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24.xml"/>
  <Override ContentType="application/vnd.openxmlformats-officedocument.spreadsheetml.worksheet+xml" PartName="/xl/worksheets/sheet33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7.xml"/>
  <Override ContentType="application/vnd.openxmlformats-officedocument.spreadsheetml.worksheet+xml" PartName="/xl/worksheets/sheet28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36.xml"/>
  <Override ContentType="application/vnd.openxmlformats-officedocument.spreadsheetml.worksheet+xml" PartName="/xl/worksheets/sheet46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9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17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21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40.xml"/>
  <Override ContentType="application/vnd.openxmlformats-officedocument.drawing+xml" PartName="/xl/drawings/drawing36.xml"/>
  <Override ContentType="application/vnd.openxmlformats-officedocument.drawing+xml" PartName="/xl/drawings/drawing23.xml"/>
  <Override ContentType="application/vnd.openxmlformats-officedocument.drawing+xml" PartName="/xl/drawings/drawing49.xml"/>
  <Override ContentType="application/vnd.openxmlformats-officedocument.drawing+xml" PartName="/xl/drawings/drawing38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11.xml"/>
  <Override ContentType="application/vnd.openxmlformats-officedocument.drawing+xml" PartName="/xl/drawings/drawing37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4.xml"/>
  <Override ContentType="application/vnd.openxmlformats-officedocument.drawing+xml" PartName="/xl/drawings/drawing27.xml"/>
  <Override ContentType="application/vnd.openxmlformats-officedocument.drawing+xml" PartName="/xl/drawings/drawing44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35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33.xml"/>
  <Override ContentType="application/vnd.openxmlformats-officedocument.drawing+xml" PartName="/xl/drawings/drawing46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29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''Diff.'' Dataset - Rui Moreira" sheetId="1" r:id="rId3"/>
    <sheet state="visible" name="&quot;Diff.&quot; Dataset - 1" sheetId="2" r:id="rId4"/>
    <sheet state="visible" name="&quot;Same&quot; Dataset - 1" sheetId="3" r:id="rId5"/>
    <sheet state="visible" name="After PCA - 1" sheetId="4" r:id="rId6"/>
    <sheet state="visible" name="&quot;Diff.&quot; Dataset - 29" sheetId="5" r:id="rId7"/>
    <sheet state="visible" name="&quot;Same&quot; Dataset - 29" sheetId="6" r:id="rId8"/>
    <sheet state="visible" name="After PCA - 29" sheetId="7" r:id="rId9"/>
    <sheet state="hidden" name="Sheet4" sheetId="8" r:id="rId10"/>
    <sheet state="hidden" name="Sheet5" sheetId="9" r:id="rId11"/>
    <sheet state="hidden" name="''Same'' Dataset - Rui Moreira" sheetId="10" r:id="rId12"/>
    <sheet state="visible" name="&quot;Diff.&quot; Dataset - 82" sheetId="11" r:id="rId13"/>
    <sheet state="visible" name="&quot;Same&quot; Dataset - 82" sheetId="12" r:id="rId14"/>
    <sheet state="visible" name="After PCA - 82" sheetId="13" r:id="rId15"/>
    <sheet state="visible" name="&quot;Diff.&quot; Dataset - 149" sheetId="14" r:id="rId16"/>
    <sheet state="visible" name="&quot;Same&quot; Dataset - 149" sheetId="15" r:id="rId17"/>
    <sheet state="visible" name="After PCA - 149" sheetId="16" r:id="rId18"/>
    <sheet state="visible" name="&quot;Diff.&quot; Dataset - 178" sheetId="17" r:id="rId19"/>
    <sheet state="visible" name="&quot;Same&quot; Dataset - 178" sheetId="18" r:id="rId20"/>
    <sheet state="visible" name="After PCA - 178" sheetId="19" r:id="rId21"/>
    <sheet state="visible" name="&quot;Diff.&quot; Dataset - 259" sheetId="20" r:id="rId22"/>
    <sheet state="visible" name="&quot;Same&quot; Dataset - 259" sheetId="21" r:id="rId23"/>
    <sheet state="visible" name="After PCA - 259" sheetId="22" r:id="rId24"/>
    <sheet state="visible" name="&quot;Same&quot; Dataset - 596" sheetId="23" r:id="rId25"/>
    <sheet state="visible" name="&quot;Diff.&quot; Dataset - 596" sheetId="24" r:id="rId26"/>
    <sheet state="visible" name="After PCA - 596" sheetId="25" r:id="rId27"/>
    <sheet state="visible" name="&quot;Diff.&quot; Dataset - 658" sheetId="26" r:id="rId28"/>
    <sheet state="visible" name="&quot;Same&quot; Dataset - 658" sheetId="27" r:id="rId29"/>
    <sheet state="visible" name="After PCA - 658" sheetId="28" r:id="rId30"/>
    <sheet state="visible" name="&quot;Diff.&quot; Dataset - 736" sheetId="29" r:id="rId31"/>
    <sheet state="visible" name="&quot;Same&quot; Dataset - 736" sheetId="30" r:id="rId32"/>
    <sheet state="visible" name="After PCA - 736" sheetId="31" r:id="rId33"/>
    <sheet state="visible" name="&quot;Diff.&quot; Dataset - 838" sheetId="32" r:id="rId34"/>
    <sheet state="visible" name="&quot;Same&quot; Dataset - 838" sheetId="33" r:id="rId35"/>
    <sheet state="visible" name="After PCA - 838" sheetId="34" r:id="rId36"/>
    <sheet state="visible" name="&quot;Diff.&quot; Dataset - 1781" sheetId="35" r:id="rId37"/>
    <sheet state="visible" name="&quot;Same&quot; Dataset - 1781" sheetId="36" r:id="rId38"/>
    <sheet state="visible" name="After PCA - 1781" sheetId="37" r:id="rId39"/>
    <sheet state="visible" name="&quot;Diff.&quot; Dataset - 9213" sheetId="38" r:id="rId40"/>
    <sheet state="hidden" name="''Same'' Dataset - Rui Moreira " sheetId="39" r:id="rId41"/>
    <sheet state="visible" name="&quot;Same&quot; Dataset - 9213" sheetId="40" r:id="rId42"/>
    <sheet state="visible" name="After PCA - 9213" sheetId="41" r:id="rId43"/>
    <sheet state="visible" name="Ethnicity" sheetId="42" r:id="rId44"/>
    <sheet state="visible" name="Custom Test Results" sheetId="43" r:id="rId45"/>
    <sheet state="visible" name="ResNet18 Test Results" sheetId="44" r:id="rId46"/>
    <sheet state="visible" name="Vgg16 Test Results" sheetId="45" r:id="rId47"/>
    <sheet state="visible" name="Sheet6" sheetId="46" r:id="rId48"/>
    <sheet state="hidden" name="''Diff.'' Dataset - Trump" sheetId="47" r:id="rId49"/>
    <sheet state="hidden" name="''Diff'' Dataset - Trump WITHOU" sheetId="48" r:id="rId50"/>
    <sheet state="hidden" name="''Diff'' Dataset - Trump ONLY C" sheetId="49" r:id="rId51"/>
  </sheets>
  <definedNames/>
  <calcPr/>
</workbook>
</file>

<file path=xl/sharedStrings.xml><?xml version="1.0" encoding="utf-8"?>
<sst xmlns="http://schemas.openxmlformats.org/spreadsheetml/2006/main" count="4603" uniqueCount="545">
  <si>
    <t>PCA ''Same'' Dataset Analysis</t>
  </si>
  <si>
    <t>PCA ''Diff.'' Dataset Analysis</t>
  </si>
  <si>
    <t>n-sto</t>
  </si>
  <si>
    <t>ps-pi1</t>
  </si>
  <si>
    <t>ps-pi2</t>
  </si>
  <si>
    <t>or-pi1</t>
  </si>
  <si>
    <t>or-pi2</t>
  </si>
  <si>
    <t>sn-c</t>
  </si>
  <si>
    <t>sn-sto</t>
  </si>
  <si>
    <t>sto-li</t>
  </si>
  <si>
    <t>cph-cph</t>
  </si>
  <si>
    <t>sbal-ls1</t>
  </si>
  <si>
    <t>sbal-ls2</t>
  </si>
  <si>
    <t>tn-n</t>
  </si>
  <si>
    <t>tn-gn</t>
  </si>
  <si>
    <t>n-gn</t>
  </si>
  <si>
    <t>sn-gn</t>
  </si>
  <si>
    <t>zy-zy</t>
  </si>
  <si>
    <t>go-go</t>
  </si>
  <si>
    <t>en-en</t>
  </si>
  <si>
    <t>ex-ex</t>
  </si>
  <si>
    <t>n-sn</t>
  </si>
  <si>
    <t>al-al</t>
  </si>
  <si>
    <t>ch-ch</t>
  </si>
  <si>
    <t>n-gn,zy-zy</t>
  </si>
  <si>
    <t>sto-gn,go-go</t>
  </si>
  <si>
    <t>en-en,ex-ex</t>
  </si>
  <si>
    <t>ex-en,en-en</t>
  </si>
  <si>
    <t>ps-pi,ex-en</t>
  </si>
  <si>
    <t>al-al,n-sn</t>
  </si>
  <si>
    <t>ls-sto,sto-li</t>
  </si>
  <si>
    <t>ch-ch,zy-zy</t>
  </si>
  <si>
    <t>DD</t>
  </si>
  <si>
    <t>EOS</t>
  </si>
  <si>
    <t>cl_lips</t>
  </si>
  <si>
    <t>ca_lips</t>
  </si>
  <si>
    <t>cb_lips</t>
  </si>
  <si>
    <t>cl_eyes</t>
  </si>
  <si>
    <t>ca_eyes</t>
  </si>
  <si>
    <t>cb_eyes</t>
  </si>
  <si>
    <t>cl_eyebrows</t>
  </si>
  <si>
    <t>ca_eyebrows</t>
  </si>
  <si>
    <t>cb_eyebrows</t>
  </si>
  <si>
    <t>Average</t>
  </si>
  <si>
    <t>0.012576856342585008</t>
  </si>
  <si>
    <t>0.010304313463247616</t>
  </si>
  <si>
    <t>0.016729312059095114</t>
  </si>
  <si>
    <t>0.0029815334494326384</t>
  </si>
  <si>
    <t>0.010305802141349948</t>
  </si>
  <si>
    <t>0.0027944576971706946</t>
  </si>
  <si>
    <t>0.006555587661702368</t>
  </si>
  <si>
    <t>0.0015580716552054733</t>
  </si>
  <si>
    <t>0.0026914214902285026</t>
  </si>
  <si>
    <t>0.006151282114412861</t>
  </si>
  <si>
    <t>0.0003727946578209347</t>
  </si>
  <si>
    <t>-0.0268585586193369</t>
  </si>
  <si>
    <t>-0.01646243238508673</t>
  </si>
  <si>
    <t>0.014459767210181083</t>
  </si>
  <si>
    <t>0.00799620042768819</t>
  </si>
  <si>
    <t>0.020262239844430867</t>
  </si>
  <si>
    <t>0.013865330797926784</t>
  </si>
  <si>
    <t>0.008108124040397876</t>
  </si>
  <si>
    <t>0.037852060222954335</t>
  </si>
  <si>
    <t>0.006208666553846372</t>
  </si>
  <si>
    <t>0.008603565256368885</t>
  </si>
  <si>
    <t>0.019261471998924303</t>
  </si>
  <si>
    <t>-0.004220827344772817</t>
  </si>
  <si>
    <t>-0.01244895109300579</t>
  </si>
  <si>
    <t>-0.022199420754687588</t>
  </si>
  <si>
    <t>-0.03183368684629949</t>
  </si>
  <si>
    <t>0.1261650284555205</t>
  </si>
  <si>
    <t>0.02186168065100228</t>
  </si>
  <si>
    <t>0.02934761379931249</t>
  </si>
  <si>
    <t>0.018798263259077564</t>
  </si>
  <si>
    <t>-0.4086219704765583</t>
  </si>
  <si>
    <t>-0.3202837457458102</t>
  </si>
  <si>
    <t>-0.32232900342970483</t>
  </si>
  <si>
    <t>-0.13994586177495913</t>
  </si>
  <si>
    <t>-0.12350982762610191</t>
  </si>
  <si>
    <t>-0.12388585780977138</t>
  </si>
  <si>
    <t>-0.45316147104262067</t>
  </si>
  <si>
    <t>-0.41755619936904825</t>
  </si>
  <si>
    <t>-0.41564098117250536</t>
  </si>
  <si>
    <t>0.015612390070219426</t>
  </si>
  <si>
    <t>-0.008841041476466666</t>
  </si>
  <si>
    <t>-0.004628046222725168</t>
  </si>
  <si>
    <t>-0.02034267600678419</t>
  </si>
  <si>
    <t>-0.024853693991174097</t>
  </si>
  <si>
    <t>0.006527644211335115</t>
  </si>
  <si>
    <t>0.05324095820226485</t>
  </si>
  <si>
    <t>-0.005362048102914893</t>
  </si>
  <si>
    <t>0.012866795636204227</t>
  </si>
  <si>
    <t>-0.039295754586445596</t>
  </si>
  <si>
    <t>-0.0358058968995112</t>
  </si>
  <si>
    <t>-0.003453273599674942</t>
  </si>
  <si>
    <t>0.007950926526967331</t>
  </si>
  <si>
    <t>0.011775464022469928</t>
  </si>
  <si>
    <t>0.05055897403085682</t>
  </si>
  <si>
    <t>-0.009942477417362457</t>
  </si>
  <si>
    <t>-0.022804989209433062</t>
  </si>
  <si>
    <t>-0.022449257325361356</t>
  </si>
  <si>
    <t>-0.029523236523259014</t>
  </si>
  <si>
    <t>-0.03695866418865954</t>
  </si>
  <si>
    <t>0.010192688532492897</t>
  </si>
  <si>
    <t>0.034250001287413824</t>
  </si>
  <si>
    <t>0.03252220730231899</t>
  </si>
  <si>
    <t>0.020876740201616714</t>
  </si>
  <si>
    <t>-0.02631427032451555</t>
  </si>
  <si>
    <t>0.09179539511448463</t>
  </si>
  <si>
    <t>-0.04872430462866321</t>
  </si>
  <si>
    <t>0.13080767167910032</t>
  </si>
  <si>
    <t>0.9055861149131018</t>
  </si>
  <si>
    <t>0.059654435651177125</t>
  </si>
  <si>
    <t>-0.09730496680976522</t>
  </si>
  <si>
    <t>-0.003126606588897858</t>
  </si>
  <si>
    <t>-0.007502142644029524</t>
  </si>
  <si>
    <t>-0.18796694663590605</t>
  </si>
  <si>
    <t>-0.16343595410765108</t>
  </si>
  <si>
    <t>-0.16927710162439927</t>
  </si>
  <si>
    <t>0.11530397568073732</t>
  </si>
  <si>
    <t>0.09439833342654678</t>
  </si>
  <si>
    <t>0.09560366588814904</t>
  </si>
  <si>
    <t>-0.024797012492210863</t>
  </si>
  <si>
    <t>0.04289897826859193</t>
  </si>
  <si>
    <t>0.03518417606724202</t>
  </si>
  <si>
    <t>0.0003459158671406115</t>
  </si>
  <si>
    <t>-0.004893467158597231</t>
  </si>
  <si>
    <t>0.005165434573822791</t>
  </si>
  <si>
    <t>-0.01713729049914911</t>
  </si>
  <si>
    <t>0.00712514329944075</t>
  </si>
  <si>
    <t>-0.020477650897232733</t>
  </si>
  <si>
    <t>-0.015933163778072613</t>
  </si>
  <si>
    <t>-0.008483446247220191</t>
  </si>
  <si>
    <t>0.0661064523611635</t>
  </si>
  <si>
    <t>0.009494522906248885</t>
  </si>
  <si>
    <t>-0.05424576428338283</t>
  </si>
  <si>
    <t>-0.04508565663389245</t>
  </si>
  <si>
    <t>-0.013161004383340998</t>
  </si>
  <si>
    <t>-0.05129258030984794</t>
  </si>
  <si>
    <t>-0.021093587365209436</t>
  </si>
  <si>
    <t>0.03420434223974032</t>
  </si>
  <si>
    <t>-0.007464404075856743</t>
  </si>
  <si>
    <t>-0.03245659514173983</t>
  </si>
  <si>
    <t>-0.051018607942658785</t>
  </si>
  <si>
    <t>-0.06301897514353734</t>
  </si>
  <si>
    <t>-0.007776889612783826</t>
  </si>
  <si>
    <t>-0.09985334194159254</t>
  </si>
  <si>
    <t>0.36447668896596436</t>
  </si>
  <si>
    <t>0.15797798075291256</t>
  </si>
  <si>
    <t>-0.11781042135578292</t>
  </si>
  <si>
    <t>-0.13659539764041725</t>
  </si>
  <si>
    <t>-0.07354070567367749</t>
  </si>
  <si>
    <t>-0.5684407054999597</t>
  </si>
  <si>
    <t>-0.2781476333420029</t>
  </si>
  <si>
    <t>-0.28504286076797175</t>
  </si>
  <si>
    <t>0.06055822356113599</t>
  </si>
  <si>
    <t>0.05185439264487112</t>
  </si>
  <si>
    <t>0.05382485857963648</t>
  </si>
  <si>
    <t>0.3361120734166054</t>
  </si>
  <si>
    <t>0.2865987234782051</t>
  </si>
  <si>
    <t>0.2859149929687972</t>
  </si>
  <si>
    <t>-0.015050472503625074</t>
  </si>
  <si>
    <t>-0.014941335378637954</t>
  </si>
  <si>
    <t>0.003013983081294155</t>
  </si>
  <si>
    <t>-0.01812220800043142</t>
  </si>
  <si>
    <t>-0.002540512321810323</t>
  </si>
  <si>
    <t>0.035369703781501866</t>
  </si>
  <si>
    <t>0.0361171222172228</t>
  </si>
  <si>
    <t>-0.013395682741231707</t>
  </si>
  <si>
    <t>-0.04463205933532566</t>
  </si>
  <si>
    <t>0.0021635693345045115</t>
  </si>
  <si>
    <t>-0.0004277252704231096</t>
  </si>
  <si>
    <t>0.11522971503678153</t>
  </si>
  <si>
    <t>0.1163724316030383</t>
  </si>
  <si>
    <t>0.0029098455360206596</t>
  </si>
  <si>
    <t>0.0552526144836026</t>
  </si>
  <si>
    <t>-0.14433640292143612</t>
  </si>
  <si>
    <t>-0.13348057654437262</t>
  </si>
  <si>
    <t>-0.058439157957462955</t>
  </si>
  <si>
    <t>-0.20346624771719635</t>
  </si>
  <si>
    <t>-0.050048110812542755</t>
  </si>
  <si>
    <t>-0.10315721703225395</t>
  </si>
  <si>
    <t>-0.1929633729624426</t>
  </si>
  <si>
    <t>0.19785234112547737</t>
  </si>
  <si>
    <t>0.19378218792284238</t>
  </si>
  <si>
    <t>0.08303690165079794</t>
  </si>
  <si>
    <t>-0.42292484367605665</t>
  </si>
  <si>
    <t>0.5027686213378572</t>
  </si>
  <si>
    <t>-0.31278612701274955</t>
  </si>
  <si>
    <t>0.22036397818749448</t>
  </si>
  <si>
    <t>-0.2222344876266206</t>
  </si>
  <si>
    <t>-0.0016361602936807913</t>
  </si>
  <si>
    <t>-0.03661158593655689</t>
  </si>
  <si>
    <t>-0.03901533483318434</t>
  </si>
  <si>
    <t>0.2579862037282106</t>
  </si>
  <si>
    <t>0.15466456450628954</t>
  </si>
  <si>
    <t>0.16110354559524426</t>
  </si>
  <si>
    <t>0.010849320791322455</t>
  </si>
  <si>
    <t>-0.011375460719074647</t>
  </si>
  <si>
    <t>-0.0136258029320963</t>
  </si>
  <si>
    <t>-0.21207768389031875</t>
  </si>
  <si>
    <t>-0.025375174310643067</t>
  </si>
  <si>
    <t>-0.029024884095288694</t>
  </si>
  <si>
    <t>-0.06950595391750444</t>
  </si>
  <si>
    <t>-0.06303431788972857</t>
  </si>
  <si>
    <t>-0.010407661992130002</t>
  </si>
  <si>
    <t>-0.08233284392546181</t>
  </si>
  <si>
    <t>-0.027127215874624994</t>
  </si>
  <si>
    <t>-0.04767533498072868</t>
  </si>
  <si>
    <t>-0.07940717064934126</t>
  </si>
  <si>
    <t>-0.07334258225112394</t>
  </si>
  <si>
    <t>0.42753055836331877</t>
  </si>
  <si>
    <t>0.09355870496483228</t>
  </si>
  <si>
    <t>-0.3262304364640406</t>
  </si>
  <si>
    <t>-0.19314740077347706</t>
  </si>
  <si>
    <t>-0.11920032156124202</t>
  </si>
  <si>
    <t>-0.2080728919791273</t>
  </si>
  <si>
    <t>-0.13145520817596243</t>
  </si>
  <si>
    <t>-0.2028657874396265</t>
  </si>
  <si>
    <t>-0.12785939721388448</t>
  </si>
  <si>
    <t>-0.06750589792458025</t>
  </si>
  <si>
    <t>-0.13843676939259866</t>
  </si>
  <si>
    <t>-0.3296678231399248</t>
  </si>
  <si>
    <t>-0.031037312310338117</t>
  </si>
  <si>
    <t>-0.11679972177251262</t>
  </si>
  <si>
    <t>0.3545621419012691</t>
  </si>
  <si>
    <t>-0.09370206118131279</t>
  </si>
  <si>
    <t>0.015267085960504344</t>
  </si>
  <si>
    <t>0.08782431792961555</t>
  </si>
  <si>
    <t>-0.15010517689790337</t>
  </si>
  <si>
    <t>0.034269232345965316</t>
  </si>
  <si>
    <t>0.14440150638569385</t>
  </si>
  <si>
    <t>0.1335134793177132</t>
  </si>
  <si>
    <t>0.08806766867458861</t>
  </si>
  <si>
    <t>0.1004214769987799</t>
  </si>
  <si>
    <t>0.09380650011224764</t>
  </si>
  <si>
    <t>-0.21429223862306473</t>
  </si>
  <si>
    <t>-0.12530714849627023</t>
  </si>
  <si>
    <t>-0.12450914958984045</t>
  </si>
  <si>
    <t>0.17329694655620634</t>
  </si>
  <si>
    <t>0.0417004216759832</t>
  </si>
  <si>
    <t>0.024736375490745893</t>
  </si>
  <si>
    <t>0.1207335369750212</t>
  </si>
  <si>
    <t>0.10053570499943776</t>
  </si>
  <si>
    <t>0.039830169564442325</t>
  </si>
  <si>
    <t>0.08921847068191313</t>
  </si>
  <si>
    <t>0.004028626955356645</t>
  </si>
  <si>
    <t>-0.019143721257765534</t>
  </si>
  <si>
    <t>0.04612970427636301</t>
  </si>
  <si>
    <t>0.06020470039541259</t>
  </si>
  <si>
    <t>-0.23874274695995212</t>
  </si>
  <si>
    <t>-0.026617629597153313</t>
  </si>
  <si>
    <t>0.1995925824967592</t>
  </si>
  <si>
    <t>0.11365686695211237</t>
  </si>
  <si>
    <t>0.03401430294782043</t>
  </si>
  <si>
    <t>0.08605531183544195</t>
  </si>
  <si>
    <t>-0.004791144599346395</t>
  </si>
  <si>
    <t>0.10087070425945564</t>
  </si>
  <si>
    <t>0.08173460647974629</t>
  </si>
  <si>
    <t>-0.02937318596607102</t>
  </si>
  <si>
    <t>-0.06803025570985424</t>
  </si>
  <si>
    <t>0.25491571419239456</t>
  </si>
  <si>
    <t>-0.03669471488449701</t>
  </si>
  <si>
    <t>-0.13576891888712977</t>
  </si>
  <si>
    <t>0.55395833450676</t>
  </si>
  <si>
    <t>-0.10540125686931583</t>
  </si>
  <si>
    <t>-0.3114610434596459</t>
  </si>
  <si>
    <t>0.17473252091257382</t>
  </si>
  <si>
    <t>-0.12745723574534054</t>
  </si>
  <si>
    <t>0.1426360347329676</t>
  </si>
  <si>
    <t>0.014968516168300073</t>
  </si>
  <si>
    <t>0.017799987208005404</t>
  </si>
  <si>
    <t>0.3256864205725883</t>
  </si>
  <si>
    <t>0.16896201132542543</t>
  </si>
  <si>
    <t>0.17720872081638603</t>
  </si>
  <si>
    <t>-0.11935685776099904</t>
  </si>
  <si>
    <t>-0.1378012375380085</t>
  </si>
  <si>
    <t>-0.13852273284050934</t>
  </si>
  <si>
    <t>-0.03399134763059886</t>
  </si>
  <si>
    <t>-0.035559655112200036</t>
  </si>
  <si>
    <t>-0.05152643846681761</t>
  </si>
  <si>
    <t>-0.030987129018748005</t>
  </si>
  <si>
    <t>-0.03117435889266129</t>
  </si>
  <si>
    <t>0.040601395857903566</t>
  </si>
  <si>
    <t>0.007821083476369922</t>
  </si>
  <si>
    <t>0.02044089614677201</t>
  </si>
  <si>
    <t>-0.017460091386131</t>
  </si>
  <si>
    <t>-0.01350204636864405</t>
  </si>
  <si>
    <t>0.0027048662101183396</t>
  </si>
  <si>
    <t>0.10115177616441018</t>
  </si>
  <si>
    <t>0.18565288298768726</t>
  </si>
  <si>
    <t>0.09367121605431158</t>
  </si>
  <si>
    <t>0.13798825078586474</t>
  </si>
  <si>
    <t>-0.23144810048712833</t>
  </si>
  <si>
    <t>-0.19454161373295373</t>
  </si>
  <si>
    <t>-0.09746817480688456</t>
  </si>
  <si>
    <t>-0.20541684832768556</t>
  </si>
  <si>
    <t>-0.04014766304001303</t>
  </si>
  <si>
    <t>-0.025332356360265474</t>
  </si>
  <si>
    <t>-0.08948288312543123</t>
  </si>
  <si>
    <t>0.452637680225247</t>
  </si>
  <si>
    <t>0.5189860921532866</t>
  </si>
  <si>
    <t>-0.026365895689326856</t>
  </si>
  <si>
    <t>0.18274912555485517</t>
  </si>
  <si>
    <t>-0.2374335245981737</t>
  </si>
  <si>
    <t>-0.01477097571186802</t>
  </si>
  <si>
    <t>-0.21083757919523474</t>
  </si>
  <si>
    <t>-0.006958192998556491</t>
  </si>
  <si>
    <t>0.0030981932298160173</t>
  </si>
  <si>
    <t>0.008429868249254686</t>
  </si>
  <si>
    <t>0.012081217007680346</t>
  </si>
  <si>
    <t>-0.2393456146460484</t>
  </si>
  <si>
    <t>-0.20584640180494573</t>
  </si>
  <si>
    <t>-0.20200648020861256</t>
  </si>
  <si>
    <t>0.09699149427326878</t>
  </si>
  <si>
    <t>-0.048554665513778475</t>
  </si>
  <si>
    <t>-0.05113767674449497</t>
  </si>
  <si>
    <t>0.060851374684293955</t>
  </si>
  <si>
    <t>0.03543019983876054</t>
  </si>
  <si>
    <t>0.029581384641007527</t>
  </si>
  <si>
    <t>0.034036048587939835</t>
  </si>
  <si>
    <t>0.03229263593837739</t>
  </si>
  <si>
    <t>-0.028118986285635236</t>
  </si>
  <si>
    <t>0.005538175591893735</t>
  </si>
  <si>
    <t>0.037813828938300015</t>
  </si>
  <si>
    <t>-0.02469530944492772</t>
  </si>
  <si>
    <t>-0.01730478329377838</t>
  </si>
  <si>
    <t>-0.025430213984795114</t>
  </si>
  <si>
    <t>0.014032254459489746</t>
  </si>
  <si>
    <t>-0.03637584197527449</t>
  </si>
  <si>
    <t>-0.04426808957385564</t>
  </si>
  <si>
    <t>-0.09807029942762735</t>
  </si>
  <si>
    <t>0.0447203888418328</t>
  </si>
  <si>
    <t>-0.05712676028114692</t>
  </si>
  <si>
    <t>-0.03994297611830503</t>
  </si>
  <si>
    <t>-0.049032588628736475</t>
  </si>
  <si>
    <t>0.056776630989252376</t>
  </si>
  <si>
    <t>-0.027455099222747567</t>
  </si>
  <si>
    <t>-0.07151677860845143</t>
  </si>
  <si>
    <t>-0.12350325149467128</t>
  </si>
  <si>
    <t>-0.17811426676949538</t>
  </si>
  <si>
    <t>-0.049894538937029234</t>
  </si>
  <si>
    <t>0.18580328137231725</t>
  </si>
  <si>
    <t>0.3408487478074717</t>
  </si>
  <si>
    <t>-0.2667843366728216</t>
  </si>
  <si>
    <t>-0.05779622118282826</t>
  </si>
  <si>
    <t>-0.143711590589492</t>
  </si>
  <si>
    <t>0.559094036831778</t>
  </si>
  <si>
    <t>-0.229410339239279</t>
  </si>
  <si>
    <t>-0.21776072977891003</t>
  </si>
  <si>
    <t>-0.31475403338570074</t>
  </si>
  <si>
    <t>-0.2663080640349001</t>
  </si>
  <si>
    <t>-0.26752794698452265</t>
  </si>
  <si>
    <t>0.07939348768131728</t>
  </si>
  <si>
    <t>0.021291270463424255</t>
  </si>
  <si>
    <t>0.0204326965959018</t>
  </si>
  <si>
    <t>0.04674081837388783</t>
  </si>
  <si>
    <t>-0.04691896618219409</t>
  </si>
  <si>
    <t>-0.06266651818787809</t>
  </si>
  <si>
    <t>-0.022198562668599063</t>
  </si>
  <si>
    <t>-0.040447675562314794</t>
  </si>
  <si>
    <t>0.005422289386177864</t>
  </si>
  <si>
    <t>0.027919730536771437</t>
  </si>
  <si>
    <t>0.0023485463367101667</t>
  </si>
  <si>
    <t>-0.03920566513988651</t>
  </si>
  <si>
    <t>0.0009631261332994911</t>
  </si>
  <si>
    <t>0.02448455355486852</t>
  </si>
  <si>
    <t>0.006751888153386537</t>
  </si>
  <si>
    <t>-0.026666638705046125</t>
  </si>
  <si>
    <t>-0.02719238414135894</t>
  </si>
  <si>
    <t>-0.045553291122529205</t>
  </si>
  <si>
    <t>0.034050034362967906</t>
  </si>
  <si>
    <t>0.04319064110556141</t>
  </si>
  <si>
    <t>0.048303093502730425</t>
  </si>
  <si>
    <t>-0.026769614554655603</t>
  </si>
  <si>
    <t>0.01626188644644392</t>
  </si>
  <si>
    <t>-0.12351470477158283</t>
  </si>
  <si>
    <t>-0.18476874786245256</t>
  </si>
  <si>
    <t>-0.08197848294135039</t>
  </si>
  <si>
    <t>-0.2192086217795947</t>
  </si>
  <si>
    <t>0.16491451037653182</t>
  </si>
  <si>
    <t>-0.260386517430575</t>
  </si>
  <si>
    <t>-0.5717895927657088</t>
  </si>
  <si>
    <t>-0.5400231775280523</t>
  </si>
  <si>
    <t>0.031678654313245236</t>
  </si>
  <si>
    <t>-0.3066751727498922</t>
  </si>
  <si>
    <t>-0.17459834892844253</t>
  </si>
  <si>
    <t>-0.00602550140847663</t>
  </si>
  <si>
    <t>-0.00587267969296032</t>
  </si>
  <si>
    <t>-0.11364741859202354</t>
  </si>
  <si>
    <t>-0.10104325284235077</t>
  </si>
  <si>
    <t>-0.09358098142279736</t>
  </si>
  <si>
    <t>0.02561193568242704</t>
  </si>
  <si>
    <t>0.019351501389346555</t>
  </si>
  <si>
    <t>0.020959608436553798</t>
  </si>
  <si>
    <t>-0.15549631622070895</t>
  </si>
  <si>
    <t>-0.02010367629078208</t>
  </si>
  <si>
    <t>-0.03363583042218746</t>
  </si>
  <si>
    <t>-0.039869668409591635</t>
  </si>
  <si>
    <t>-0.05130112659531977</t>
  </si>
  <si>
    <t>0.07386550027868233</t>
  </si>
  <si>
    <t>-0.021119382067605413</t>
  </si>
  <si>
    <t>-0.003984849286855219</t>
  </si>
  <si>
    <t>-0.04446725723575645</t>
  </si>
  <si>
    <t>-0.0382757364576041</t>
  </si>
  <si>
    <t>-0.03477442147653509</t>
  </si>
  <si>
    <t>-0.3181582524893923</t>
  </si>
  <si>
    <t>-0.2519613118357657</t>
  </si>
  <si>
    <t>0.06962867234994224</t>
  </si>
  <si>
    <t>0.2077857744508175</t>
  </si>
  <si>
    <t>0.3111343344429356</t>
  </si>
  <si>
    <t>0.18027528210466137</t>
  </si>
  <si>
    <t>-0.07571704324654527</t>
  </si>
  <si>
    <t>-0.15786854679950835</t>
  </si>
  <si>
    <t>-0.13116797755716522</t>
  </si>
  <si>
    <t>-0.01677989351407383</t>
  </si>
  <si>
    <t>Most important metrics (abs())</t>
  </si>
  <si>
    <t>-0.18391149805362733</t>
  </si>
  <si>
    <t>-0.3097891265409481</t>
  </si>
  <si>
    <t>0.36141868322951193</t>
  </si>
  <si>
    <t>-0.023105713982252918</t>
  </si>
  <si>
    <t>0.021326887442512734</t>
  </si>
  <si>
    <t>0.01540213965011353</t>
  </si>
  <si>
    <t>0.2300266270517438</t>
  </si>
  <si>
    <t>-0.018366094512504205</t>
  </si>
  <si>
    <t>-0.4857328151942649</t>
  </si>
  <si>
    <t>0.007614671218045849</t>
  </si>
  <si>
    <t>-4.426662624262834e-06</t>
  </si>
  <si>
    <t>0.0032618648144097373</t>
  </si>
  <si>
    <t>0.013546657935058964</t>
  </si>
  <si>
    <t>-0.023988398081475244</t>
  </si>
  <si>
    <t>-0.02426496378284238</t>
  </si>
  <si>
    <t>0.10615623163269222</t>
  </si>
  <si>
    <t>-0.05572809927711596</t>
  </si>
  <si>
    <t>-0.05193224451545662</t>
  </si>
  <si>
    <t>Metrics ''Weights''</t>
  </si>
  <si>
    <t>Components</t>
  </si>
  <si>
    <t>Explained Variance</t>
  </si>
  <si>
    <t>Accum. Variance</t>
  </si>
  <si>
    <t>Dalai Lama</t>
  </si>
  <si>
    <t>Diff</t>
  </si>
  <si>
    <t>Same</t>
  </si>
  <si>
    <t>Selected Metrics</t>
  </si>
  <si>
    <t>Dalai Lama Diff Variance</t>
  </si>
  <si>
    <t>Dalai Lama Same Variance</t>
  </si>
  <si>
    <t>(ex-en)/(en-en)</t>
  </si>
  <si>
    <t>(ls-sto)/(sto-li)</t>
  </si>
  <si>
    <t>Abdullah_II_of_Jordan</t>
  </si>
  <si>
    <t>Abdullah_II_of_Jordan Diff Variance</t>
  </si>
  <si>
    <t>Abdullah_II_of_Jordan Same Variance</t>
  </si>
  <si>
    <t>distance</t>
  </si>
  <si>
    <t>area</t>
  </si>
  <si>
    <t>ratio</t>
  </si>
  <si>
    <t>contrast</t>
  </si>
  <si>
    <t>Most important metrics</t>
  </si>
  <si>
    <t>Aditya_Seal</t>
  </si>
  <si>
    <t>Aditya_Seal Diff Variance</t>
  </si>
  <si>
    <t>Aditya_Seal Same Variance</t>
  </si>
  <si>
    <t>Aishwarya_Rai_Bachchan</t>
  </si>
  <si>
    <t>Aishwarya_Rai_Bachchan Diff Variance</t>
  </si>
  <si>
    <t>Aishwarya_Rai_Bachchan Same Variance</t>
  </si>
  <si>
    <t>Alain_Traoré</t>
  </si>
  <si>
    <t>Alain_Traoré Diff Variance</t>
  </si>
  <si>
    <t>Alain_Traoré Same Variance</t>
  </si>
  <si>
    <t>Alex_Gonzaga</t>
  </si>
  <si>
    <t>Alex_Gonzaga Diff Variance</t>
  </si>
  <si>
    <t>Alex_Gonzaga Same Variance</t>
  </si>
  <si>
    <t>Angélique_Kidjo</t>
  </si>
  <si>
    <t>Angélique_Kidjo Diff Variance</t>
  </si>
  <si>
    <t>Angélique_Kidjo Same Variance</t>
  </si>
  <si>
    <t>Anne,_Princess_Royal</t>
  </si>
  <si>
    <t>Anne,_Princess_Royal Diff Variance</t>
  </si>
  <si>
    <t>Anne,_Princess_Royal Same Variance</t>
  </si>
  <si>
    <t xml:space="preserve"> </t>
  </si>
  <si>
    <t>Cavaco_Silva</t>
  </si>
  <si>
    <t>Cavaco_Silva Diff Variance</t>
  </si>
  <si>
    <t>Cavaco_Silva Same Variance</t>
  </si>
  <si>
    <t>Aya_Miyama</t>
  </si>
  <si>
    <t>Aya_Miyama Diff Variance</t>
  </si>
  <si>
    <t>Aya_Miyama Same Variance</t>
  </si>
  <si>
    <t>Distances</t>
  </si>
  <si>
    <t>Areas</t>
  </si>
  <si>
    <t>Rácios</t>
  </si>
  <si>
    <t>Contraste</t>
  </si>
  <si>
    <t xml:space="preserve">Conan_O_Brien
</t>
  </si>
  <si>
    <t>Conan_O_Brien Diff Variance</t>
  </si>
  <si>
    <t>Conan_O_Brien Same Variance</t>
  </si>
  <si>
    <t>M</t>
  </si>
  <si>
    <t>F</t>
  </si>
  <si>
    <t>Total</t>
  </si>
  <si>
    <t>Asia</t>
  </si>
  <si>
    <t>Europe</t>
  </si>
  <si>
    <t>Africa</t>
  </si>
  <si>
    <t>North America</t>
  </si>
  <si>
    <t>South America</t>
  </si>
  <si>
    <t xml:space="preserve">Zélia_Duncan
</t>
  </si>
  <si>
    <t>Zélia_Duncan Diff Variance</t>
  </si>
  <si>
    <t>Zélia_Duncan Same Variance</t>
  </si>
  <si>
    <t>Same Dataset</t>
  </si>
  <si>
    <t>Precision (Same)</t>
  </si>
  <si>
    <t>Fold 0</t>
  </si>
  <si>
    <t>Fold 1</t>
  </si>
  <si>
    <t>Fold 2</t>
  </si>
  <si>
    <t>Fold 3</t>
  </si>
  <si>
    <t>Fold 4</t>
  </si>
  <si>
    <t>Std Deviation</t>
  </si>
  <si>
    <t>Diff Dataset</t>
  </si>
  <si>
    <t>Precision (Diff)</t>
  </si>
  <si>
    <t>PCA ''Same.'' Dataset Analysis</t>
  </si>
  <si>
    <t>Accuracy (Same)</t>
  </si>
  <si>
    <t>Accuracy (Diff)</t>
  </si>
  <si>
    <t>Clusters</t>
  </si>
  <si>
    <t>Kmeans Accuracy</t>
  </si>
  <si>
    <t>All Images Accuracy</t>
  </si>
  <si>
    <t>Random</t>
  </si>
  <si>
    <t>Random Accuracy</t>
  </si>
  <si>
    <t>Tempo(min)</t>
  </si>
  <si>
    <t>Ratios</t>
  </si>
  <si>
    <t>Contrasts</t>
  </si>
  <si>
    <t>Zélia Duncan</t>
  </si>
  <si>
    <t>Conan O'Brien</t>
  </si>
  <si>
    <t>Aya Miyama</t>
  </si>
  <si>
    <t>Anne, Princess Royal</t>
  </si>
  <si>
    <t>Angélique Kidjo</t>
  </si>
  <si>
    <t>Alex Gonzaga</t>
  </si>
  <si>
    <t>Alain Traoré</t>
  </si>
  <si>
    <t>Aishwarya Rai</t>
  </si>
  <si>
    <t>Aditya Seal</t>
  </si>
  <si>
    <t>Abdullah II of Jordan</t>
  </si>
  <si>
    <t>Cavaco Silva</t>
  </si>
  <si>
    <t>Diff - 9213</t>
  </si>
  <si>
    <t>Diff - 1781</t>
  </si>
  <si>
    <t>Diff - 838</t>
  </si>
  <si>
    <t>Diff - 736</t>
  </si>
  <si>
    <t>Diff - 658</t>
  </si>
  <si>
    <t>Diff - 596</t>
  </si>
  <si>
    <t>Diff - 259</t>
  </si>
  <si>
    <t>Diff - 178</t>
  </si>
  <si>
    <t>Diff - 149</t>
  </si>
  <si>
    <t>Diff - 82</t>
  </si>
  <si>
    <t>Diff - 29</t>
  </si>
  <si>
    <t>Diff - 1</t>
  </si>
  <si>
    <t>Diff Average Variance</t>
  </si>
  <si>
    <t>Same Average Variance</t>
  </si>
  <si>
    <t>Metrics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</si>
</sst>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"/>
    <numFmt numFmtId="165" formatCode="0.000"/>
  </numFmts>
  <fonts count="16">
    <font>
      <sz val="10.0"/>
      <color rgb="FF000000"/>
      <name val="Arial"/>
    </font>
    <font>
      <sz val="18.0"/>
    </font>
    <font/>
    <font>
      <sz val="18.0"/>
      <name val="Arial"/>
    </font>
    <font>
      <sz val="18.0"/>
      <color rgb="FFA9B7C6"/>
      <name val="Arial"/>
    </font>
    <font>
      <color rgb="FF000000"/>
      <name val="Roboto"/>
    </font>
    <font>
      <color rgb="FF000000"/>
      <name val="Arial"/>
    </font>
    <font>
      <b/>
      <color rgb="FFFFFFFF"/>
    </font>
    <font>
      <b/>
      <color rgb="FF1155CC"/>
    </font>
    <font>
      <sz val="14.0"/>
    </font>
    <font>
      <sz val="20.0"/>
      <name val="Arial"/>
    </font>
    <font>
      <sz val="20.0"/>
      <color rgb="FF51C0DF"/>
      <name val="Arial"/>
    </font>
    <font>
      <color rgb="FFFFFFFF"/>
    </font>
    <font>
      <sz val="11.0"/>
      <color rgb="FFF7981D"/>
    </font>
    <font>
      <color rgb="FF000000"/>
    </font>
    <font>
      <sz val="11.0"/>
      <color rgb="FF000000"/>
    </font>
  </fonts>
  <fills count="19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FFD966"/>
        <bgColor rgb="FFFFD966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2B2B2B"/>
        <bgColor rgb="FF2B2B2B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FF0000"/>
        <bgColor rgb="FFFF0000"/>
      </patternFill>
    </fill>
    <fill>
      <patternFill patternType="solid">
        <fgColor rgb="FF45818E"/>
        <bgColor rgb="FF45818E"/>
      </patternFill>
    </fill>
    <fill>
      <patternFill patternType="solid">
        <fgColor rgb="FFD5A6BD"/>
        <bgColor rgb="FFD5A6BD"/>
      </patternFill>
    </fill>
    <fill>
      <patternFill patternType="solid">
        <fgColor rgb="FF1155CC"/>
        <bgColor rgb="FF1155CC"/>
      </patternFill>
    </fill>
    <fill>
      <patternFill patternType="solid">
        <fgColor rgb="FF0B5394"/>
        <bgColor rgb="FF0B5394"/>
      </patternFill>
    </fill>
  </fills>
  <borders count="15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5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horizontal="center"/>
    </xf>
    <xf borderId="2" fillId="0" fontId="2" numFmtId="0" xfId="0" applyBorder="1" applyFont="1"/>
    <xf borderId="1" fillId="2" fontId="1" numFmtId="4" xfId="0" applyAlignment="1" applyBorder="1" applyFont="1" applyNumberFormat="1">
      <alignment horizontal="center"/>
    </xf>
    <xf borderId="3" fillId="0" fontId="2" numFmtId="0" xfId="0" applyBorder="1" applyFont="1"/>
    <xf borderId="0" fillId="0" fontId="1" numFmtId="164" xfId="0" applyAlignment="1" applyFont="1" applyNumberFormat="1">
      <alignment horizontal="center"/>
    </xf>
    <xf borderId="4" fillId="0" fontId="2" numFmtId="0" xfId="0" applyBorder="1" applyFont="1"/>
    <xf borderId="0" fillId="0" fontId="2" numFmtId="0" xfId="0" applyAlignment="1" applyFont="1">
      <alignment horizontal="center"/>
    </xf>
    <xf borderId="5" fillId="0" fontId="2" numFmtId="0" xfId="0" applyBorder="1" applyFont="1"/>
    <xf borderId="6" fillId="0" fontId="2" numFmtId="0" xfId="0" applyBorder="1" applyFont="1"/>
    <xf borderId="7" fillId="0" fontId="2" numFmtId="4" xfId="0" applyAlignment="1" applyBorder="1" applyFont="1" applyNumberFormat="1">
      <alignment horizontal="center"/>
    </xf>
    <xf borderId="7" fillId="0" fontId="1" numFmtId="164" xfId="0" applyAlignment="1" applyBorder="1" applyFont="1" applyNumberFormat="1">
      <alignment horizontal="center"/>
    </xf>
    <xf borderId="7" fillId="3" fontId="2" numFmtId="4" xfId="0" applyAlignment="1" applyBorder="1" applyFill="1" applyFont="1" applyNumberFormat="1">
      <alignment horizontal="center"/>
    </xf>
    <xf borderId="7" fillId="3" fontId="1" numFmtId="164" xfId="0" applyAlignment="1" applyBorder="1" applyFont="1" applyNumberFormat="1">
      <alignment horizontal="center"/>
    </xf>
    <xf borderId="7" fillId="0" fontId="2" numFmtId="0" xfId="0" applyAlignment="1" applyBorder="1" applyFont="1">
      <alignment horizontal="center"/>
    </xf>
    <xf borderId="7" fillId="4" fontId="1" numFmtId="164" xfId="0" applyAlignment="1" applyBorder="1" applyFill="1" applyFont="1" applyNumberFormat="1">
      <alignment horizontal="center"/>
    </xf>
    <xf borderId="7" fillId="4" fontId="2" numFmtId="4" xfId="0" applyAlignment="1" applyBorder="1" applyFont="1" applyNumberFormat="1">
      <alignment horizontal="center"/>
    </xf>
    <xf borderId="7" fillId="5" fontId="1" numFmtId="164" xfId="0" applyAlignment="1" applyBorder="1" applyFill="1" applyFont="1" applyNumberFormat="1">
      <alignment horizontal="center"/>
    </xf>
    <xf borderId="0" fillId="0" fontId="1" numFmtId="0" xfId="0" applyAlignment="1" applyFont="1">
      <alignment readingOrder="0"/>
    </xf>
    <xf borderId="7" fillId="5" fontId="2" numFmtId="0" xfId="0" applyAlignment="1" applyBorder="1" applyFont="1">
      <alignment horizontal="center"/>
    </xf>
    <xf borderId="0" fillId="6" fontId="3" numFmtId="164" xfId="0" applyAlignment="1" applyFill="1" applyFont="1" applyNumberFormat="1">
      <alignment vertical="bottom"/>
    </xf>
    <xf borderId="0" fillId="0" fontId="1" numFmtId="11" xfId="0" applyAlignment="1" applyFont="1" applyNumberFormat="1">
      <alignment readingOrder="0"/>
    </xf>
    <xf borderId="1" fillId="7" fontId="1" numFmtId="164" xfId="0" applyAlignment="1" applyBorder="1" applyFill="1" applyFont="1" applyNumberFormat="1">
      <alignment horizontal="center"/>
    </xf>
    <xf borderId="1" fillId="7" fontId="1" numFmtId="4" xfId="0" applyAlignment="1" applyBorder="1" applyFont="1" applyNumberFormat="1">
      <alignment horizontal="center"/>
    </xf>
    <xf borderId="1" fillId="8" fontId="1" numFmtId="164" xfId="0" applyAlignment="1" applyBorder="1" applyFill="1" applyFont="1" applyNumberFormat="1">
      <alignment horizontal="center"/>
    </xf>
    <xf borderId="1" fillId="8" fontId="1" numFmtId="4" xfId="0" applyAlignment="1" applyBorder="1" applyFont="1" applyNumberFormat="1">
      <alignment horizontal="center"/>
    </xf>
    <xf borderId="0" fillId="0" fontId="2" numFmtId="4" xfId="0" applyAlignment="1" applyFont="1" applyNumberFormat="1">
      <alignment horizontal="center"/>
    </xf>
    <xf borderId="8" fillId="6" fontId="3" numFmtId="164" xfId="0" applyAlignment="1" applyBorder="1" applyFont="1" applyNumberFormat="1">
      <alignment readingOrder="0" shrinkToFit="0" vertical="bottom" wrapText="0"/>
    </xf>
    <xf borderId="0" fillId="9" fontId="4" numFmtId="11" xfId="0" applyAlignment="1" applyFill="1" applyFont="1" applyNumberFormat="1">
      <alignment readingOrder="0"/>
    </xf>
    <xf borderId="7" fillId="0" fontId="2" numFmtId="164" xfId="0" applyAlignment="1" applyBorder="1" applyFont="1" applyNumberFormat="1">
      <alignment horizontal="center"/>
    </xf>
    <xf borderId="7" fillId="10" fontId="5" numFmtId="164" xfId="0" applyAlignment="1" applyBorder="1" applyFill="1" applyFont="1" applyNumberFormat="1">
      <alignment horizontal="center"/>
    </xf>
    <xf borderId="0" fillId="0" fontId="2" numFmtId="164" xfId="0" applyAlignment="1" applyFont="1" applyNumberFormat="1">
      <alignment horizontal="center"/>
    </xf>
    <xf borderId="0" fillId="2" fontId="1" numFmtId="164" xfId="0" applyAlignment="1" applyFont="1" applyNumberFormat="1">
      <alignment horizontal="center"/>
    </xf>
    <xf borderId="0" fillId="0" fontId="1" numFmtId="164" xfId="0" applyAlignment="1" applyFont="1" applyNumberFormat="1">
      <alignment horizontal="left" readingOrder="0"/>
    </xf>
    <xf borderId="0" fillId="7" fontId="1" numFmtId="164" xfId="0" applyAlignment="1" applyFont="1" applyNumberFormat="1">
      <alignment horizontal="center"/>
    </xf>
    <xf borderId="0" fillId="0" fontId="1" numFmtId="0" xfId="0" applyFont="1"/>
    <xf borderId="9" fillId="11" fontId="1" numFmtId="0" xfId="0" applyAlignment="1" applyBorder="1" applyFill="1" applyFont="1">
      <alignment horizontal="center" readingOrder="0"/>
    </xf>
    <xf borderId="10" fillId="0" fontId="2" numFmtId="0" xfId="0" applyBorder="1" applyFont="1"/>
    <xf borderId="11" fillId="0" fontId="2" numFmtId="0" xfId="0" applyBorder="1" applyFont="1"/>
    <xf borderId="12" fillId="0" fontId="1" numFmtId="0" xfId="0" applyAlignment="1" applyBorder="1" applyFont="1">
      <alignment horizontal="center"/>
    </xf>
    <xf borderId="9" fillId="12" fontId="1" numFmtId="0" xfId="0" applyAlignment="1" applyBorder="1" applyFill="1" applyFont="1">
      <alignment horizontal="center"/>
    </xf>
    <xf borderId="13" fillId="0" fontId="1" numFmtId="0" xfId="0" applyAlignment="1" applyBorder="1" applyFont="1">
      <alignment horizontal="center"/>
    </xf>
    <xf borderId="7" fillId="3" fontId="1" numFmtId="0" xfId="0" applyAlignment="1" applyBorder="1" applyFont="1">
      <alignment horizontal="center"/>
    </xf>
    <xf borderId="7" fillId="13" fontId="1" numFmtId="0" xfId="0" applyAlignment="1" applyBorder="1" applyFill="1" applyFont="1">
      <alignment horizontal="center" readingOrder="0"/>
    </xf>
    <xf borderId="7" fillId="0" fontId="1" numFmtId="0" xfId="0" applyAlignment="1" applyBorder="1" applyFont="1">
      <alignment horizontal="center"/>
    </xf>
    <xf borderId="7" fillId="0" fontId="3" numFmtId="165" xfId="0" applyAlignment="1" applyBorder="1" applyFont="1" applyNumberFormat="1">
      <alignment readingOrder="0"/>
    </xf>
    <xf borderId="7" fillId="0" fontId="3" numFmtId="165" xfId="0" applyAlignment="1" applyBorder="1" applyFont="1" applyNumberFormat="1">
      <alignment readingOrder="0"/>
    </xf>
    <xf borderId="0" fillId="8" fontId="1" numFmtId="164" xfId="0" applyAlignment="1" applyFont="1" applyNumberFormat="1">
      <alignment horizontal="center"/>
    </xf>
    <xf borderId="7" fillId="5" fontId="3" numFmtId="164" xfId="0" applyAlignment="1" applyBorder="1" applyFont="1" applyNumberFormat="1">
      <alignment horizontal="center" vertical="bottom"/>
    </xf>
    <xf borderId="14" fillId="0" fontId="3" numFmtId="164" xfId="0" applyAlignment="1" applyBorder="1" applyFont="1" applyNumberFormat="1">
      <alignment horizontal="center" vertical="bottom"/>
    </xf>
    <xf borderId="7" fillId="0" fontId="1" numFmtId="165" xfId="0" applyAlignment="1" applyBorder="1" applyFont="1" applyNumberFormat="1">
      <alignment horizontal="left" readingOrder="0"/>
    </xf>
    <xf borderId="0" fillId="14" fontId="1" numFmtId="164" xfId="0" applyAlignment="1" applyFill="1" applyFont="1" applyNumberFormat="1">
      <alignment horizontal="center"/>
    </xf>
    <xf borderId="0" fillId="14" fontId="1" numFmtId="164" xfId="0" applyAlignment="1" applyFont="1" applyNumberFormat="1">
      <alignment horizontal="center" readingOrder="0"/>
    </xf>
    <xf borderId="0" fillId="15" fontId="1" numFmtId="164" xfId="0" applyAlignment="1" applyFill="1" applyFont="1" applyNumberFormat="1">
      <alignment horizontal="center"/>
    </xf>
    <xf borderId="0" fillId="15" fontId="1" numFmtId="164" xfId="0" applyAlignment="1" applyFont="1" applyNumberFormat="1">
      <alignment horizontal="center" readingOrder="0"/>
    </xf>
    <xf borderId="0" fillId="6" fontId="1" numFmtId="164" xfId="0" applyAlignment="1" applyFont="1" applyNumberFormat="1">
      <alignment horizontal="center"/>
    </xf>
    <xf borderId="0" fillId="6" fontId="1" numFmtId="164" xfId="0" applyAlignment="1" applyFont="1" applyNumberFormat="1">
      <alignment horizontal="center" readingOrder="0"/>
    </xf>
    <xf borderId="0" fillId="16" fontId="1" numFmtId="164" xfId="0" applyAlignment="1" applyFill="1" applyFont="1" applyNumberFormat="1">
      <alignment horizontal="center"/>
    </xf>
    <xf borderId="0" fillId="16" fontId="1" numFmtId="164" xfId="0" applyAlignment="1" applyFont="1" applyNumberFormat="1">
      <alignment horizontal="center" readingOrder="0"/>
    </xf>
    <xf borderId="7" fillId="3" fontId="2" numFmtId="164" xfId="0" applyAlignment="1" applyBorder="1" applyFont="1" applyNumberFormat="1">
      <alignment horizontal="center"/>
    </xf>
    <xf borderId="7" fillId="4" fontId="2" numFmtId="164" xfId="0" applyAlignment="1" applyBorder="1" applyFont="1" applyNumberFormat="1">
      <alignment horizontal="center"/>
    </xf>
    <xf borderId="7" fillId="5" fontId="2" numFmtId="164" xfId="0" applyAlignment="1" applyBorder="1" applyFont="1" applyNumberFormat="1">
      <alignment horizontal="center"/>
    </xf>
    <xf borderId="0" fillId="0" fontId="1" numFmtId="11" xfId="0" applyAlignment="1" applyFont="1" applyNumberFormat="1">
      <alignment horizontal="left" readingOrder="0"/>
    </xf>
    <xf borderId="1" fillId="2" fontId="1" numFmtId="164" xfId="0" applyAlignment="1" applyBorder="1" applyFont="1" applyNumberFormat="1">
      <alignment horizontal="center" readingOrder="0"/>
    </xf>
    <xf borderId="0" fillId="0" fontId="2" numFmtId="164" xfId="0" applyAlignment="1" applyFont="1" applyNumberFormat="1">
      <alignment horizontal="left" readingOrder="0"/>
    </xf>
    <xf borderId="0" fillId="0" fontId="1" numFmtId="0" xfId="0" applyFont="1"/>
    <xf borderId="7" fillId="0" fontId="1" numFmtId="164" xfId="0" applyAlignment="1" applyBorder="1" applyFont="1" applyNumberFormat="1">
      <alignment horizontal="left" readingOrder="0"/>
    </xf>
    <xf borderId="0" fillId="0" fontId="2" numFmtId="0" xfId="0" applyAlignment="1" applyFont="1">
      <alignment readingOrder="0"/>
    </xf>
    <xf borderId="0" fillId="0" fontId="1" numFmtId="165" xfId="0" applyAlignment="1" applyFont="1" applyNumberFormat="1">
      <alignment horizontal="left" readingOrder="0"/>
    </xf>
    <xf borderId="0" fillId="0" fontId="2" numFmtId="164" xfId="0" applyFont="1" applyNumberFormat="1"/>
    <xf borderId="7" fillId="0" fontId="2" numFmtId="0" xfId="0" applyBorder="1" applyFont="1"/>
    <xf borderId="7" fillId="0" fontId="2" numFmtId="0" xfId="0" applyAlignment="1" applyBorder="1" applyFont="1">
      <alignment readingOrder="0"/>
    </xf>
    <xf borderId="0" fillId="0" fontId="6" numFmtId="0" xfId="0" applyAlignment="1" applyFont="1">
      <alignment readingOrder="0"/>
    </xf>
    <xf borderId="7" fillId="17" fontId="7" numFmtId="0" xfId="0" applyAlignment="1" applyBorder="1" applyFill="1" applyFont="1">
      <alignment readingOrder="0"/>
    </xf>
    <xf borderId="7" fillId="0" fontId="8" numFmtId="0" xfId="0" applyAlignment="1" applyBorder="1" applyFont="1">
      <alignment readingOrder="0"/>
    </xf>
    <xf borderId="0" fillId="0" fontId="7" numFmtId="0" xfId="0" applyAlignment="1" applyFont="1">
      <alignment readingOrder="0"/>
    </xf>
    <xf borderId="0" fillId="0" fontId="9" numFmtId="0" xfId="0" applyFont="1"/>
    <xf borderId="0" fillId="0" fontId="9" numFmtId="0" xfId="0" applyAlignment="1" applyFont="1">
      <alignment readingOrder="0"/>
    </xf>
    <xf borderId="0" fillId="0" fontId="10" numFmtId="0" xfId="0" applyAlignment="1" applyFont="1">
      <alignment horizontal="center" vertical="bottom"/>
    </xf>
    <xf borderId="0" fillId="0" fontId="11" numFmtId="0" xfId="0" applyAlignment="1" applyFont="1">
      <alignment horizontal="center" vertical="bottom"/>
    </xf>
    <xf borderId="7" fillId="18" fontId="7" numFmtId="0" xfId="0" applyAlignment="1" applyBorder="1" applyFill="1" applyFont="1">
      <alignment readingOrder="0"/>
    </xf>
    <xf borderId="0" fillId="10" fontId="7" numFmtId="0" xfId="0" applyAlignment="1" applyFont="1">
      <alignment readingOrder="0"/>
    </xf>
    <xf borderId="0" fillId="10" fontId="12" numFmtId="0" xfId="0" applyAlignment="1" applyFont="1">
      <alignment readingOrder="0"/>
    </xf>
    <xf borderId="0" fillId="10" fontId="12" numFmtId="0" xfId="0" applyFont="1"/>
    <xf borderId="0" fillId="0" fontId="13" numFmtId="0" xfId="0" applyFont="1"/>
    <xf borderId="7" fillId="0" fontId="14" numFmtId="0" xfId="0" applyAlignment="1" applyBorder="1" applyFont="1">
      <alignment readingOrder="0"/>
    </xf>
    <xf borderId="7" fillId="0" fontId="15" numFmtId="0" xfId="0" applyBorder="1" applyFont="1"/>
    <xf borderId="7" fillId="17" fontId="7" numFmtId="0" xfId="0" applyBorder="1" applyFont="1"/>
    <xf borderId="7" fillId="0" fontId="6" numFmtId="0" xfId="0" applyAlignment="1" applyBorder="1" applyFont="1">
      <alignment readingOrder="0"/>
    </xf>
    <xf borderId="7" fillId="0" fontId="2" numFmtId="0" xfId="0" applyBorder="1" applyFont="1"/>
    <xf borderId="7" fillId="0" fontId="2" numFmtId="164" xfId="0" applyBorder="1" applyFont="1" applyNumberFormat="1"/>
    <xf borderId="7" fillId="0" fontId="14" numFmtId="0" xfId="0" applyBorder="1" applyFont="1"/>
    <xf borderId="7" fillId="0" fontId="15" numFmtId="164" xfId="0" applyBorder="1" applyFont="1" applyNumberFormat="1"/>
    <xf borderId="7" fillId="0" fontId="2" numFmtId="165" xfId="0" applyAlignment="1" applyBorder="1" applyFont="1" applyNumberForma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8.xml"/><Relationship Id="rId42" Type="http://schemas.openxmlformats.org/officeDocument/2006/relationships/worksheet" Target="worksheets/sheet40.xml"/><Relationship Id="rId41" Type="http://schemas.openxmlformats.org/officeDocument/2006/relationships/worksheet" Target="worksheets/sheet39.xml"/><Relationship Id="rId44" Type="http://schemas.openxmlformats.org/officeDocument/2006/relationships/worksheet" Target="worksheets/sheet42.xml"/><Relationship Id="rId43" Type="http://schemas.openxmlformats.org/officeDocument/2006/relationships/worksheet" Target="worksheets/sheet41.xml"/><Relationship Id="rId46" Type="http://schemas.openxmlformats.org/officeDocument/2006/relationships/worksheet" Target="worksheets/sheet44.xml"/><Relationship Id="rId45" Type="http://schemas.openxmlformats.org/officeDocument/2006/relationships/worksheet" Target="worksheets/sheet43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48" Type="http://schemas.openxmlformats.org/officeDocument/2006/relationships/worksheet" Target="worksheets/sheet46.xml"/><Relationship Id="rId47" Type="http://schemas.openxmlformats.org/officeDocument/2006/relationships/worksheet" Target="worksheets/sheet45.xml"/><Relationship Id="rId49" Type="http://schemas.openxmlformats.org/officeDocument/2006/relationships/worksheet" Target="worksheets/sheet4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33" Type="http://schemas.openxmlformats.org/officeDocument/2006/relationships/worksheet" Target="worksheets/sheet31.xml"/><Relationship Id="rId32" Type="http://schemas.openxmlformats.org/officeDocument/2006/relationships/worksheet" Target="worksheets/sheet30.xml"/><Relationship Id="rId35" Type="http://schemas.openxmlformats.org/officeDocument/2006/relationships/worksheet" Target="worksheets/sheet33.xml"/><Relationship Id="rId34" Type="http://schemas.openxmlformats.org/officeDocument/2006/relationships/worksheet" Target="worksheets/sheet32.xml"/><Relationship Id="rId37" Type="http://schemas.openxmlformats.org/officeDocument/2006/relationships/worksheet" Target="worksheets/sheet35.xml"/><Relationship Id="rId36" Type="http://schemas.openxmlformats.org/officeDocument/2006/relationships/worksheet" Target="worksheets/sheet34.xml"/><Relationship Id="rId39" Type="http://schemas.openxmlformats.org/officeDocument/2006/relationships/worksheet" Target="worksheets/sheet37.xml"/><Relationship Id="rId38" Type="http://schemas.openxmlformats.org/officeDocument/2006/relationships/worksheet" Target="worksheets/sheet36.xml"/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29" Type="http://schemas.openxmlformats.org/officeDocument/2006/relationships/worksheet" Target="worksheets/sheet27.xml"/><Relationship Id="rId51" Type="http://schemas.openxmlformats.org/officeDocument/2006/relationships/worksheet" Target="worksheets/sheet49.xml"/><Relationship Id="rId50" Type="http://schemas.openxmlformats.org/officeDocument/2006/relationships/worksheet" Target="worksheets/sheet48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7835341365461848"/>
          <c:y val="0.06297016861219197"/>
          <c:w val="0.6521686746987954"/>
          <c:h val="0.7492569183109339"/>
        </c:manualLayout>
      </c:layout>
      <c:lineChart>
        <c:ser>
          <c:idx val="0"/>
          <c:order val="0"/>
          <c:tx>
            <c:strRef>
              <c:f>'After PCA - 1'!$C$3</c:f>
            </c:strRef>
          </c:tx>
          <c:spPr>
            <a:ln cmpd="sng" w="19050">
              <a:solidFill>
                <a:srgbClr val="DC3912"/>
              </a:solidFill>
              <a:prstDash val="solid"/>
            </a:ln>
          </c:spPr>
          <c:marker>
            <c:symbol val="none"/>
          </c:marker>
          <c:cat>
            <c:strRef>
              <c:f>'After PCA - 1'!$A$4:$A$14</c:f>
            </c:strRef>
          </c:cat>
          <c:val>
            <c:numRef>
              <c:f>'After PCA - 1'!$C$4:$C$14</c:f>
            </c:numRef>
          </c:val>
          <c:smooth val="0"/>
        </c:ser>
        <c:ser>
          <c:idx val="1"/>
          <c:order val="1"/>
          <c:tx>
            <c:strRef>
              <c:f>'After PCA - 1'!$E$3</c:f>
            </c:strRef>
          </c:tx>
          <c:spPr>
            <a:ln cmpd="sng" w="1905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strRef>
              <c:f>'After PCA - 1'!$A$4:$A$14</c:f>
            </c:strRef>
          </c:cat>
          <c:val>
            <c:numRef>
              <c:f>'After PCA - 1'!$E$4:$E$14</c:f>
            </c:numRef>
          </c:val>
          <c:smooth val="0"/>
        </c:ser>
        <c:axId val="8228749"/>
        <c:axId val="697081759"/>
      </c:lineChart>
      <c:catAx>
        <c:axId val="8228749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2000"/>
            </a:pPr>
          </a:p>
        </c:txPr>
        <c:crossAx val="697081759"/>
      </c:catAx>
      <c:valAx>
        <c:axId val="6970817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2000"/>
            </a:pPr>
          </a:p>
        </c:txPr>
        <c:crossAx val="8228749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2000"/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7835341365461848"/>
          <c:y val="0.06297016861219197"/>
          <c:w val="0.6521686746987954"/>
          <c:h val="0.7492569183109339"/>
        </c:manualLayout>
      </c:layout>
      <c:lineChart>
        <c:ser>
          <c:idx val="0"/>
          <c:order val="0"/>
          <c:tx>
            <c:strRef>
              <c:f>'After PCA - 838'!$C$3</c:f>
            </c:strRef>
          </c:tx>
          <c:spPr>
            <a:ln cmpd="sng" w="19050">
              <a:solidFill>
                <a:srgbClr val="DC3912"/>
              </a:solidFill>
              <a:prstDash val="solid"/>
            </a:ln>
          </c:spPr>
          <c:marker>
            <c:symbol val="none"/>
          </c:marker>
          <c:cat>
            <c:strRef>
              <c:f>'After PCA - 838'!$A$4:$A$14</c:f>
            </c:strRef>
          </c:cat>
          <c:val>
            <c:numRef>
              <c:f>'After PCA - 838'!$C$4:$C$14</c:f>
            </c:numRef>
          </c:val>
          <c:smooth val="0"/>
        </c:ser>
        <c:ser>
          <c:idx val="1"/>
          <c:order val="1"/>
          <c:tx>
            <c:strRef>
              <c:f>'After PCA - 838'!$E$3</c:f>
            </c:strRef>
          </c:tx>
          <c:spPr>
            <a:ln cmpd="sng" w="1905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strRef>
              <c:f>'After PCA - 838'!$A$4:$A$14</c:f>
            </c:strRef>
          </c:cat>
          <c:val>
            <c:numRef>
              <c:f>'After PCA - 838'!$E$4:$E$14</c:f>
            </c:numRef>
          </c:val>
          <c:smooth val="0"/>
        </c:ser>
        <c:axId val="1661170852"/>
        <c:axId val="1105511383"/>
      </c:lineChart>
      <c:catAx>
        <c:axId val="1661170852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2000"/>
            </a:pPr>
          </a:p>
        </c:txPr>
        <c:crossAx val="1105511383"/>
      </c:catAx>
      <c:valAx>
        <c:axId val="11055113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2000"/>
            </a:pPr>
          </a:p>
        </c:txPr>
        <c:crossAx val="1661170852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2000"/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'After PCA - 1781'!$C$3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'After PCA - 1781'!$C$4:$C$14</c:f>
            </c:numRef>
          </c:val>
          <c:smooth val="0"/>
        </c:ser>
        <c:ser>
          <c:idx val="1"/>
          <c:order val="1"/>
          <c:tx>
            <c:strRef>
              <c:f>'After PCA - 1781'!$E$3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'After PCA - 1781'!$E$4:$E$14</c:f>
            </c:numRef>
          </c:val>
          <c:smooth val="0"/>
        </c:ser>
        <c:axId val="271805453"/>
        <c:axId val="144972675"/>
      </c:lineChart>
      <c:catAx>
        <c:axId val="27180545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44972675"/>
      </c:catAx>
      <c:valAx>
        <c:axId val="1449726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71805453"/>
      </c:valAx>
    </c:plotArea>
    <c:legend>
      <c:legendPos val="r"/>
      <c:overlay val="0"/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'After PCA - 9213'!$C$3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'After PCA - 9213'!$C$4:$C$14</c:f>
            </c:numRef>
          </c:val>
          <c:smooth val="0"/>
        </c:ser>
        <c:ser>
          <c:idx val="1"/>
          <c:order val="1"/>
          <c:tx>
            <c:strRef>
              <c:f>'After PCA - 9213'!$E$3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'After PCA - 9213'!$E$4:$E$14</c:f>
            </c:numRef>
          </c:val>
          <c:smooth val="0"/>
        </c:ser>
        <c:axId val="1751637795"/>
        <c:axId val="967446842"/>
      </c:lineChart>
      <c:catAx>
        <c:axId val="175163779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967446842"/>
      </c:catAx>
      <c:valAx>
        <c:axId val="9674468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51637795"/>
      </c:valAx>
    </c:plotArea>
    <c:legend>
      <c:legendPos val="r"/>
      <c:overlay val="0"/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Dataset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Ethnicity!$D$1</c:f>
            </c:strRef>
          </c:tx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51C0DF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Ethnicity!$A$2:$A$6</c:f>
            </c:strRef>
          </c:cat>
          <c:val>
            <c:numRef>
              <c:f>Ethnicity!$D$2:$D$6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clustered"/>
        <c:ser>
          <c:idx val="0"/>
          <c:order val="0"/>
          <c:tx>
            <c:strRef>
              <c:f>'Custom Test Results'!$B$1</c:f>
            </c:strRef>
          </c:tx>
          <c:spPr>
            <a:solidFill>
              <a:srgbClr val="3366CC"/>
            </a:solidFill>
          </c:spPr>
          <c:cat>
            <c:strRef>
              <c:f>'Custom Test Results'!$A$2:$A$6</c:f>
            </c:strRef>
          </c:cat>
          <c:val>
            <c:numRef>
              <c:f>'Custom Test Results'!$B$2:$B$6</c:f>
            </c:numRef>
          </c:val>
        </c:ser>
        <c:ser>
          <c:idx val="1"/>
          <c:order val="1"/>
          <c:tx>
            <c:strRef>
              <c:f>'Custom Test Results'!$B$11</c:f>
            </c:strRef>
          </c:tx>
          <c:spPr>
            <a:solidFill>
              <a:srgbClr val="DC3912"/>
            </a:solidFill>
          </c:spPr>
          <c:cat>
            <c:strRef>
              <c:f>'Custom Test Results'!$A$2:$A$6</c:f>
            </c:strRef>
          </c:cat>
          <c:val>
            <c:numRef>
              <c:f>'Custom Test Results'!$B$12:$B$16</c:f>
            </c:numRef>
          </c:val>
        </c:ser>
        <c:axId val="197156955"/>
        <c:axId val="201696573"/>
      </c:barChart>
      <c:catAx>
        <c:axId val="197156955"/>
        <c:scaling>
          <c:orientation val="maxMin"/>
        </c:scaling>
        <c:delete val="0"/>
        <c:axPos val="l"/>
        <c:txPr>
          <a:bodyPr/>
          <a:lstStyle/>
          <a:p>
            <a:pPr lvl="0">
              <a:defRPr b="0"/>
            </a:pPr>
          </a:p>
        </c:txPr>
        <c:crossAx val="201696573"/>
      </c:catAx>
      <c:valAx>
        <c:axId val="20169657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7156955"/>
        <c:crosses val="max"/>
      </c:valAx>
    </c:plotArea>
    <c:legend>
      <c:legendPos val="r"/>
      <c:overlay val="0"/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'Custom Test Results'!$B$24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'Custom Test Results'!$A$25:$A$28</c:f>
            </c:strRef>
          </c:cat>
          <c:val>
            <c:numRef>
              <c:f>'Custom Test Results'!$B$25:$B$28</c:f>
            </c:numRef>
          </c:val>
          <c:smooth val="1"/>
        </c:ser>
        <c:ser>
          <c:idx val="1"/>
          <c:order val="1"/>
          <c:tx>
            <c:strRef>
              <c:f>'Custom Test Results'!$G$31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'Custom Test Results'!$A$25:$A$28</c:f>
            </c:strRef>
          </c:cat>
          <c:val>
            <c:numRef>
              <c:f>'Custom Test Results'!$G$32:$G$35</c:f>
            </c:numRef>
          </c:val>
          <c:smooth val="1"/>
        </c:ser>
        <c:ser>
          <c:idx val="2"/>
          <c:order val="2"/>
          <c:tx>
            <c:strRef>
              <c:f>'Custom Test Results'!$E$24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'Custom Test Results'!$A$25:$A$28</c:f>
            </c:strRef>
          </c:cat>
          <c:val>
            <c:numRef>
              <c:f>'Custom Test Results'!$E$25:$E$28</c:f>
            </c:numRef>
          </c:val>
          <c:smooth val="1"/>
        </c:ser>
        <c:axId val="1519222572"/>
        <c:axId val="1001981027"/>
      </c:lineChart>
      <c:catAx>
        <c:axId val="15192225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Images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001981027"/>
      </c:catAx>
      <c:valAx>
        <c:axId val="1001981027"/>
        <c:scaling>
          <c:orientation val="minMax"/>
          <c:min val="0.5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Accuracy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19222572"/>
      </c:valAx>
    </c:plotArea>
    <c:legend>
      <c:legendPos val="r"/>
      <c:overlay val="0"/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Diff e Same</a:t>
            </a:r>
          </a:p>
        </c:rich>
      </c:tx>
      <c:overlay val="0"/>
    </c:title>
    <c:plotArea>
      <c:layout/>
      <c:radarChart>
        <c:radarStyle val="marker"/>
        <c:ser>
          <c:idx val="0"/>
          <c:order val="0"/>
          <c:tx>
            <c:strRef>
              <c:f>'Custom Test Results'!$B$39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'Custom Test Results'!$A$40:$A$43</c:f>
            </c:strRef>
          </c:cat>
          <c:val>
            <c:numRef>
              <c:f>'Custom Test Results'!$B$40:$B$43</c:f>
            </c:numRef>
          </c:val>
          <c:smooth val="1"/>
        </c:ser>
        <c:ser>
          <c:idx val="1"/>
          <c:order val="1"/>
          <c:tx>
            <c:strRef>
              <c:f>'Custom Test Results'!$C$39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'Custom Test Results'!$A$40:$A$43</c:f>
            </c:strRef>
          </c:cat>
          <c:val>
            <c:numRef>
              <c:f>'Custom Test Results'!$C$40:$C$43</c:f>
            </c:numRef>
          </c:val>
          <c:smooth val="1"/>
        </c:ser>
        <c:axId val="567549840"/>
        <c:axId val="1004957024"/>
      </c:radarChart>
      <c:catAx>
        <c:axId val="56754984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004957024"/>
      </c:catAx>
      <c:valAx>
        <c:axId val="10049570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67549840"/>
      </c:valAx>
    </c:plotArea>
    <c:legend>
      <c:legendPos val="r"/>
      <c:overlay val="0"/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radarChart>
        <c:radarStyle val="marker"/>
        <c:ser>
          <c:idx val="0"/>
          <c:order val="0"/>
          <c:tx>
            <c:strRef>
              <c:f>'Custom Test Results'!$A$47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'Custom Test Results'!$B$46:$M$46</c:f>
            </c:strRef>
          </c:cat>
          <c:val>
            <c:numRef>
              <c:f>'Custom Test Results'!$B$47:$M$47</c:f>
            </c:numRef>
          </c:val>
          <c:smooth val="1"/>
        </c:ser>
        <c:ser>
          <c:idx val="1"/>
          <c:order val="1"/>
          <c:tx>
            <c:strRef>
              <c:f>'Custom Test Results'!$A$48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'Custom Test Results'!$B$46:$M$46</c:f>
            </c:strRef>
          </c:cat>
          <c:val>
            <c:numRef>
              <c:f>'Custom Test Results'!$B$48:$M$48</c:f>
            </c:numRef>
          </c:val>
          <c:smooth val="1"/>
        </c:ser>
        <c:ser>
          <c:idx val="2"/>
          <c:order val="2"/>
          <c:tx>
            <c:strRef>
              <c:f>'Custom Test Results'!$A$49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'Custom Test Results'!$B$46:$M$46</c:f>
            </c:strRef>
          </c:cat>
          <c:val>
            <c:numRef>
              <c:f>'Custom Test Results'!$B$49:$M$49</c:f>
            </c:numRef>
          </c:val>
          <c:smooth val="1"/>
        </c:ser>
        <c:ser>
          <c:idx val="3"/>
          <c:order val="3"/>
          <c:tx>
            <c:strRef>
              <c:f>'Custom Test Results'!$A$50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'Custom Test Results'!$B$46:$M$46</c:f>
            </c:strRef>
          </c:cat>
          <c:val>
            <c:numRef>
              <c:f>'Custom Test Results'!$B$50:$M$50</c:f>
            </c:numRef>
          </c:val>
          <c:smooth val="1"/>
        </c:ser>
        <c:axId val="367321317"/>
        <c:axId val="1308958496"/>
      </c:radarChart>
      <c:catAx>
        <c:axId val="36732131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308958496"/>
      </c:catAx>
      <c:valAx>
        <c:axId val="13089584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67321317"/>
      </c:valAx>
    </c:plotArea>
    <c:legend>
      <c:legendPos val="l"/>
      <c:overlay val="0"/>
      <c:txPr>
        <a:bodyPr/>
        <a:lstStyle/>
        <a:p>
          <a:pPr lvl="0">
            <a:defRPr sz="2000"/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clustered"/>
        <c:ser>
          <c:idx val="0"/>
          <c:order val="0"/>
          <c:tx>
            <c:strRef>
              <c:f>'Custom Test Results'!$B$1</c:f>
            </c:strRef>
          </c:tx>
          <c:spPr>
            <a:solidFill>
              <a:srgbClr val="3366CC"/>
            </a:solidFill>
          </c:spPr>
          <c:cat>
            <c:strRef>
              <c:f>'Custom Test Results'!$A$2:$A$6</c:f>
            </c:strRef>
          </c:cat>
          <c:val>
            <c:numRef>
              <c:f>'Custom Test Results'!$B$2:$B$6</c:f>
            </c:numRef>
          </c:val>
        </c:ser>
        <c:ser>
          <c:idx val="1"/>
          <c:order val="1"/>
          <c:tx>
            <c:strRef>
              <c:f>'Custom Test Results'!$B$11</c:f>
            </c:strRef>
          </c:tx>
          <c:spPr>
            <a:solidFill>
              <a:srgbClr val="DC3912"/>
            </a:solidFill>
          </c:spPr>
          <c:cat>
            <c:strRef>
              <c:f>'Custom Test Results'!$A$2:$A$6</c:f>
            </c:strRef>
          </c:cat>
          <c:val>
            <c:numRef>
              <c:f>'Custom Test Results'!$B$12:$B$16</c:f>
            </c:numRef>
          </c:val>
        </c:ser>
        <c:axId val="2038749083"/>
        <c:axId val="488316203"/>
      </c:barChart>
      <c:catAx>
        <c:axId val="2038749083"/>
        <c:scaling>
          <c:orientation val="maxMin"/>
        </c:scaling>
        <c:delete val="0"/>
        <c:axPos val="l"/>
        <c:txPr>
          <a:bodyPr/>
          <a:lstStyle/>
          <a:p>
            <a:pPr lvl="0">
              <a:defRPr b="0"/>
            </a:pPr>
          </a:p>
        </c:txPr>
        <c:crossAx val="488316203"/>
      </c:catAx>
      <c:valAx>
        <c:axId val="48831620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38749083"/>
        <c:crosses val="max"/>
      </c:valAx>
    </c:plotArea>
    <c:legend>
      <c:legendPos val="r"/>
      <c:overlay val="0"/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'ResNet18 Test Results'!$B$24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'ResNet18 Test Results'!$A$25:$A$28</c:f>
            </c:strRef>
          </c:cat>
          <c:val>
            <c:numRef>
              <c:f>'ResNet18 Test Results'!$B$25:$B$28</c:f>
            </c:numRef>
          </c:val>
          <c:smooth val="1"/>
        </c:ser>
        <c:ser>
          <c:idx val="1"/>
          <c:order val="1"/>
          <c:tx>
            <c:strRef>
              <c:f>'ResNet18 Test Results'!$G$31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'ResNet18 Test Results'!$A$25:$A$28</c:f>
            </c:strRef>
          </c:cat>
          <c:val>
            <c:numRef>
              <c:f>'ResNet18 Test Results'!$G$32:$G$35</c:f>
            </c:numRef>
          </c:val>
          <c:smooth val="1"/>
        </c:ser>
        <c:ser>
          <c:idx val="2"/>
          <c:order val="2"/>
          <c:tx>
            <c:strRef>
              <c:f>'ResNet18 Test Results'!$E$24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'ResNet18 Test Results'!$A$25:$A$28</c:f>
            </c:strRef>
          </c:cat>
          <c:val>
            <c:numRef>
              <c:f>'ResNet18 Test Results'!$E$25:$E$28</c:f>
            </c:numRef>
          </c:val>
          <c:smooth val="1"/>
        </c:ser>
        <c:axId val="1718042473"/>
        <c:axId val="1875227917"/>
      </c:lineChart>
      <c:catAx>
        <c:axId val="17180424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Images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875227917"/>
      </c:catAx>
      <c:valAx>
        <c:axId val="1875227917"/>
        <c:scaling>
          <c:orientation val="minMax"/>
          <c:min val="0.4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Accuracy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18042473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'After PCA - 29'!$C$3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'After PCA - 29'!$C$4:$C$14</c:f>
            </c:numRef>
          </c:val>
          <c:smooth val="0"/>
        </c:ser>
        <c:ser>
          <c:idx val="1"/>
          <c:order val="1"/>
          <c:tx>
            <c:strRef>
              <c:f>'After PCA - 29'!$E$3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'After PCA - 29'!$E$4:$E$14</c:f>
            </c:numRef>
          </c:val>
          <c:smooth val="0"/>
        </c:ser>
        <c:axId val="1069380729"/>
        <c:axId val="476205136"/>
      </c:lineChart>
      <c:catAx>
        <c:axId val="106938072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476205136"/>
      </c:catAx>
      <c:valAx>
        <c:axId val="4762051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69380729"/>
      </c:valAx>
    </c:plotArea>
    <c:legend>
      <c:legendPos val="r"/>
      <c:overlay val="0"/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Precision Comparison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'Custom Test Results'!$B$1</c:f>
            </c:strRef>
          </c:tx>
          <c:spPr>
            <a:solidFill>
              <a:srgbClr val="3366CC"/>
            </a:solidFill>
          </c:spPr>
          <c:cat>
            <c:strRef>
              <c:f>'Custom Test Results'!$A$2:$A$6</c:f>
            </c:strRef>
          </c:cat>
          <c:val>
            <c:numRef>
              <c:f>'Custom Test Results'!$B$2:$B$6</c:f>
            </c:numRef>
          </c:val>
        </c:ser>
        <c:ser>
          <c:idx val="1"/>
          <c:order val="1"/>
          <c:tx>
            <c:strRef>
              <c:f>'Custom Test Results'!$B$11</c:f>
            </c:strRef>
          </c:tx>
          <c:spPr>
            <a:solidFill>
              <a:srgbClr val="DC3912"/>
            </a:solidFill>
          </c:spPr>
          <c:cat>
            <c:strRef>
              <c:f>'Custom Test Results'!$A$2:$A$6</c:f>
            </c:strRef>
          </c:cat>
          <c:val>
            <c:numRef>
              <c:f>'Custom Test Results'!$B$12:$B$16</c:f>
            </c:numRef>
          </c:val>
        </c:ser>
        <c:axId val="160805837"/>
        <c:axId val="421684697"/>
      </c:barChart>
      <c:catAx>
        <c:axId val="1608058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Fold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421684697"/>
      </c:catAx>
      <c:valAx>
        <c:axId val="4216846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Precision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0805837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7835341365461848"/>
          <c:y val="0.06297016861219197"/>
          <c:w val="0.6521686746987954"/>
          <c:h val="0.7492569183109339"/>
        </c:manualLayout>
      </c:layout>
      <c:lineChart>
        <c:ser>
          <c:idx val="0"/>
          <c:order val="0"/>
          <c:tx>
            <c:strRef>
              <c:f>'After PCA - 82'!$C$3</c:f>
            </c:strRef>
          </c:tx>
          <c:spPr>
            <a:ln cmpd="sng" w="19050">
              <a:solidFill>
                <a:srgbClr val="DC3912"/>
              </a:solidFill>
              <a:prstDash val="solid"/>
            </a:ln>
          </c:spPr>
          <c:marker>
            <c:symbol val="none"/>
          </c:marker>
          <c:cat>
            <c:strRef>
              <c:f>'After PCA - 82'!$A$4:$A$14</c:f>
            </c:strRef>
          </c:cat>
          <c:val>
            <c:numRef>
              <c:f>'After PCA - 82'!$C$4:$C$14</c:f>
            </c:numRef>
          </c:val>
          <c:smooth val="0"/>
        </c:ser>
        <c:ser>
          <c:idx val="1"/>
          <c:order val="1"/>
          <c:tx>
            <c:strRef>
              <c:f>'After PCA - 82'!$E$3</c:f>
            </c:strRef>
          </c:tx>
          <c:spPr>
            <a:ln cmpd="sng" w="1905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strRef>
              <c:f>'After PCA - 82'!$A$4:$A$14</c:f>
            </c:strRef>
          </c:cat>
          <c:val>
            <c:numRef>
              <c:f>'After PCA - 82'!$E$4:$E$14</c:f>
            </c:numRef>
          </c:val>
          <c:smooth val="0"/>
        </c:ser>
        <c:axId val="383414474"/>
        <c:axId val="894169614"/>
      </c:lineChart>
      <c:catAx>
        <c:axId val="383414474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2000"/>
            </a:pPr>
          </a:p>
        </c:txPr>
        <c:crossAx val="894169614"/>
      </c:catAx>
      <c:valAx>
        <c:axId val="8941696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2000"/>
            </a:pPr>
          </a:p>
        </c:txPr>
        <c:crossAx val="383414474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2000"/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7835341365461848"/>
          <c:y val="0.06297016861219197"/>
          <c:w val="0.6521686746987954"/>
          <c:h val="0.7492569183109339"/>
        </c:manualLayout>
      </c:layout>
      <c:lineChart>
        <c:ser>
          <c:idx val="0"/>
          <c:order val="0"/>
          <c:tx>
            <c:strRef>
              <c:f>'After PCA - 149'!$C$3</c:f>
            </c:strRef>
          </c:tx>
          <c:spPr>
            <a:ln cmpd="sng" w="19050">
              <a:solidFill>
                <a:srgbClr val="DC3912"/>
              </a:solidFill>
              <a:prstDash val="solid"/>
            </a:ln>
          </c:spPr>
          <c:marker>
            <c:symbol val="none"/>
          </c:marker>
          <c:cat>
            <c:strRef>
              <c:f>'After PCA - 149'!$A$4:$A$14</c:f>
            </c:strRef>
          </c:cat>
          <c:val>
            <c:numRef>
              <c:f>'After PCA - 149'!$C$4:$C$14</c:f>
            </c:numRef>
          </c:val>
          <c:smooth val="0"/>
        </c:ser>
        <c:ser>
          <c:idx val="1"/>
          <c:order val="1"/>
          <c:tx>
            <c:strRef>
              <c:f>'After PCA - 149'!$E$3</c:f>
            </c:strRef>
          </c:tx>
          <c:spPr>
            <a:ln cmpd="sng" w="1905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strRef>
              <c:f>'After PCA - 149'!$A$4:$A$14</c:f>
            </c:strRef>
          </c:cat>
          <c:val>
            <c:numRef>
              <c:f>'After PCA - 149'!$E$4:$E$14</c:f>
            </c:numRef>
          </c:val>
          <c:smooth val="0"/>
        </c:ser>
        <c:axId val="224296072"/>
        <c:axId val="131613939"/>
      </c:lineChart>
      <c:catAx>
        <c:axId val="224296072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2000"/>
            </a:pPr>
          </a:p>
        </c:txPr>
        <c:crossAx val="131613939"/>
      </c:catAx>
      <c:valAx>
        <c:axId val="1316139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2000"/>
            </a:pPr>
          </a:p>
        </c:txPr>
        <c:crossAx val="224296072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2000"/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7835341365461848"/>
          <c:y val="0.06297016861219197"/>
          <c:w val="0.6521686746987954"/>
          <c:h val="0.7492569183109339"/>
        </c:manualLayout>
      </c:layout>
      <c:lineChart>
        <c:ser>
          <c:idx val="0"/>
          <c:order val="0"/>
          <c:tx>
            <c:strRef>
              <c:f>'After PCA - 178'!$C$3</c:f>
            </c:strRef>
          </c:tx>
          <c:spPr>
            <a:ln cmpd="sng" w="19050">
              <a:solidFill>
                <a:srgbClr val="DC3912"/>
              </a:solidFill>
              <a:prstDash val="solid"/>
            </a:ln>
          </c:spPr>
          <c:marker>
            <c:symbol val="none"/>
          </c:marker>
          <c:cat>
            <c:strRef>
              <c:f>'After PCA - 178'!$A$4:$A$14</c:f>
            </c:strRef>
          </c:cat>
          <c:val>
            <c:numRef>
              <c:f>'After PCA - 178'!$C$4:$C$14</c:f>
            </c:numRef>
          </c:val>
          <c:smooth val="0"/>
        </c:ser>
        <c:ser>
          <c:idx val="1"/>
          <c:order val="1"/>
          <c:tx>
            <c:strRef>
              <c:f>'After PCA - 178'!$E$3</c:f>
            </c:strRef>
          </c:tx>
          <c:spPr>
            <a:ln cmpd="sng" w="1905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strRef>
              <c:f>'After PCA - 178'!$A$4:$A$14</c:f>
            </c:strRef>
          </c:cat>
          <c:val>
            <c:numRef>
              <c:f>'After PCA - 178'!$E$4:$E$14</c:f>
            </c:numRef>
          </c:val>
          <c:smooth val="0"/>
        </c:ser>
        <c:axId val="1667052346"/>
        <c:axId val="942319693"/>
      </c:lineChart>
      <c:catAx>
        <c:axId val="1667052346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2000"/>
            </a:pPr>
          </a:p>
        </c:txPr>
        <c:crossAx val="942319693"/>
      </c:catAx>
      <c:valAx>
        <c:axId val="9423196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2000"/>
            </a:pPr>
          </a:p>
        </c:txPr>
        <c:crossAx val="1667052346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2000"/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7835341365461848"/>
          <c:y val="0.06297016861219197"/>
          <c:w val="0.6521686746987954"/>
          <c:h val="0.7492569183109339"/>
        </c:manualLayout>
      </c:layout>
      <c:lineChart>
        <c:ser>
          <c:idx val="0"/>
          <c:order val="0"/>
          <c:tx>
            <c:strRef>
              <c:f>'After PCA - 259'!$C$3</c:f>
            </c:strRef>
          </c:tx>
          <c:spPr>
            <a:ln cmpd="sng" w="19050">
              <a:solidFill>
                <a:srgbClr val="DC3912"/>
              </a:solidFill>
              <a:prstDash val="solid"/>
            </a:ln>
          </c:spPr>
          <c:marker>
            <c:symbol val="none"/>
          </c:marker>
          <c:cat>
            <c:strRef>
              <c:f>'After PCA - 259'!$A$4:$A$14</c:f>
            </c:strRef>
          </c:cat>
          <c:val>
            <c:numRef>
              <c:f>'After PCA - 259'!$C$4:$C$14</c:f>
            </c:numRef>
          </c:val>
          <c:smooth val="0"/>
        </c:ser>
        <c:ser>
          <c:idx val="1"/>
          <c:order val="1"/>
          <c:tx>
            <c:strRef>
              <c:f>'After PCA - 259'!$E$3</c:f>
            </c:strRef>
          </c:tx>
          <c:spPr>
            <a:ln cmpd="sng" w="1905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strRef>
              <c:f>'After PCA - 259'!$A$4:$A$14</c:f>
            </c:strRef>
          </c:cat>
          <c:val>
            <c:numRef>
              <c:f>'After PCA - 259'!$E$4:$E$14</c:f>
            </c:numRef>
          </c:val>
          <c:smooth val="0"/>
        </c:ser>
        <c:axId val="1350607730"/>
        <c:axId val="1557937133"/>
      </c:lineChart>
      <c:catAx>
        <c:axId val="1350607730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2000"/>
            </a:pPr>
          </a:p>
        </c:txPr>
        <c:crossAx val="1557937133"/>
      </c:catAx>
      <c:valAx>
        <c:axId val="15579371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2000"/>
            </a:pPr>
          </a:p>
        </c:txPr>
        <c:crossAx val="1350607730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2000"/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7835341365461848"/>
          <c:y val="0.06297016861219197"/>
          <c:w val="0.6521686746987954"/>
          <c:h val="0.7492569183109339"/>
        </c:manualLayout>
      </c:layout>
      <c:lineChart>
        <c:ser>
          <c:idx val="0"/>
          <c:order val="0"/>
          <c:tx>
            <c:strRef>
              <c:f>'After PCA - 596'!$C$3</c:f>
            </c:strRef>
          </c:tx>
          <c:spPr>
            <a:ln cmpd="sng" w="19050">
              <a:solidFill>
                <a:srgbClr val="DC3912"/>
              </a:solidFill>
              <a:prstDash val="solid"/>
            </a:ln>
          </c:spPr>
          <c:marker>
            <c:symbol val="none"/>
          </c:marker>
          <c:cat>
            <c:strRef>
              <c:f>'After PCA - 596'!$A$4:$A$14</c:f>
            </c:strRef>
          </c:cat>
          <c:val>
            <c:numRef>
              <c:f>'After PCA - 596'!$C$4:$C$14</c:f>
            </c:numRef>
          </c:val>
          <c:smooth val="0"/>
        </c:ser>
        <c:ser>
          <c:idx val="1"/>
          <c:order val="1"/>
          <c:tx>
            <c:strRef>
              <c:f>'After PCA - 596'!$E$3</c:f>
            </c:strRef>
          </c:tx>
          <c:spPr>
            <a:ln cmpd="sng" w="1905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strRef>
              <c:f>'After PCA - 596'!$A$4:$A$14</c:f>
            </c:strRef>
          </c:cat>
          <c:val>
            <c:numRef>
              <c:f>'After PCA - 596'!$E$4:$E$14</c:f>
            </c:numRef>
          </c:val>
          <c:smooth val="0"/>
        </c:ser>
        <c:axId val="1502715606"/>
        <c:axId val="2138136751"/>
      </c:lineChart>
      <c:catAx>
        <c:axId val="1502715606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2000"/>
            </a:pPr>
          </a:p>
        </c:txPr>
        <c:crossAx val="2138136751"/>
      </c:catAx>
      <c:valAx>
        <c:axId val="21381367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2000"/>
            </a:pPr>
          </a:p>
        </c:txPr>
        <c:crossAx val="1502715606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2000"/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7835341365461848"/>
          <c:y val="0.06297016861219197"/>
          <c:w val="0.6521686746987954"/>
          <c:h val="0.7492569183109339"/>
        </c:manualLayout>
      </c:layout>
      <c:lineChart>
        <c:ser>
          <c:idx val="0"/>
          <c:order val="0"/>
          <c:tx>
            <c:strRef>
              <c:f>'After PCA - 658'!$C$3</c:f>
            </c:strRef>
          </c:tx>
          <c:spPr>
            <a:ln cmpd="sng" w="19050">
              <a:solidFill>
                <a:srgbClr val="DC3912"/>
              </a:solidFill>
              <a:prstDash val="solid"/>
            </a:ln>
          </c:spPr>
          <c:marker>
            <c:symbol val="none"/>
          </c:marker>
          <c:cat>
            <c:strRef>
              <c:f>'After PCA - 658'!$A$4:$A$14</c:f>
            </c:strRef>
          </c:cat>
          <c:val>
            <c:numRef>
              <c:f>'After PCA - 658'!$C$4:$C$14</c:f>
            </c:numRef>
          </c:val>
          <c:smooth val="0"/>
        </c:ser>
        <c:ser>
          <c:idx val="1"/>
          <c:order val="1"/>
          <c:tx>
            <c:strRef>
              <c:f>'After PCA - 658'!$E$3</c:f>
            </c:strRef>
          </c:tx>
          <c:spPr>
            <a:ln cmpd="sng" w="1905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strRef>
              <c:f>'After PCA - 658'!$A$4:$A$14</c:f>
            </c:strRef>
          </c:cat>
          <c:val>
            <c:numRef>
              <c:f>'After PCA - 658'!$E$4:$E$14</c:f>
            </c:numRef>
          </c:val>
          <c:smooth val="0"/>
        </c:ser>
        <c:axId val="497007412"/>
        <c:axId val="1695243596"/>
      </c:lineChart>
      <c:catAx>
        <c:axId val="497007412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2000"/>
            </a:pPr>
          </a:p>
        </c:txPr>
        <c:crossAx val="1695243596"/>
      </c:catAx>
      <c:valAx>
        <c:axId val="16952435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2000"/>
            </a:pPr>
          </a:p>
        </c:txPr>
        <c:crossAx val="497007412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2000"/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7835341365461848"/>
          <c:y val="0.06297016861219197"/>
          <c:w val="0.6521686746987954"/>
          <c:h val="0.7492569183109339"/>
        </c:manualLayout>
      </c:layout>
      <c:lineChart>
        <c:ser>
          <c:idx val="0"/>
          <c:order val="0"/>
          <c:tx>
            <c:strRef>
              <c:f>'After PCA - 736'!$C$3</c:f>
            </c:strRef>
          </c:tx>
          <c:spPr>
            <a:ln cmpd="sng" w="19050">
              <a:solidFill>
                <a:srgbClr val="DC3912"/>
              </a:solidFill>
              <a:prstDash val="solid"/>
            </a:ln>
          </c:spPr>
          <c:marker>
            <c:symbol val="none"/>
          </c:marker>
          <c:cat>
            <c:strRef>
              <c:f>'After PCA - 736'!$A$4:$A$14</c:f>
            </c:strRef>
          </c:cat>
          <c:val>
            <c:numRef>
              <c:f>'After PCA - 736'!$C$4:$C$14</c:f>
            </c:numRef>
          </c:val>
          <c:smooth val="0"/>
        </c:ser>
        <c:ser>
          <c:idx val="1"/>
          <c:order val="1"/>
          <c:tx>
            <c:strRef>
              <c:f>'After PCA - 736'!$E$3</c:f>
            </c:strRef>
          </c:tx>
          <c:spPr>
            <a:ln cmpd="sng" w="1905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strRef>
              <c:f>'After PCA - 736'!$A$4:$A$14</c:f>
            </c:strRef>
          </c:cat>
          <c:val>
            <c:numRef>
              <c:f>'After PCA - 736'!$E$4:$E$14</c:f>
            </c:numRef>
          </c:val>
          <c:smooth val="0"/>
        </c:ser>
        <c:axId val="1644187907"/>
        <c:axId val="1021990630"/>
      </c:lineChart>
      <c:catAx>
        <c:axId val="1644187907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2000"/>
            </a:pPr>
          </a:p>
        </c:txPr>
        <c:crossAx val="1021990630"/>
      </c:catAx>
      <c:valAx>
        <c:axId val="10219906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2000"/>
            </a:pPr>
          </a:p>
        </c:txPr>
        <c:crossAx val="1644187907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1600"/>
          </a:pPr>
        </a:p>
      </c:txPr>
    </c:legend>
    <c:plotVisOnly val="1"/>
  </c:chart>
</c:chartSpace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16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19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22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25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28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1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3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4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image" Target="../media/image1.png"/></Relationships>
</file>

<file path=xl/drawings/_rels/drawing4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/Relationships>
</file>

<file path=xl/drawings/_rels/drawing4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4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142875</xdr:colOff>
      <xdr:row>0</xdr:row>
      <xdr:rowOff>161925</xdr:rowOff>
    </xdr:from>
    <xdr:ext cx="12411075" cy="734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142875</xdr:colOff>
      <xdr:row>0</xdr:row>
      <xdr:rowOff>161925</xdr:rowOff>
    </xdr:from>
    <xdr:ext cx="12411075" cy="734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95250</xdr:colOff>
      <xdr:row>0</xdr:row>
      <xdr:rowOff>47625</xdr:rowOff>
    </xdr:from>
    <xdr:ext cx="12411075" cy="734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142875</xdr:colOff>
      <xdr:row>0</xdr:row>
      <xdr:rowOff>161925</xdr:rowOff>
    </xdr:from>
    <xdr:ext cx="12411075" cy="73437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142875</xdr:colOff>
      <xdr:row>0</xdr:row>
      <xdr:rowOff>161925</xdr:rowOff>
    </xdr:from>
    <xdr:ext cx="12411075" cy="734377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142875</xdr:colOff>
      <xdr:row>0</xdr:row>
      <xdr:rowOff>161925</xdr:rowOff>
    </xdr:from>
    <xdr:ext cx="12411075" cy="734377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142875</xdr:colOff>
      <xdr:row>0</xdr:row>
      <xdr:rowOff>161925</xdr:rowOff>
    </xdr:from>
    <xdr:ext cx="12811125" cy="7343775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142875</xdr:colOff>
      <xdr:row>0</xdr:row>
      <xdr:rowOff>161925</xdr:rowOff>
    </xdr:from>
    <xdr:ext cx="12411075" cy="7343775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228600</xdr:colOff>
      <xdr:row>0</xdr:row>
      <xdr:rowOff>171450</xdr:rowOff>
    </xdr:from>
    <xdr:ext cx="9077325" cy="5610225"/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142875</xdr:colOff>
      <xdr:row>0</xdr:row>
      <xdr:rowOff>161925</xdr:rowOff>
    </xdr:from>
    <xdr:ext cx="12411075" cy="734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228600</xdr:colOff>
      <xdr:row>0</xdr:row>
      <xdr:rowOff>200025</xdr:rowOff>
    </xdr:from>
    <xdr:ext cx="9077325" cy="5610225"/>
    <xdr:graphicFrame>
      <xdr:nvGraphicFramePr>
        <xdr:cNvPr id="13" name="Chart 1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190500</xdr:colOff>
      <xdr:row>9</xdr:row>
      <xdr:rowOff>47625</xdr:rowOff>
    </xdr:from>
    <xdr:ext cx="5715000" cy="3533775"/>
    <xdr:graphicFrame>
      <xdr:nvGraphicFramePr>
        <xdr:cNvPr id="12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285750</xdr:colOff>
      <xdr:row>8</xdr:row>
      <xdr:rowOff>85725</xdr:rowOff>
    </xdr:from>
    <xdr:ext cx="1981200" cy="3838575"/>
    <xdr:pic>
      <xdr:nvPicPr>
        <xdr:cNvPr id="0" name="image1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685800</xdr:colOff>
      <xdr:row>0</xdr:row>
      <xdr:rowOff>114300</xdr:rowOff>
    </xdr:from>
    <xdr:ext cx="2428875" cy="3533775"/>
    <xdr:graphicFrame>
      <xdr:nvGraphicFramePr>
        <xdr:cNvPr id="14" name="Chart 1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638175</xdr:colOff>
      <xdr:row>0</xdr:row>
      <xdr:rowOff>95250</xdr:rowOff>
    </xdr:from>
    <xdr:ext cx="5715000" cy="3533775"/>
    <xdr:graphicFrame>
      <xdr:nvGraphicFramePr>
        <xdr:cNvPr id="17" name="Chart 1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847725</xdr:colOff>
      <xdr:row>52</xdr:row>
      <xdr:rowOff>152400</xdr:rowOff>
    </xdr:from>
    <xdr:ext cx="4752975" cy="2943225"/>
    <xdr:graphicFrame>
      <xdr:nvGraphicFramePr>
        <xdr:cNvPr id="19" name="Chart 1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723900</xdr:colOff>
      <xdr:row>52</xdr:row>
      <xdr:rowOff>19050</xdr:rowOff>
    </xdr:from>
    <xdr:ext cx="9782175" cy="6581775"/>
    <xdr:graphicFrame>
      <xdr:nvGraphicFramePr>
        <xdr:cNvPr id="20" name="Chart 2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685800</xdr:colOff>
      <xdr:row>0</xdr:row>
      <xdr:rowOff>114300</xdr:rowOff>
    </xdr:from>
    <xdr:ext cx="2447925" cy="3533775"/>
    <xdr:graphicFrame>
      <xdr:nvGraphicFramePr>
        <xdr:cNvPr id="15" name="Chart 1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180975</xdr:colOff>
      <xdr:row>0</xdr:row>
      <xdr:rowOff>123825</xdr:rowOff>
    </xdr:from>
    <xdr:ext cx="5715000" cy="3533775"/>
    <xdr:graphicFrame>
      <xdr:nvGraphicFramePr>
        <xdr:cNvPr id="18" name="Chart 1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685800</xdr:colOff>
      <xdr:row>0</xdr:row>
      <xdr:rowOff>114300</xdr:rowOff>
    </xdr:from>
    <xdr:ext cx="5715000" cy="3533775"/>
    <xdr:graphicFrame>
      <xdr:nvGraphicFramePr>
        <xdr:cNvPr id="16" name="Chart 1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276225</xdr:colOff>
      <xdr:row>0</xdr:row>
      <xdr:rowOff>190500</xdr:rowOff>
    </xdr:from>
    <xdr:ext cx="11144250" cy="68865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  <col customWidth="1" hidden="1" min="24" max="33" width="14.43"/>
    <col customWidth="1" min="36" max="36" width="18.14"/>
    <col customWidth="1" hidden="1" min="40" max="40" width="14.43"/>
    <col customWidth="1" min="44" max="44" width="19.0"/>
  </cols>
  <sheetData>
    <row r="1" ht="15.75" customHeight="1">
      <c r="A1" s="3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4"/>
      <c r="AS1" s="7"/>
    </row>
    <row r="2" ht="15.75" customHeight="1">
      <c r="A2" s="6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9"/>
      <c r="AS2" s="7"/>
    </row>
    <row r="3" ht="15.75" customHeight="1">
      <c r="A3" s="10"/>
      <c r="B3" s="12" t="s">
        <v>2</v>
      </c>
      <c r="C3" s="12" t="s">
        <v>3</v>
      </c>
      <c r="D3" s="12" t="s">
        <v>4</v>
      </c>
      <c r="E3" s="12" t="s">
        <v>5</v>
      </c>
      <c r="F3" s="12" t="s">
        <v>6</v>
      </c>
      <c r="G3" s="12" t="s">
        <v>7</v>
      </c>
      <c r="H3" s="12" t="s">
        <v>8</v>
      </c>
      <c r="I3" s="12" t="s">
        <v>9</v>
      </c>
      <c r="J3" s="12" t="s">
        <v>10</v>
      </c>
      <c r="K3" s="12" t="s">
        <v>11</v>
      </c>
      <c r="L3" s="12" t="s">
        <v>12</v>
      </c>
      <c r="M3" s="12" t="s">
        <v>13</v>
      </c>
      <c r="N3" s="12" t="s">
        <v>14</v>
      </c>
      <c r="O3" s="12" t="s">
        <v>15</v>
      </c>
      <c r="P3" s="12" t="s">
        <v>16</v>
      </c>
      <c r="Q3" s="12" t="s">
        <v>17</v>
      </c>
      <c r="R3" s="12" t="s">
        <v>18</v>
      </c>
      <c r="S3" s="12" t="s">
        <v>19</v>
      </c>
      <c r="T3" s="12" t="s">
        <v>20</v>
      </c>
      <c r="U3" s="12" t="s">
        <v>21</v>
      </c>
      <c r="V3" s="12" t="s">
        <v>22</v>
      </c>
      <c r="W3" s="12" t="s">
        <v>23</v>
      </c>
      <c r="X3" s="12" t="s">
        <v>24</v>
      </c>
      <c r="Y3" s="12" t="s">
        <v>25</v>
      </c>
      <c r="Z3" s="12" t="s">
        <v>26</v>
      </c>
      <c r="AA3" s="12" t="s">
        <v>27</v>
      </c>
      <c r="AB3" s="12" t="s">
        <v>28</v>
      </c>
      <c r="AC3" s="12" t="s">
        <v>29</v>
      </c>
      <c r="AD3" s="12" t="s">
        <v>30</v>
      </c>
      <c r="AE3" s="12" t="s">
        <v>31</v>
      </c>
      <c r="AF3" s="12" t="s">
        <v>32</v>
      </c>
      <c r="AG3" s="12" t="s">
        <v>33</v>
      </c>
      <c r="AH3" s="12" t="s">
        <v>34</v>
      </c>
      <c r="AI3" s="12" t="s">
        <v>35</v>
      </c>
      <c r="AJ3" s="12" t="s">
        <v>36</v>
      </c>
      <c r="AK3" s="12" t="s">
        <v>37</v>
      </c>
      <c r="AL3" s="12" t="s">
        <v>38</v>
      </c>
      <c r="AM3" s="12" t="s">
        <v>39</v>
      </c>
      <c r="AN3" s="12" t="s">
        <v>40</v>
      </c>
      <c r="AO3" s="12" t="s">
        <v>41</v>
      </c>
      <c r="AP3" s="12" t="s">
        <v>42</v>
      </c>
      <c r="AQ3" s="14"/>
      <c r="AR3" s="14"/>
      <c r="AS3" s="7"/>
    </row>
    <row r="4" ht="15.75" customHeight="1">
      <c r="A4" s="10"/>
      <c r="B4" s="16">
        <v>0.0</v>
      </c>
      <c r="C4" s="16">
        <v>1.0</v>
      </c>
      <c r="D4" s="16">
        <v>2.0</v>
      </c>
      <c r="E4" s="16">
        <v>3.0</v>
      </c>
      <c r="F4" s="16">
        <v>4.0</v>
      </c>
      <c r="G4" s="16">
        <v>5.0</v>
      </c>
      <c r="H4" s="16">
        <v>6.0</v>
      </c>
      <c r="I4" s="16">
        <v>7.0</v>
      </c>
      <c r="J4" s="16">
        <v>8.0</v>
      </c>
      <c r="K4" s="16">
        <v>9.0</v>
      </c>
      <c r="L4" s="16">
        <v>10.0</v>
      </c>
      <c r="M4" s="16">
        <v>11.0</v>
      </c>
      <c r="N4" s="16">
        <v>12.0</v>
      </c>
      <c r="O4" s="16">
        <v>13.0</v>
      </c>
      <c r="P4" s="16">
        <v>14.0</v>
      </c>
      <c r="Q4" s="16">
        <v>15.0</v>
      </c>
      <c r="R4" s="16">
        <v>16.0</v>
      </c>
      <c r="S4" s="16">
        <v>17.0</v>
      </c>
      <c r="T4" s="16">
        <v>18.0</v>
      </c>
      <c r="U4" s="16">
        <v>19.0</v>
      </c>
      <c r="V4" s="16">
        <v>20.0</v>
      </c>
      <c r="W4" s="16">
        <v>21.0</v>
      </c>
      <c r="X4" s="16">
        <v>22.0</v>
      </c>
      <c r="Y4" s="16">
        <v>23.0</v>
      </c>
      <c r="Z4" s="16">
        <v>24.0</v>
      </c>
      <c r="AA4" s="16">
        <v>25.0</v>
      </c>
      <c r="AB4" s="16">
        <v>26.0</v>
      </c>
      <c r="AC4" s="16">
        <v>27.0</v>
      </c>
      <c r="AD4" s="16">
        <v>28.0</v>
      </c>
      <c r="AE4" s="16">
        <v>29.0</v>
      </c>
      <c r="AF4" s="16">
        <v>30.0</v>
      </c>
      <c r="AG4" s="16">
        <v>31.0</v>
      </c>
      <c r="AH4" s="16">
        <v>32.0</v>
      </c>
      <c r="AI4" s="16">
        <v>33.0</v>
      </c>
      <c r="AJ4" s="16">
        <v>34.0</v>
      </c>
      <c r="AK4" s="16">
        <v>35.0</v>
      </c>
      <c r="AL4" s="16">
        <v>36.0</v>
      </c>
      <c r="AM4" s="16">
        <v>37.0</v>
      </c>
      <c r="AN4" s="16">
        <v>38.0</v>
      </c>
      <c r="AO4" s="16">
        <v>39.0</v>
      </c>
      <c r="AP4" s="16">
        <v>40.0</v>
      </c>
      <c r="AQ4" s="19" t="s">
        <v>43</v>
      </c>
      <c r="AR4" s="14"/>
      <c r="AS4" s="7"/>
    </row>
    <row r="5" ht="15.75" customHeight="1">
      <c r="A5" s="10">
        <v>0.0</v>
      </c>
      <c r="B5" s="10">
        <v>0.2118193065</v>
      </c>
      <c r="C5" s="10">
        <v>0.1991720077</v>
      </c>
      <c r="D5" s="10">
        <v>0.1819415445</v>
      </c>
      <c r="E5" s="10">
        <v>0.2163295384</v>
      </c>
      <c r="F5" s="10">
        <v>0.1999932662</v>
      </c>
      <c r="G5" s="10">
        <v>0.2120544515</v>
      </c>
      <c r="H5" s="10">
        <v>0.1780572581</v>
      </c>
      <c r="I5" s="10">
        <v>0.2142813079</v>
      </c>
      <c r="J5" s="10">
        <v>0.2000879297</v>
      </c>
      <c r="K5" s="10">
        <v>0.2042553997</v>
      </c>
      <c r="L5" s="10">
        <v>0.2155566454</v>
      </c>
      <c r="M5" s="10">
        <v>0.1750139418</v>
      </c>
      <c r="N5" s="10">
        <v>0.2094854514</v>
      </c>
      <c r="O5" s="10">
        <v>0.2158872903</v>
      </c>
      <c r="P5" s="10">
        <v>0.2055244216</v>
      </c>
      <c r="Q5" s="10">
        <v>0.2148915746</v>
      </c>
      <c r="R5" s="10">
        <v>0.2210012775</v>
      </c>
      <c r="S5" s="10">
        <v>0.198874588</v>
      </c>
      <c r="T5" s="10">
        <v>0.1963786859</v>
      </c>
      <c r="U5" s="10">
        <v>0.2057457994</v>
      </c>
      <c r="V5" s="10">
        <v>0.2311244261</v>
      </c>
      <c r="W5" s="10">
        <v>0.2168967764</v>
      </c>
      <c r="X5" s="10">
        <v>-0.01242063792</v>
      </c>
      <c r="Y5" s="10">
        <v>0.01996891118</v>
      </c>
      <c r="Z5" s="10">
        <v>-0.01705062288</v>
      </c>
      <c r="AA5" s="10">
        <v>0.02934953521</v>
      </c>
      <c r="AB5" s="10">
        <v>-0.008300568684</v>
      </c>
      <c r="AC5" s="10">
        <v>0.01691846833</v>
      </c>
      <c r="AD5" s="10">
        <v>0.003632322929</v>
      </c>
      <c r="AE5" s="10">
        <v>-0.007306272898</v>
      </c>
      <c r="AF5" s="10">
        <v>0.01334847206</v>
      </c>
      <c r="AG5" s="10">
        <v>0.1211877874</v>
      </c>
      <c r="AH5" s="10">
        <v>-0.08021207031</v>
      </c>
      <c r="AI5" s="10">
        <v>-0.08271587668</v>
      </c>
      <c r="AJ5" s="10">
        <v>-0.0817875967</v>
      </c>
      <c r="AK5" s="10">
        <v>-0.0880944052</v>
      </c>
      <c r="AL5" s="10">
        <v>-0.0872332812</v>
      </c>
      <c r="AM5" s="10">
        <v>-0.08586984103</v>
      </c>
      <c r="AN5" s="10">
        <v>-0.03516411532</v>
      </c>
      <c r="AO5" s="10">
        <v>-0.0477514168</v>
      </c>
      <c r="AP5" s="10">
        <v>-0.04741256356</v>
      </c>
      <c r="AQ5" s="10">
        <f t="shared" ref="AQ5:AQ14" si="1">AVERAGE(B5:AP5)</f>
        <v>0.09871851504</v>
      </c>
      <c r="AR5" s="14"/>
      <c r="AS5" s="7"/>
    </row>
    <row r="6" ht="15.75" customHeight="1">
      <c r="A6" s="10">
        <v>1.0</v>
      </c>
      <c r="B6" s="10">
        <v>0.04486273147</v>
      </c>
      <c r="C6" s="10">
        <v>0.03235298229</v>
      </c>
      <c r="D6" s="10">
        <v>0.02007642351</v>
      </c>
      <c r="E6" s="10">
        <v>0.04879147991</v>
      </c>
      <c r="F6" s="10">
        <v>0.04151439603</v>
      </c>
      <c r="G6" s="10">
        <v>0.05395414879</v>
      </c>
      <c r="H6" s="10">
        <v>0.03415581884</v>
      </c>
      <c r="I6" s="10">
        <v>0.04035234837</v>
      </c>
      <c r="J6" s="10">
        <v>0.03208477271</v>
      </c>
      <c r="K6" s="10">
        <v>0.03991064585</v>
      </c>
      <c r="L6" s="10">
        <v>0.04422062288</v>
      </c>
      <c r="M6" s="10">
        <v>0.05180881545</v>
      </c>
      <c r="N6" s="10">
        <v>0.04940089943</v>
      </c>
      <c r="O6" s="10">
        <v>0.04499113436</v>
      </c>
      <c r="P6" s="10">
        <v>0.04144936221</v>
      </c>
      <c r="Q6" s="10">
        <v>0.04975892161</v>
      </c>
      <c r="R6" s="10">
        <v>0.04606979291</v>
      </c>
      <c r="S6" s="10">
        <v>0.02936059107</v>
      </c>
      <c r="T6" s="10">
        <v>0.03214357907</v>
      </c>
      <c r="U6" s="10">
        <v>0.04643702972</v>
      </c>
      <c r="V6" s="10">
        <v>0.0545217492</v>
      </c>
      <c r="W6" s="10">
        <v>0.04153565821</v>
      </c>
      <c r="X6" s="10">
        <v>-0.09049672807</v>
      </c>
      <c r="Y6" s="10">
        <v>-0.02950379487</v>
      </c>
      <c r="Z6" s="10">
        <v>-0.04980976627</v>
      </c>
      <c r="AA6" s="10">
        <v>0.05497840306</v>
      </c>
      <c r="AB6" s="10">
        <v>-0.03865290188</v>
      </c>
      <c r="AC6" s="10">
        <v>0.05062233849</v>
      </c>
      <c r="AD6" s="10">
        <v>-0.006565532876</v>
      </c>
      <c r="AE6" s="10">
        <v>-0.0562241517</v>
      </c>
      <c r="AF6" s="10">
        <v>-2.365666638E-4</v>
      </c>
      <c r="AG6" s="10">
        <v>0.08738674941</v>
      </c>
      <c r="AH6" s="10">
        <v>0.3124571255</v>
      </c>
      <c r="AI6" s="10">
        <v>0.3394183784</v>
      </c>
      <c r="AJ6" s="10">
        <v>0.3374001171</v>
      </c>
      <c r="AK6" s="10">
        <v>0.3567832964</v>
      </c>
      <c r="AL6" s="10">
        <v>0.3067623872</v>
      </c>
      <c r="AM6" s="10">
        <v>0.309313708</v>
      </c>
      <c r="AN6" s="10">
        <v>0.3136631806</v>
      </c>
      <c r="AO6" s="10">
        <v>0.306693901</v>
      </c>
      <c r="AP6" s="10">
        <v>0.3070546052</v>
      </c>
      <c r="AQ6" s="10">
        <f t="shared" si="1"/>
        <v>0.09099508907</v>
      </c>
      <c r="AR6" s="14"/>
      <c r="AS6" s="7"/>
    </row>
    <row r="7" ht="15.75" customHeight="1">
      <c r="A7" s="10">
        <v>2.0</v>
      </c>
      <c r="B7" s="10">
        <v>0.004949829242</v>
      </c>
      <c r="C7" s="10">
        <v>-0.001388302475</v>
      </c>
      <c r="D7" s="10">
        <v>-0.03314877385</v>
      </c>
      <c r="E7" s="10">
        <v>0.01036251955</v>
      </c>
      <c r="F7" s="10">
        <v>-0.002986427743</v>
      </c>
      <c r="G7" s="10">
        <v>0.02580806544</v>
      </c>
      <c r="H7" s="10">
        <v>0.0170888689</v>
      </c>
      <c r="I7" s="10">
        <v>0.02908223315</v>
      </c>
      <c r="J7" s="10">
        <v>-0.06081264168</v>
      </c>
      <c r="K7" s="10">
        <v>-0.007011472005</v>
      </c>
      <c r="L7" s="10">
        <v>0.004025812663</v>
      </c>
      <c r="M7" s="10">
        <v>0.01617616248</v>
      </c>
      <c r="N7" s="10">
        <v>0.009123035083</v>
      </c>
      <c r="O7" s="10">
        <v>0.004956435746</v>
      </c>
      <c r="P7" s="10">
        <v>0.01047520948</v>
      </c>
      <c r="Q7" s="10">
        <v>-0.01669523167</v>
      </c>
      <c r="R7" s="10">
        <v>-0.03053373217</v>
      </c>
      <c r="S7" s="10">
        <v>-0.05404345145</v>
      </c>
      <c r="T7" s="10">
        <v>-0.05031845996</v>
      </c>
      <c r="U7" s="10">
        <v>-0.001799037214</v>
      </c>
      <c r="V7" s="10">
        <v>-0.04848470646</v>
      </c>
      <c r="W7" s="10">
        <v>-0.0687266257</v>
      </c>
      <c r="X7" s="10">
        <v>0.3763015473</v>
      </c>
      <c r="Y7" s="10">
        <v>0.5892471832</v>
      </c>
      <c r="Z7" s="10">
        <v>-0.07994574461</v>
      </c>
      <c r="AA7" s="10">
        <v>0.1567739094</v>
      </c>
      <c r="AB7" s="10">
        <v>0.06932391501</v>
      </c>
      <c r="AC7" s="10">
        <v>-0.4098042077</v>
      </c>
      <c r="AD7" s="10">
        <v>-0.001491649754</v>
      </c>
      <c r="AE7" s="10">
        <v>-0.3756391502</v>
      </c>
      <c r="AF7" s="10">
        <v>-0.003587837919</v>
      </c>
      <c r="AG7" s="10">
        <v>0.2882048011</v>
      </c>
      <c r="AH7" s="10">
        <v>-0.05559586479</v>
      </c>
      <c r="AI7" s="10">
        <v>-0.02699301117</v>
      </c>
      <c r="AJ7" s="10">
        <v>-0.02631001888</v>
      </c>
      <c r="AK7" s="10">
        <v>-0.0512702003</v>
      </c>
      <c r="AL7" s="10">
        <v>-0.06231845957</v>
      </c>
      <c r="AM7" s="10">
        <v>-0.06313710117</v>
      </c>
      <c r="AN7" s="10">
        <v>0.1294118082</v>
      </c>
      <c r="AO7" s="10">
        <v>0.1245432562</v>
      </c>
      <c r="AP7" s="10">
        <v>0.1224354944</v>
      </c>
      <c r="AQ7" s="10">
        <f t="shared" si="1"/>
        <v>0.01112799947</v>
      </c>
      <c r="AR7" s="14"/>
      <c r="AS7" s="7"/>
    </row>
    <row r="8" ht="15.75" customHeight="1">
      <c r="A8" s="10">
        <v>3.0</v>
      </c>
      <c r="B8" s="10">
        <v>0.0292328579</v>
      </c>
      <c r="C8" s="10">
        <v>-0.009164883718</v>
      </c>
      <c r="D8" s="10">
        <v>-0.01829908186</v>
      </c>
      <c r="E8" s="10">
        <v>0.0256830852</v>
      </c>
      <c r="F8" s="10">
        <v>0.02226564788</v>
      </c>
      <c r="G8" s="10">
        <v>0.01720711704</v>
      </c>
      <c r="H8" s="10">
        <v>0.05419933398</v>
      </c>
      <c r="I8" s="10">
        <v>-0.009448293817</v>
      </c>
      <c r="J8" s="10">
        <v>0.0545289592</v>
      </c>
      <c r="K8" s="10">
        <v>0.01813583979</v>
      </c>
      <c r="L8" s="10">
        <v>0.02811071845</v>
      </c>
      <c r="M8" s="10">
        <v>-7.065213888E-4</v>
      </c>
      <c r="N8" s="10">
        <v>0.02235669882</v>
      </c>
      <c r="O8" s="10">
        <v>0.0336777805</v>
      </c>
      <c r="P8" s="10">
        <v>0.04503289089</v>
      </c>
      <c r="Q8" s="10">
        <v>0.01214845923</v>
      </c>
      <c r="R8" s="10">
        <v>0.0193649163</v>
      </c>
      <c r="S8" s="10">
        <v>0.04043308559</v>
      </c>
      <c r="T8" s="10">
        <v>0.02007633336</v>
      </c>
      <c r="U8" s="10">
        <v>0.01044905624</v>
      </c>
      <c r="V8" s="10">
        <v>0.02082212854</v>
      </c>
      <c r="W8" s="10">
        <v>0.04482575021</v>
      </c>
      <c r="X8" s="10">
        <v>0.4063450744</v>
      </c>
      <c r="Y8" s="10">
        <v>0.3101498878</v>
      </c>
      <c r="Z8" s="10">
        <v>0.4361557957</v>
      </c>
      <c r="AA8" s="10">
        <v>-0.1937277491</v>
      </c>
      <c r="AB8" s="10">
        <v>-0.04816244256</v>
      </c>
      <c r="AC8" s="10">
        <v>0.04662433803</v>
      </c>
      <c r="AD8" s="10">
        <v>0.3148134439</v>
      </c>
      <c r="AE8" s="10">
        <v>0.2301379814</v>
      </c>
      <c r="AF8" s="10">
        <v>-0.07028617297</v>
      </c>
      <c r="AG8" s="10">
        <v>-0.4996013918</v>
      </c>
      <c r="AH8" s="10">
        <v>0.2145824657</v>
      </c>
      <c r="AI8" s="10">
        <v>0.1193909967</v>
      </c>
      <c r="AJ8" s="10">
        <v>0.1219741884</v>
      </c>
      <c r="AK8" s="10">
        <v>-0.0608928147</v>
      </c>
      <c r="AL8" s="10">
        <v>-0.03725409828</v>
      </c>
      <c r="AM8" s="10">
        <v>-0.02847595685</v>
      </c>
      <c r="AN8" s="10">
        <v>0.004970718187</v>
      </c>
      <c r="AO8" s="10">
        <v>0.007233322384</v>
      </c>
      <c r="AP8" s="10">
        <v>0.006459058679</v>
      </c>
      <c r="AQ8" s="10">
        <f t="shared" si="1"/>
        <v>0.04296020789</v>
      </c>
      <c r="AR8" s="14"/>
      <c r="AS8" s="7"/>
    </row>
    <row r="9" ht="15.75" customHeight="1">
      <c r="A9" s="10">
        <v>4.0</v>
      </c>
      <c r="B9" s="10">
        <v>0.006663115576</v>
      </c>
      <c r="C9" s="10">
        <v>-0.01538475021</v>
      </c>
      <c r="D9" s="10">
        <v>0.07034995668</v>
      </c>
      <c r="E9" s="10">
        <v>0.007611210194</v>
      </c>
      <c r="F9" s="10">
        <v>0.03620148061</v>
      </c>
      <c r="G9" s="10">
        <v>-0.003688159693</v>
      </c>
      <c r="H9" s="10">
        <v>-0.02072114343</v>
      </c>
      <c r="I9" s="10">
        <v>0.02280340777</v>
      </c>
      <c r="J9" s="10">
        <v>-0.01199145454</v>
      </c>
      <c r="K9" s="10">
        <v>0.0490187751</v>
      </c>
      <c r="L9" s="10">
        <v>0.01751110183</v>
      </c>
      <c r="M9" s="10">
        <v>0.01477345126</v>
      </c>
      <c r="N9" s="10">
        <v>0.01447324312</v>
      </c>
      <c r="O9" s="10">
        <v>0.0127507447</v>
      </c>
      <c r="P9" s="10">
        <v>0.004668750193</v>
      </c>
      <c r="Q9" s="10">
        <v>0.01563702932</v>
      </c>
      <c r="R9" s="10">
        <v>0.02100757336</v>
      </c>
      <c r="S9" s="10">
        <v>0.03514469826</v>
      </c>
      <c r="T9" s="10">
        <v>0.02282496603</v>
      </c>
      <c r="U9" s="10">
        <v>0.02163556745</v>
      </c>
      <c r="V9" s="10">
        <v>-8.66189029E-4</v>
      </c>
      <c r="W9" s="10">
        <v>-0.00928775928</v>
      </c>
      <c r="X9" s="10">
        <v>-0.03113426944</v>
      </c>
      <c r="Y9" s="10">
        <v>0.07861711165</v>
      </c>
      <c r="Z9" s="10">
        <v>0.2852560131</v>
      </c>
      <c r="AA9" s="10">
        <v>-0.4308778135</v>
      </c>
      <c r="AB9" s="10">
        <v>0.296661886</v>
      </c>
      <c r="AC9" s="10">
        <v>-0.2158579667</v>
      </c>
      <c r="AD9" s="10">
        <v>-0.3612055946</v>
      </c>
      <c r="AE9" s="10">
        <v>-0.2141490419</v>
      </c>
      <c r="AF9" s="10">
        <v>-0.1681200654</v>
      </c>
      <c r="AG9" s="10">
        <v>-0.03687127745</v>
      </c>
      <c r="AH9" s="10">
        <v>-0.06690854134</v>
      </c>
      <c r="AI9" s="10">
        <v>-0.04584203037</v>
      </c>
      <c r="AJ9" s="10">
        <v>-0.04497973629</v>
      </c>
      <c r="AK9" s="10">
        <v>0.290792654</v>
      </c>
      <c r="AL9" s="10">
        <v>0.2754090381</v>
      </c>
      <c r="AM9" s="10">
        <v>0.2826970223</v>
      </c>
      <c r="AN9" s="10">
        <v>-0.2007200746</v>
      </c>
      <c r="AO9" s="10">
        <v>-0.2037637155</v>
      </c>
      <c r="AP9" s="10">
        <v>-0.20125956</v>
      </c>
      <c r="AQ9" s="10">
        <f t="shared" si="1"/>
        <v>-0.009783423089</v>
      </c>
      <c r="AR9" s="14"/>
      <c r="AS9" s="7"/>
    </row>
    <row r="10" ht="15.75" customHeight="1">
      <c r="A10" s="10">
        <v>5.0</v>
      </c>
      <c r="B10" s="10">
        <v>0.01471374762</v>
      </c>
      <c r="C10" s="10">
        <v>0.05331599453</v>
      </c>
      <c r="D10" s="10">
        <v>0.02274691061</v>
      </c>
      <c r="E10" s="10">
        <v>0.0644522008</v>
      </c>
      <c r="F10" s="10">
        <v>0.0281782397</v>
      </c>
      <c r="G10" s="10">
        <v>0.04901506886</v>
      </c>
      <c r="H10" s="10">
        <v>0.004774997728</v>
      </c>
      <c r="I10" s="10">
        <v>0.01683546704</v>
      </c>
      <c r="J10" s="10">
        <v>-0.01490856276</v>
      </c>
      <c r="K10" s="10">
        <v>0.008151389992</v>
      </c>
      <c r="L10" s="10">
        <v>0.03379345564</v>
      </c>
      <c r="M10" s="10">
        <v>0.03383358225</v>
      </c>
      <c r="N10" s="10">
        <v>0.02152460678</v>
      </c>
      <c r="O10" s="10">
        <v>0.01391130054</v>
      </c>
      <c r="P10" s="10">
        <v>0.01009146976</v>
      </c>
      <c r="Q10" s="10">
        <v>0.02244565754</v>
      </c>
      <c r="R10" s="10">
        <v>0.02317868285</v>
      </c>
      <c r="S10" s="10">
        <v>-0.02430292798</v>
      </c>
      <c r="T10" s="10">
        <v>-0.002521510638</v>
      </c>
      <c r="U10" s="10">
        <v>0.02024309473</v>
      </c>
      <c r="V10" s="10">
        <v>0.005488322568</v>
      </c>
      <c r="W10" s="10">
        <v>-0.01207122961</v>
      </c>
      <c r="X10" s="10">
        <v>-0.04147026909</v>
      </c>
      <c r="Y10" s="10">
        <v>-0.05145141278</v>
      </c>
      <c r="Z10" s="10">
        <v>-0.3203022963</v>
      </c>
      <c r="AA10" s="10">
        <v>0.3361989471</v>
      </c>
      <c r="AB10" s="10">
        <v>0.001367035272</v>
      </c>
      <c r="AC10" s="10">
        <v>-0.2146041982</v>
      </c>
      <c r="AD10" s="10">
        <v>-0.1306138871</v>
      </c>
      <c r="AE10" s="10">
        <v>-0.223950142</v>
      </c>
      <c r="AF10" s="10">
        <v>-0.06223613229</v>
      </c>
      <c r="AG10" s="10">
        <v>-0.7696545619</v>
      </c>
      <c r="AH10" s="10">
        <v>-0.07211972046</v>
      </c>
      <c r="AI10" s="10">
        <v>-0.1177188934</v>
      </c>
      <c r="AJ10" s="10">
        <v>-0.1136087882</v>
      </c>
      <c r="AK10" s="10">
        <v>0.09667104936</v>
      </c>
      <c r="AL10" s="10">
        <v>0.05574144306</v>
      </c>
      <c r="AM10" s="10">
        <v>0.06431222068</v>
      </c>
      <c r="AN10" s="10">
        <v>0.02102333163</v>
      </c>
      <c r="AO10" s="10">
        <v>0.04981332611</v>
      </c>
      <c r="AP10" s="10">
        <v>0.04721093341</v>
      </c>
      <c r="AQ10" s="10">
        <f t="shared" si="1"/>
        <v>-0.02567078187</v>
      </c>
      <c r="AR10" s="14"/>
      <c r="AS10" s="7"/>
    </row>
    <row r="11" ht="15.75" customHeight="1">
      <c r="A11" s="10">
        <v>6.0</v>
      </c>
      <c r="B11" s="10">
        <v>0.01950843551</v>
      </c>
      <c r="C11" s="10">
        <v>0.008685551902</v>
      </c>
      <c r="D11" s="10">
        <v>0.05097647317</v>
      </c>
      <c r="E11" s="10">
        <v>0.02012815899</v>
      </c>
      <c r="F11" s="10">
        <v>0.03614109606</v>
      </c>
      <c r="G11" s="10">
        <v>-0.003059261094</v>
      </c>
      <c r="H11" s="10">
        <v>0.05684038707</v>
      </c>
      <c r="I11" s="10">
        <v>0.003219360178</v>
      </c>
      <c r="J11" s="10">
        <v>-0.02688992022</v>
      </c>
      <c r="K11" s="10">
        <v>0.006867441865</v>
      </c>
      <c r="L11" s="10">
        <v>-0.02164849946</v>
      </c>
      <c r="M11" s="10">
        <v>-0.02563859952</v>
      </c>
      <c r="N11" s="10">
        <v>-0.01054917884</v>
      </c>
      <c r="O11" s="10">
        <v>-0.00208092381</v>
      </c>
      <c r="P11" s="10">
        <v>2.818627711E-4</v>
      </c>
      <c r="Q11" s="10">
        <v>-0.005714273853</v>
      </c>
      <c r="R11" s="10">
        <v>-3.563797628E-4</v>
      </c>
      <c r="S11" s="10">
        <v>0.01045263541</v>
      </c>
      <c r="T11" s="10">
        <v>0.004826711445</v>
      </c>
      <c r="U11" s="10">
        <v>-0.006975619418</v>
      </c>
      <c r="V11" s="10">
        <v>-0.03687567594</v>
      </c>
      <c r="W11" s="10">
        <v>-0.04132968328</v>
      </c>
      <c r="X11" s="10">
        <v>0.06008924202</v>
      </c>
      <c r="Y11" s="10">
        <v>-0.5103377818</v>
      </c>
      <c r="Z11" s="10">
        <v>0.1850959022</v>
      </c>
      <c r="AA11" s="10">
        <v>-0.1805646597</v>
      </c>
      <c r="AB11" s="10">
        <v>0.1844106553</v>
      </c>
      <c r="AC11" s="10">
        <v>-0.2289110086</v>
      </c>
      <c r="AD11" s="10">
        <v>0.4447981626</v>
      </c>
      <c r="AE11" s="10">
        <v>-0.2646936722</v>
      </c>
      <c r="AF11" s="10">
        <v>-0.3475036018</v>
      </c>
      <c r="AG11" s="10">
        <v>0.03309242618</v>
      </c>
      <c r="AH11" s="10">
        <v>-0.1659286393</v>
      </c>
      <c r="AI11" s="10">
        <v>-0.1008560368</v>
      </c>
      <c r="AJ11" s="10">
        <v>-0.09734144657</v>
      </c>
      <c r="AK11" s="10">
        <v>-0.05291529021</v>
      </c>
      <c r="AL11" s="10">
        <v>-0.05854583911</v>
      </c>
      <c r="AM11" s="10">
        <v>-0.05757370906</v>
      </c>
      <c r="AN11" s="10">
        <v>0.200585199</v>
      </c>
      <c r="AO11" s="10">
        <v>0.201724874</v>
      </c>
      <c r="AP11" s="10">
        <v>0.204820158</v>
      </c>
      <c r="AQ11" s="10">
        <f t="shared" si="1"/>
        <v>-0.01253036504</v>
      </c>
      <c r="AR11" s="14"/>
      <c r="AS11" s="7"/>
    </row>
    <row r="12" ht="15.75" customHeight="1">
      <c r="A12" s="10">
        <v>7.0</v>
      </c>
      <c r="B12" s="10">
        <v>-0.007954359784</v>
      </c>
      <c r="C12" s="10">
        <v>-0.02117004553</v>
      </c>
      <c r="D12" s="10">
        <v>-0.07305821414</v>
      </c>
      <c r="E12" s="10">
        <v>0.01887177121</v>
      </c>
      <c r="F12" s="10">
        <v>-0.004639633241</v>
      </c>
      <c r="G12" s="10">
        <v>0.05653577691</v>
      </c>
      <c r="H12" s="10">
        <v>0.003775912939</v>
      </c>
      <c r="I12" s="10">
        <v>0.00877991328</v>
      </c>
      <c r="J12" s="10">
        <v>-0.05176270626</v>
      </c>
      <c r="K12" s="10">
        <v>-0.0195927408</v>
      </c>
      <c r="L12" s="10">
        <v>0.005243134064</v>
      </c>
      <c r="M12" s="10">
        <v>0.09355351878</v>
      </c>
      <c r="N12" s="10">
        <v>0.03438717434</v>
      </c>
      <c r="O12" s="10">
        <v>1.677641381E-4</v>
      </c>
      <c r="P12" s="10">
        <v>0.01027188005</v>
      </c>
      <c r="Q12" s="10">
        <v>0.02467939983</v>
      </c>
      <c r="R12" s="10">
        <v>1.098915672E-4</v>
      </c>
      <c r="S12" s="10">
        <v>-0.03594145802</v>
      </c>
      <c r="T12" s="10">
        <v>-0.04898815002</v>
      </c>
      <c r="U12" s="10">
        <v>-0.01057903207</v>
      </c>
      <c r="V12" s="10">
        <v>-0.002606918494</v>
      </c>
      <c r="W12" s="10">
        <v>-0.04396066233</v>
      </c>
      <c r="X12" s="10">
        <v>-0.4734392957</v>
      </c>
      <c r="Y12" s="10">
        <v>0.09199786123</v>
      </c>
      <c r="Z12" s="10">
        <v>0.3671735046</v>
      </c>
      <c r="AA12" s="10">
        <v>-0.04353092653</v>
      </c>
      <c r="AB12" s="10">
        <v>-0.04124025662</v>
      </c>
      <c r="AC12" s="10">
        <v>0.1234079001</v>
      </c>
      <c r="AD12" s="10">
        <v>0.05542611818</v>
      </c>
      <c r="AE12" s="10">
        <v>-0.578558805</v>
      </c>
      <c r="AF12" s="10">
        <v>0.354713672</v>
      </c>
      <c r="AG12" s="10">
        <v>-0.1244113931</v>
      </c>
      <c r="AH12" s="10">
        <v>0.1544612214</v>
      </c>
      <c r="AI12" s="10">
        <v>0.0685826391</v>
      </c>
      <c r="AJ12" s="10">
        <v>0.07057236725</v>
      </c>
      <c r="AK12" s="10">
        <v>-0.1449174658</v>
      </c>
      <c r="AL12" s="10">
        <v>-0.1615552262</v>
      </c>
      <c r="AM12" s="10">
        <v>-0.1579755835</v>
      </c>
      <c r="AN12" s="10">
        <v>0.002227938379</v>
      </c>
      <c r="AO12" s="10">
        <v>0.005337891073</v>
      </c>
      <c r="AP12" s="10">
        <v>0.004153818455</v>
      </c>
      <c r="AQ12" s="10">
        <f t="shared" si="1"/>
        <v>-0.01198662937</v>
      </c>
      <c r="AR12" s="14"/>
      <c r="AS12" s="7"/>
    </row>
    <row r="13" ht="15.75" customHeight="1">
      <c r="A13" s="10">
        <v>8.0</v>
      </c>
      <c r="B13" s="10">
        <v>0.009863478353</v>
      </c>
      <c r="C13" s="10">
        <v>-0.04393271304</v>
      </c>
      <c r="D13" s="10">
        <v>0.0115995559</v>
      </c>
      <c r="E13" s="10">
        <v>0.02140872192</v>
      </c>
      <c r="F13" s="10">
        <v>0.03215124282</v>
      </c>
      <c r="G13" s="10">
        <v>0.05505332745</v>
      </c>
      <c r="H13" s="10">
        <v>0.054104255</v>
      </c>
      <c r="I13" s="10">
        <v>0.005508697465</v>
      </c>
      <c r="J13" s="10">
        <v>-0.03727227259</v>
      </c>
      <c r="K13" s="10">
        <v>-0.02513989422</v>
      </c>
      <c r="L13" s="10">
        <v>-0.0423628273</v>
      </c>
      <c r="M13" s="10">
        <v>0.001418996463</v>
      </c>
      <c r="N13" s="10">
        <v>0.004299181167</v>
      </c>
      <c r="O13" s="10">
        <v>0.005484027862</v>
      </c>
      <c r="P13" s="10">
        <v>0.02161118735</v>
      </c>
      <c r="Q13" s="10">
        <v>0.00613341765</v>
      </c>
      <c r="R13" s="10">
        <v>-0.00717229242</v>
      </c>
      <c r="S13" s="10">
        <v>-0.04142821498</v>
      </c>
      <c r="T13" s="10">
        <v>-0.0178044483</v>
      </c>
      <c r="U13" s="10">
        <v>-0.01742850761</v>
      </c>
      <c r="V13" s="10">
        <v>0.01732295011</v>
      </c>
      <c r="W13" s="10">
        <v>-0.02511177892</v>
      </c>
      <c r="X13" s="10">
        <v>-0.03073634875</v>
      </c>
      <c r="Y13" s="10">
        <v>0.1357697481</v>
      </c>
      <c r="Z13" s="10">
        <v>-0.3712925324</v>
      </c>
      <c r="AA13" s="10">
        <v>0.03996403023</v>
      </c>
      <c r="AB13" s="10">
        <v>0.09616569803</v>
      </c>
      <c r="AC13" s="10">
        <v>0.2554369367</v>
      </c>
      <c r="AD13" s="10">
        <v>0.5357156768</v>
      </c>
      <c r="AE13" s="10">
        <v>-0.2757365726</v>
      </c>
      <c r="AF13" s="10">
        <v>-0.2680212195</v>
      </c>
      <c r="AG13" s="10">
        <v>0.04412007401</v>
      </c>
      <c r="AH13" s="10">
        <v>0.06557164504</v>
      </c>
      <c r="AI13" s="10">
        <v>0.1463698829</v>
      </c>
      <c r="AJ13" s="10">
        <v>0.1456810345</v>
      </c>
      <c r="AK13" s="10">
        <v>0.1479343075</v>
      </c>
      <c r="AL13" s="10">
        <v>0.06985625101</v>
      </c>
      <c r="AM13" s="10">
        <v>0.06102438546</v>
      </c>
      <c r="AN13" s="10">
        <v>-0.2428387064</v>
      </c>
      <c r="AO13" s="10">
        <v>-0.298140773</v>
      </c>
      <c r="AP13" s="10">
        <v>-0.295364829</v>
      </c>
      <c r="AQ13" s="10">
        <f t="shared" si="1"/>
        <v>-0.001224761494</v>
      </c>
      <c r="AR13" s="14"/>
      <c r="AS13" s="7"/>
    </row>
    <row r="14" ht="15.75" customHeight="1">
      <c r="A14" s="10">
        <v>9.0</v>
      </c>
      <c r="B14" s="10">
        <v>-0.01844415863</v>
      </c>
      <c r="C14" s="10">
        <v>-0.02325428149</v>
      </c>
      <c r="D14" s="10">
        <v>-0.01464489072</v>
      </c>
      <c r="E14" s="10">
        <v>-9.893440495E-4</v>
      </c>
      <c r="F14" s="10">
        <v>0.001256980047</v>
      </c>
      <c r="G14" s="10">
        <v>-0.004863842849</v>
      </c>
      <c r="H14" s="10">
        <v>-0.04113294622</v>
      </c>
      <c r="I14" s="10">
        <v>0.04515385629</v>
      </c>
      <c r="J14" s="10">
        <v>-0.01343466339</v>
      </c>
      <c r="K14" s="10">
        <v>-0.0183206264</v>
      </c>
      <c r="L14" s="10">
        <v>-0.0249061569</v>
      </c>
      <c r="M14" s="10">
        <v>0.01567152327</v>
      </c>
      <c r="N14" s="10">
        <v>-0.001293155499</v>
      </c>
      <c r="O14" s="10">
        <v>-0.01093553246</v>
      </c>
      <c r="P14" s="10">
        <v>-0.01478553294</v>
      </c>
      <c r="Q14" s="10">
        <v>0.003021530273</v>
      </c>
      <c r="R14" s="10">
        <v>-0.007750566698</v>
      </c>
      <c r="S14" s="10">
        <v>-0.006301007733</v>
      </c>
      <c r="T14" s="10">
        <v>-0.00688718026</v>
      </c>
      <c r="U14" s="10">
        <v>-0.001281464335</v>
      </c>
      <c r="V14" s="10">
        <v>0.03474124387</v>
      </c>
      <c r="W14" s="10">
        <v>0.003667912438</v>
      </c>
      <c r="X14" s="10">
        <v>-0.2478031406</v>
      </c>
      <c r="Y14" s="10">
        <v>0.2486441047</v>
      </c>
      <c r="Z14" s="10">
        <v>0.03038046074</v>
      </c>
      <c r="AA14" s="10">
        <v>-0.003237419338</v>
      </c>
      <c r="AB14" s="10">
        <v>-0.02046306952</v>
      </c>
      <c r="AC14" s="10">
        <v>0.286733226</v>
      </c>
      <c r="AD14" s="10">
        <v>-0.3126477813</v>
      </c>
      <c r="AE14" s="10">
        <v>-0.008161466625</v>
      </c>
      <c r="AF14" s="10">
        <v>-0.7512520909</v>
      </c>
      <c r="AG14" s="10">
        <v>-0.02146976749</v>
      </c>
      <c r="AH14" s="10">
        <v>0.05274975093</v>
      </c>
      <c r="AI14" s="10">
        <v>0.01006801646</v>
      </c>
      <c r="AJ14" s="10">
        <v>0.01074535531</v>
      </c>
      <c r="AK14" s="10">
        <v>-0.2020642253</v>
      </c>
      <c r="AL14" s="10">
        <v>-0.1403819135</v>
      </c>
      <c r="AM14" s="10">
        <v>-0.1365894008</v>
      </c>
      <c r="AN14" s="10">
        <v>0.1293409115</v>
      </c>
      <c r="AO14" s="10">
        <v>0.1064712123</v>
      </c>
      <c r="AP14" s="10">
        <v>0.1110616734</v>
      </c>
      <c r="AQ14" s="10">
        <f t="shared" si="1"/>
        <v>-0.02350214313</v>
      </c>
      <c r="AR14" s="14"/>
      <c r="AS14" s="7"/>
    </row>
    <row r="15" ht="15.75" customHeight="1">
      <c r="A15" s="23" t="s">
        <v>416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4"/>
      <c r="AS15" s="7"/>
    </row>
    <row r="16" ht="15.75" customHeight="1">
      <c r="A16" s="6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9"/>
      <c r="AS16" s="7"/>
    </row>
    <row r="17" ht="15.75" customHeight="1">
      <c r="A17" s="10"/>
      <c r="B17" s="12" t="s">
        <v>2</v>
      </c>
      <c r="C17" s="12" t="s">
        <v>3</v>
      </c>
      <c r="D17" s="12" t="s">
        <v>4</v>
      </c>
      <c r="E17" s="12" t="s">
        <v>5</v>
      </c>
      <c r="F17" s="12" t="s">
        <v>6</v>
      </c>
      <c r="G17" s="12" t="s">
        <v>7</v>
      </c>
      <c r="H17" s="12" t="s">
        <v>8</v>
      </c>
      <c r="I17" s="12" t="s">
        <v>9</v>
      </c>
      <c r="J17" s="12" t="s">
        <v>10</v>
      </c>
      <c r="K17" s="12" t="s">
        <v>11</v>
      </c>
      <c r="L17" s="12" t="s">
        <v>12</v>
      </c>
      <c r="M17" s="12" t="s">
        <v>13</v>
      </c>
      <c r="N17" s="12" t="s">
        <v>14</v>
      </c>
      <c r="O17" s="12" t="s">
        <v>15</v>
      </c>
      <c r="P17" s="12" t="s">
        <v>16</v>
      </c>
      <c r="Q17" s="12" t="s">
        <v>17</v>
      </c>
      <c r="R17" s="12" t="s">
        <v>18</v>
      </c>
      <c r="S17" s="12" t="s">
        <v>19</v>
      </c>
      <c r="T17" s="12" t="s">
        <v>20</v>
      </c>
      <c r="U17" s="12" t="s">
        <v>21</v>
      </c>
      <c r="V17" s="12" t="s">
        <v>22</v>
      </c>
      <c r="W17" s="12" t="s">
        <v>23</v>
      </c>
      <c r="X17" s="12" t="s">
        <v>24</v>
      </c>
      <c r="Y17" s="12" t="s">
        <v>25</v>
      </c>
      <c r="Z17" s="12" t="s">
        <v>26</v>
      </c>
      <c r="AA17" s="12" t="s">
        <v>27</v>
      </c>
      <c r="AB17" s="12" t="s">
        <v>28</v>
      </c>
      <c r="AC17" s="12" t="s">
        <v>29</v>
      </c>
      <c r="AD17" s="12" t="s">
        <v>30</v>
      </c>
      <c r="AE17" s="12" t="s">
        <v>31</v>
      </c>
      <c r="AF17" s="12" t="s">
        <v>32</v>
      </c>
      <c r="AG17" s="12" t="s">
        <v>33</v>
      </c>
      <c r="AH17" s="12" t="s">
        <v>34</v>
      </c>
      <c r="AI17" s="12" t="s">
        <v>35</v>
      </c>
      <c r="AJ17" s="12" t="s">
        <v>36</v>
      </c>
      <c r="AK17" s="12" t="s">
        <v>37</v>
      </c>
      <c r="AL17" s="12" t="s">
        <v>38</v>
      </c>
      <c r="AM17" s="12" t="s">
        <v>39</v>
      </c>
      <c r="AN17" s="12" t="s">
        <v>40</v>
      </c>
      <c r="AO17" s="12" t="s">
        <v>41</v>
      </c>
      <c r="AP17" s="12" t="s">
        <v>42</v>
      </c>
      <c r="AQ17" s="14"/>
      <c r="AR17" s="14"/>
      <c r="AS17" s="7"/>
    </row>
    <row r="18" ht="15.75" customHeight="1">
      <c r="A18" s="10"/>
      <c r="B18" s="16">
        <v>0.0</v>
      </c>
      <c r="C18" s="16">
        <v>1.0</v>
      </c>
      <c r="D18" s="16">
        <v>2.0</v>
      </c>
      <c r="E18" s="16">
        <v>3.0</v>
      </c>
      <c r="F18" s="16">
        <v>4.0</v>
      </c>
      <c r="G18" s="16">
        <v>5.0</v>
      </c>
      <c r="H18" s="16">
        <v>6.0</v>
      </c>
      <c r="I18" s="16">
        <v>7.0</v>
      </c>
      <c r="J18" s="16">
        <v>8.0</v>
      </c>
      <c r="K18" s="16">
        <v>9.0</v>
      </c>
      <c r="L18" s="16">
        <v>10.0</v>
      </c>
      <c r="M18" s="16">
        <v>11.0</v>
      </c>
      <c r="N18" s="16">
        <v>12.0</v>
      </c>
      <c r="O18" s="16">
        <v>13.0</v>
      </c>
      <c r="P18" s="16">
        <v>14.0</v>
      </c>
      <c r="Q18" s="16">
        <v>15.0</v>
      </c>
      <c r="R18" s="16">
        <v>16.0</v>
      </c>
      <c r="S18" s="16">
        <v>17.0</v>
      </c>
      <c r="T18" s="16">
        <v>18.0</v>
      </c>
      <c r="U18" s="16">
        <v>19.0</v>
      </c>
      <c r="V18" s="16">
        <v>20.0</v>
      </c>
      <c r="W18" s="16">
        <v>21.0</v>
      </c>
      <c r="X18" s="16">
        <v>22.0</v>
      </c>
      <c r="Y18" s="16">
        <v>23.0</v>
      </c>
      <c r="Z18" s="16">
        <v>24.0</v>
      </c>
      <c r="AA18" s="16">
        <v>25.0</v>
      </c>
      <c r="AB18" s="16">
        <v>26.0</v>
      </c>
      <c r="AC18" s="16">
        <v>27.0</v>
      </c>
      <c r="AD18" s="16">
        <v>28.0</v>
      </c>
      <c r="AE18" s="16">
        <v>29.0</v>
      </c>
      <c r="AF18" s="16">
        <v>30.0</v>
      </c>
      <c r="AG18" s="16">
        <v>31.0</v>
      </c>
      <c r="AH18" s="16">
        <v>32.0</v>
      </c>
      <c r="AI18" s="16">
        <v>33.0</v>
      </c>
      <c r="AJ18" s="16">
        <v>34.0</v>
      </c>
      <c r="AK18" s="16">
        <v>35.0</v>
      </c>
      <c r="AL18" s="16">
        <v>36.0</v>
      </c>
      <c r="AM18" s="16">
        <v>37.0</v>
      </c>
      <c r="AN18" s="16">
        <v>38.0</v>
      </c>
      <c r="AO18" s="16">
        <v>39.0</v>
      </c>
      <c r="AP18" s="16">
        <v>40.0</v>
      </c>
      <c r="AQ18" s="19" t="s">
        <v>43</v>
      </c>
      <c r="AR18" s="14"/>
      <c r="AS18" s="7"/>
    </row>
    <row r="19" ht="15.75" customHeight="1">
      <c r="A19" s="10">
        <v>0.0</v>
      </c>
      <c r="B19" s="10">
        <f t="shared" ref="B19:AP19" si="2">ABS(B5)</f>
        <v>0.2118193065</v>
      </c>
      <c r="C19" s="10">
        <f t="shared" si="2"/>
        <v>0.1991720077</v>
      </c>
      <c r="D19" s="10">
        <f t="shared" si="2"/>
        <v>0.1819415445</v>
      </c>
      <c r="E19" s="10">
        <f t="shared" si="2"/>
        <v>0.2163295384</v>
      </c>
      <c r="F19" s="10">
        <f t="shared" si="2"/>
        <v>0.1999932662</v>
      </c>
      <c r="G19" s="10">
        <f t="shared" si="2"/>
        <v>0.2120544515</v>
      </c>
      <c r="H19" s="10">
        <f t="shared" si="2"/>
        <v>0.1780572581</v>
      </c>
      <c r="I19" s="10">
        <f t="shared" si="2"/>
        <v>0.2142813079</v>
      </c>
      <c r="J19" s="10">
        <f t="shared" si="2"/>
        <v>0.2000879297</v>
      </c>
      <c r="K19" s="10">
        <f t="shared" si="2"/>
        <v>0.2042553997</v>
      </c>
      <c r="L19" s="10">
        <f t="shared" si="2"/>
        <v>0.2155566454</v>
      </c>
      <c r="M19" s="10">
        <f t="shared" si="2"/>
        <v>0.1750139418</v>
      </c>
      <c r="N19" s="10">
        <f t="shared" si="2"/>
        <v>0.2094854514</v>
      </c>
      <c r="O19" s="10">
        <f t="shared" si="2"/>
        <v>0.2158872903</v>
      </c>
      <c r="P19" s="10">
        <f t="shared" si="2"/>
        <v>0.2055244216</v>
      </c>
      <c r="Q19" s="10">
        <f t="shared" si="2"/>
        <v>0.2148915746</v>
      </c>
      <c r="R19" s="10">
        <f t="shared" si="2"/>
        <v>0.2210012775</v>
      </c>
      <c r="S19" s="10">
        <f t="shared" si="2"/>
        <v>0.198874588</v>
      </c>
      <c r="T19" s="10">
        <f t="shared" si="2"/>
        <v>0.1963786859</v>
      </c>
      <c r="U19" s="10">
        <f t="shared" si="2"/>
        <v>0.2057457994</v>
      </c>
      <c r="V19" s="10">
        <f t="shared" si="2"/>
        <v>0.2311244261</v>
      </c>
      <c r="W19" s="10">
        <f t="shared" si="2"/>
        <v>0.2168967764</v>
      </c>
      <c r="X19" s="10">
        <f t="shared" si="2"/>
        <v>0.01242063792</v>
      </c>
      <c r="Y19" s="10">
        <f t="shared" si="2"/>
        <v>0.01996891118</v>
      </c>
      <c r="Z19" s="10">
        <f t="shared" si="2"/>
        <v>0.01705062288</v>
      </c>
      <c r="AA19" s="10">
        <f t="shared" si="2"/>
        <v>0.02934953521</v>
      </c>
      <c r="AB19" s="10">
        <f t="shared" si="2"/>
        <v>0.008300568684</v>
      </c>
      <c r="AC19" s="10">
        <f t="shared" si="2"/>
        <v>0.01691846833</v>
      </c>
      <c r="AD19" s="10">
        <f t="shared" si="2"/>
        <v>0.003632322929</v>
      </c>
      <c r="AE19" s="10">
        <f t="shared" si="2"/>
        <v>0.007306272898</v>
      </c>
      <c r="AF19" s="10">
        <f t="shared" si="2"/>
        <v>0.01334847206</v>
      </c>
      <c r="AG19" s="10">
        <f t="shared" si="2"/>
        <v>0.1211877874</v>
      </c>
      <c r="AH19" s="10">
        <f t="shared" si="2"/>
        <v>0.08021207031</v>
      </c>
      <c r="AI19" s="10">
        <f t="shared" si="2"/>
        <v>0.08271587668</v>
      </c>
      <c r="AJ19" s="10">
        <f t="shared" si="2"/>
        <v>0.0817875967</v>
      </c>
      <c r="AK19" s="10">
        <f t="shared" si="2"/>
        <v>0.0880944052</v>
      </c>
      <c r="AL19" s="10">
        <f t="shared" si="2"/>
        <v>0.0872332812</v>
      </c>
      <c r="AM19" s="10">
        <f t="shared" si="2"/>
        <v>0.08586984103</v>
      </c>
      <c r="AN19" s="10">
        <f t="shared" si="2"/>
        <v>0.03516411532</v>
      </c>
      <c r="AO19" s="10">
        <f t="shared" si="2"/>
        <v>0.0477514168</v>
      </c>
      <c r="AP19" s="10">
        <f t="shared" si="2"/>
        <v>0.04741256356</v>
      </c>
      <c r="AQ19" s="10">
        <f t="shared" ref="AQ19:AQ28" si="4">AVERAGE(B19:AP19)</f>
        <v>0.1319536013</v>
      </c>
      <c r="AR19" s="14"/>
      <c r="AS19" s="7"/>
    </row>
    <row r="20" ht="15.75" customHeight="1">
      <c r="A20" s="10">
        <v>1.0</v>
      </c>
      <c r="B20" s="10">
        <f t="shared" ref="B20:AP20" si="3">ABS(B6)</f>
        <v>0.04486273147</v>
      </c>
      <c r="C20" s="10">
        <f t="shared" si="3"/>
        <v>0.03235298229</v>
      </c>
      <c r="D20" s="10">
        <f t="shared" si="3"/>
        <v>0.02007642351</v>
      </c>
      <c r="E20" s="10">
        <f t="shared" si="3"/>
        <v>0.04879147991</v>
      </c>
      <c r="F20" s="10">
        <f t="shared" si="3"/>
        <v>0.04151439603</v>
      </c>
      <c r="G20" s="10">
        <f t="shared" si="3"/>
        <v>0.05395414879</v>
      </c>
      <c r="H20" s="10">
        <f t="shared" si="3"/>
        <v>0.03415581884</v>
      </c>
      <c r="I20" s="10">
        <f t="shared" si="3"/>
        <v>0.04035234837</v>
      </c>
      <c r="J20" s="10">
        <f t="shared" si="3"/>
        <v>0.03208477271</v>
      </c>
      <c r="K20" s="10">
        <f t="shared" si="3"/>
        <v>0.03991064585</v>
      </c>
      <c r="L20" s="10">
        <f t="shared" si="3"/>
        <v>0.04422062288</v>
      </c>
      <c r="M20" s="10">
        <f t="shared" si="3"/>
        <v>0.05180881545</v>
      </c>
      <c r="N20" s="10">
        <f t="shared" si="3"/>
        <v>0.04940089943</v>
      </c>
      <c r="O20" s="10">
        <f t="shared" si="3"/>
        <v>0.04499113436</v>
      </c>
      <c r="P20" s="10">
        <f t="shared" si="3"/>
        <v>0.04144936221</v>
      </c>
      <c r="Q20" s="10">
        <f t="shared" si="3"/>
        <v>0.04975892161</v>
      </c>
      <c r="R20" s="10">
        <f t="shared" si="3"/>
        <v>0.04606979291</v>
      </c>
      <c r="S20" s="10">
        <f t="shared" si="3"/>
        <v>0.02936059107</v>
      </c>
      <c r="T20" s="10">
        <f t="shared" si="3"/>
        <v>0.03214357907</v>
      </c>
      <c r="U20" s="10">
        <f t="shared" si="3"/>
        <v>0.04643702972</v>
      </c>
      <c r="V20" s="10">
        <f t="shared" si="3"/>
        <v>0.0545217492</v>
      </c>
      <c r="W20" s="10">
        <f t="shared" si="3"/>
        <v>0.04153565821</v>
      </c>
      <c r="X20" s="10">
        <f t="shared" si="3"/>
        <v>0.09049672807</v>
      </c>
      <c r="Y20" s="10">
        <f t="shared" si="3"/>
        <v>0.02950379487</v>
      </c>
      <c r="Z20" s="10">
        <f t="shared" si="3"/>
        <v>0.04980976627</v>
      </c>
      <c r="AA20" s="10">
        <f t="shared" si="3"/>
        <v>0.05497840306</v>
      </c>
      <c r="AB20" s="10">
        <f t="shared" si="3"/>
        <v>0.03865290188</v>
      </c>
      <c r="AC20" s="10">
        <f t="shared" si="3"/>
        <v>0.05062233849</v>
      </c>
      <c r="AD20" s="10">
        <f t="shared" si="3"/>
        <v>0.006565532876</v>
      </c>
      <c r="AE20" s="10">
        <f t="shared" si="3"/>
        <v>0.0562241517</v>
      </c>
      <c r="AF20" s="10">
        <f t="shared" si="3"/>
        <v>0.0002365666638</v>
      </c>
      <c r="AG20" s="10">
        <f t="shared" si="3"/>
        <v>0.08738674941</v>
      </c>
      <c r="AH20" s="10">
        <f t="shared" si="3"/>
        <v>0.3124571255</v>
      </c>
      <c r="AI20" s="10">
        <f t="shared" si="3"/>
        <v>0.3394183784</v>
      </c>
      <c r="AJ20" s="10">
        <f t="shared" si="3"/>
        <v>0.3374001171</v>
      </c>
      <c r="AK20" s="10">
        <f t="shared" si="3"/>
        <v>0.3567832964</v>
      </c>
      <c r="AL20" s="10">
        <f t="shared" si="3"/>
        <v>0.3067623872</v>
      </c>
      <c r="AM20" s="10">
        <f t="shared" si="3"/>
        <v>0.309313708</v>
      </c>
      <c r="AN20" s="10">
        <f t="shared" si="3"/>
        <v>0.3136631806</v>
      </c>
      <c r="AO20" s="10">
        <f t="shared" si="3"/>
        <v>0.306693901</v>
      </c>
      <c r="AP20" s="10">
        <f t="shared" si="3"/>
        <v>0.3070546052</v>
      </c>
      <c r="AQ20" s="10">
        <f t="shared" si="4"/>
        <v>0.1042384765</v>
      </c>
      <c r="AR20" s="14"/>
      <c r="AS20" s="7"/>
    </row>
    <row r="21" ht="15.75" customHeight="1">
      <c r="A21" s="10">
        <v>2.0</v>
      </c>
      <c r="B21" s="10">
        <f t="shared" ref="B21:AP21" si="5">ABS(B7)</f>
        <v>0.004949829242</v>
      </c>
      <c r="C21" s="10">
        <f t="shared" si="5"/>
        <v>0.001388302475</v>
      </c>
      <c r="D21" s="10">
        <f t="shared" si="5"/>
        <v>0.03314877385</v>
      </c>
      <c r="E21" s="10">
        <f t="shared" si="5"/>
        <v>0.01036251955</v>
      </c>
      <c r="F21" s="10">
        <f t="shared" si="5"/>
        <v>0.002986427743</v>
      </c>
      <c r="G21" s="10">
        <f t="shared" si="5"/>
        <v>0.02580806544</v>
      </c>
      <c r="H21" s="10">
        <f t="shared" si="5"/>
        <v>0.0170888689</v>
      </c>
      <c r="I21" s="10">
        <f t="shared" si="5"/>
        <v>0.02908223315</v>
      </c>
      <c r="J21" s="10">
        <f t="shared" si="5"/>
        <v>0.06081264168</v>
      </c>
      <c r="K21" s="10">
        <f t="shared" si="5"/>
        <v>0.007011472005</v>
      </c>
      <c r="L21" s="10">
        <f t="shared" si="5"/>
        <v>0.004025812663</v>
      </c>
      <c r="M21" s="10">
        <f t="shared" si="5"/>
        <v>0.01617616248</v>
      </c>
      <c r="N21" s="10">
        <f t="shared" si="5"/>
        <v>0.009123035083</v>
      </c>
      <c r="O21" s="10">
        <f t="shared" si="5"/>
        <v>0.004956435746</v>
      </c>
      <c r="P21" s="10">
        <f t="shared" si="5"/>
        <v>0.01047520948</v>
      </c>
      <c r="Q21" s="10">
        <f t="shared" si="5"/>
        <v>0.01669523167</v>
      </c>
      <c r="R21" s="10">
        <f t="shared" si="5"/>
        <v>0.03053373217</v>
      </c>
      <c r="S21" s="10">
        <f t="shared" si="5"/>
        <v>0.05404345145</v>
      </c>
      <c r="T21" s="10">
        <f t="shared" si="5"/>
        <v>0.05031845996</v>
      </c>
      <c r="U21" s="10">
        <f t="shared" si="5"/>
        <v>0.001799037214</v>
      </c>
      <c r="V21" s="10">
        <f t="shared" si="5"/>
        <v>0.04848470646</v>
      </c>
      <c r="W21" s="10">
        <f t="shared" si="5"/>
        <v>0.0687266257</v>
      </c>
      <c r="X21" s="10">
        <f t="shared" si="5"/>
        <v>0.3763015473</v>
      </c>
      <c r="Y21" s="10">
        <f t="shared" si="5"/>
        <v>0.5892471832</v>
      </c>
      <c r="Z21" s="10">
        <f t="shared" si="5"/>
        <v>0.07994574461</v>
      </c>
      <c r="AA21" s="10">
        <f t="shared" si="5"/>
        <v>0.1567739094</v>
      </c>
      <c r="AB21" s="10">
        <f t="shared" si="5"/>
        <v>0.06932391501</v>
      </c>
      <c r="AC21" s="10">
        <f t="shared" si="5"/>
        <v>0.4098042077</v>
      </c>
      <c r="AD21" s="10">
        <f t="shared" si="5"/>
        <v>0.001491649754</v>
      </c>
      <c r="AE21" s="10">
        <f t="shared" si="5"/>
        <v>0.3756391502</v>
      </c>
      <c r="AF21" s="10">
        <f t="shared" si="5"/>
        <v>0.003587837919</v>
      </c>
      <c r="AG21" s="10">
        <f t="shared" si="5"/>
        <v>0.2882048011</v>
      </c>
      <c r="AH21" s="10">
        <f t="shared" si="5"/>
        <v>0.05559586479</v>
      </c>
      <c r="AI21" s="10">
        <f t="shared" si="5"/>
        <v>0.02699301117</v>
      </c>
      <c r="AJ21" s="10">
        <f t="shared" si="5"/>
        <v>0.02631001888</v>
      </c>
      <c r="AK21" s="10">
        <f t="shared" si="5"/>
        <v>0.0512702003</v>
      </c>
      <c r="AL21" s="10">
        <f t="shared" si="5"/>
        <v>0.06231845957</v>
      </c>
      <c r="AM21" s="10">
        <f t="shared" si="5"/>
        <v>0.06313710117</v>
      </c>
      <c r="AN21" s="10">
        <f t="shared" si="5"/>
        <v>0.1294118082</v>
      </c>
      <c r="AO21" s="10">
        <f t="shared" si="5"/>
        <v>0.1245432562</v>
      </c>
      <c r="AP21" s="10">
        <f t="shared" si="5"/>
        <v>0.1224354944</v>
      </c>
      <c r="AQ21" s="10">
        <f t="shared" si="4"/>
        <v>0.08586176085</v>
      </c>
      <c r="AR21" s="14"/>
      <c r="AS21" s="7"/>
    </row>
    <row r="22" ht="15.75" customHeight="1">
      <c r="A22" s="10">
        <v>3.0</v>
      </c>
      <c r="B22" s="10">
        <f t="shared" ref="B22:AP22" si="6">ABS(B8)</f>
        <v>0.0292328579</v>
      </c>
      <c r="C22" s="10">
        <f t="shared" si="6"/>
        <v>0.009164883718</v>
      </c>
      <c r="D22" s="10">
        <f t="shared" si="6"/>
        <v>0.01829908186</v>
      </c>
      <c r="E22" s="10">
        <f t="shared" si="6"/>
        <v>0.0256830852</v>
      </c>
      <c r="F22" s="10">
        <f t="shared" si="6"/>
        <v>0.02226564788</v>
      </c>
      <c r="G22" s="10">
        <f t="shared" si="6"/>
        <v>0.01720711704</v>
      </c>
      <c r="H22" s="10">
        <f t="shared" si="6"/>
        <v>0.05419933398</v>
      </c>
      <c r="I22" s="10">
        <f t="shared" si="6"/>
        <v>0.009448293817</v>
      </c>
      <c r="J22" s="10">
        <f t="shared" si="6"/>
        <v>0.0545289592</v>
      </c>
      <c r="K22" s="10">
        <f t="shared" si="6"/>
        <v>0.01813583979</v>
      </c>
      <c r="L22" s="10">
        <f t="shared" si="6"/>
        <v>0.02811071845</v>
      </c>
      <c r="M22" s="10">
        <f t="shared" si="6"/>
        <v>0.0007065213888</v>
      </c>
      <c r="N22" s="10">
        <f t="shared" si="6"/>
        <v>0.02235669882</v>
      </c>
      <c r="O22" s="10">
        <f t="shared" si="6"/>
        <v>0.0336777805</v>
      </c>
      <c r="P22" s="10">
        <f t="shared" si="6"/>
        <v>0.04503289089</v>
      </c>
      <c r="Q22" s="10">
        <f t="shared" si="6"/>
        <v>0.01214845923</v>
      </c>
      <c r="R22" s="10">
        <f t="shared" si="6"/>
        <v>0.0193649163</v>
      </c>
      <c r="S22" s="10">
        <f t="shared" si="6"/>
        <v>0.04043308559</v>
      </c>
      <c r="T22" s="10">
        <f t="shared" si="6"/>
        <v>0.02007633336</v>
      </c>
      <c r="U22" s="10">
        <f t="shared" si="6"/>
        <v>0.01044905624</v>
      </c>
      <c r="V22" s="10">
        <f t="shared" si="6"/>
        <v>0.02082212854</v>
      </c>
      <c r="W22" s="10">
        <f t="shared" si="6"/>
        <v>0.04482575021</v>
      </c>
      <c r="X22" s="10">
        <f t="shared" si="6"/>
        <v>0.4063450744</v>
      </c>
      <c r="Y22" s="10">
        <f t="shared" si="6"/>
        <v>0.3101498878</v>
      </c>
      <c r="Z22" s="10">
        <f t="shared" si="6"/>
        <v>0.4361557957</v>
      </c>
      <c r="AA22" s="10">
        <f t="shared" si="6"/>
        <v>0.1937277491</v>
      </c>
      <c r="AB22" s="10">
        <f t="shared" si="6"/>
        <v>0.04816244256</v>
      </c>
      <c r="AC22" s="10">
        <f t="shared" si="6"/>
        <v>0.04662433803</v>
      </c>
      <c r="AD22" s="10">
        <f t="shared" si="6"/>
        <v>0.3148134439</v>
      </c>
      <c r="AE22" s="10">
        <f t="shared" si="6"/>
        <v>0.2301379814</v>
      </c>
      <c r="AF22" s="10">
        <f t="shared" si="6"/>
        <v>0.07028617297</v>
      </c>
      <c r="AG22" s="10">
        <f t="shared" si="6"/>
        <v>0.4996013918</v>
      </c>
      <c r="AH22" s="10">
        <f t="shared" si="6"/>
        <v>0.2145824657</v>
      </c>
      <c r="AI22" s="10">
        <f t="shared" si="6"/>
        <v>0.1193909967</v>
      </c>
      <c r="AJ22" s="10">
        <f t="shared" si="6"/>
        <v>0.1219741884</v>
      </c>
      <c r="AK22" s="10">
        <f t="shared" si="6"/>
        <v>0.0608928147</v>
      </c>
      <c r="AL22" s="10">
        <f t="shared" si="6"/>
        <v>0.03725409828</v>
      </c>
      <c r="AM22" s="10">
        <f t="shared" si="6"/>
        <v>0.02847595685</v>
      </c>
      <c r="AN22" s="10">
        <f t="shared" si="6"/>
        <v>0.004970718187</v>
      </c>
      <c r="AO22" s="10">
        <f t="shared" si="6"/>
        <v>0.007233322384</v>
      </c>
      <c r="AP22" s="10">
        <f t="shared" si="6"/>
        <v>0.006459058679</v>
      </c>
      <c r="AQ22" s="10">
        <f t="shared" si="4"/>
        <v>0.09057091067</v>
      </c>
      <c r="AR22" s="14"/>
      <c r="AS22" s="7"/>
    </row>
    <row r="23" ht="15.75" customHeight="1">
      <c r="A23" s="10">
        <v>4.0</v>
      </c>
      <c r="B23" s="10">
        <f t="shared" ref="B23:AP23" si="7">ABS(B9)</f>
        <v>0.006663115576</v>
      </c>
      <c r="C23" s="10">
        <f t="shared" si="7"/>
        <v>0.01538475021</v>
      </c>
      <c r="D23" s="10">
        <f t="shared" si="7"/>
        <v>0.07034995668</v>
      </c>
      <c r="E23" s="10">
        <f t="shared" si="7"/>
        <v>0.007611210194</v>
      </c>
      <c r="F23" s="10">
        <f t="shared" si="7"/>
        <v>0.03620148061</v>
      </c>
      <c r="G23" s="10">
        <f t="shared" si="7"/>
        <v>0.003688159693</v>
      </c>
      <c r="H23" s="10">
        <f t="shared" si="7"/>
        <v>0.02072114343</v>
      </c>
      <c r="I23" s="10">
        <f t="shared" si="7"/>
        <v>0.02280340777</v>
      </c>
      <c r="J23" s="10">
        <f t="shared" si="7"/>
        <v>0.01199145454</v>
      </c>
      <c r="K23" s="10">
        <f t="shared" si="7"/>
        <v>0.0490187751</v>
      </c>
      <c r="L23" s="10">
        <f t="shared" si="7"/>
        <v>0.01751110183</v>
      </c>
      <c r="M23" s="10">
        <f t="shared" si="7"/>
        <v>0.01477345126</v>
      </c>
      <c r="N23" s="10">
        <f t="shared" si="7"/>
        <v>0.01447324312</v>
      </c>
      <c r="O23" s="10">
        <f t="shared" si="7"/>
        <v>0.0127507447</v>
      </c>
      <c r="P23" s="10">
        <f t="shared" si="7"/>
        <v>0.004668750193</v>
      </c>
      <c r="Q23" s="10">
        <f t="shared" si="7"/>
        <v>0.01563702932</v>
      </c>
      <c r="R23" s="10">
        <f t="shared" si="7"/>
        <v>0.02100757336</v>
      </c>
      <c r="S23" s="10">
        <f t="shared" si="7"/>
        <v>0.03514469826</v>
      </c>
      <c r="T23" s="10">
        <f t="shared" si="7"/>
        <v>0.02282496603</v>
      </c>
      <c r="U23" s="10">
        <f t="shared" si="7"/>
        <v>0.02163556745</v>
      </c>
      <c r="V23" s="10">
        <f t="shared" si="7"/>
        <v>0.000866189029</v>
      </c>
      <c r="W23" s="10">
        <f t="shared" si="7"/>
        <v>0.00928775928</v>
      </c>
      <c r="X23" s="10">
        <f t="shared" si="7"/>
        <v>0.03113426944</v>
      </c>
      <c r="Y23" s="10">
        <f t="shared" si="7"/>
        <v>0.07861711165</v>
      </c>
      <c r="Z23" s="10">
        <f t="shared" si="7"/>
        <v>0.2852560131</v>
      </c>
      <c r="AA23" s="10">
        <f t="shared" si="7"/>
        <v>0.4308778135</v>
      </c>
      <c r="AB23" s="10">
        <f t="shared" si="7"/>
        <v>0.296661886</v>
      </c>
      <c r="AC23" s="10">
        <f t="shared" si="7"/>
        <v>0.2158579667</v>
      </c>
      <c r="AD23" s="10">
        <f t="shared" si="7"/>
        <v>0.3612055946</v>
      </c>
      <c r="AE23" s="10">
        <f t="shared" si="7"/>
        <v>0.2141490419</v>
      </c>
      <c r="AF23" s="10">
        <f t="shared" si="7"/>
        <v>0.1681200654</v>
      </c>
      <c r="AG23" s="10">
        <f t="shared" si="7"/>
        <v>0.03687127745</v>
      </c>
      <c r="AH23" s="10">
        <f t="shared" si="7"/>
        <v>0.06690854134</v>
      </c>
      <c r="AI23" s="10">
        <f t="shared" si="7"/>
        <v>0.04584203037</v>
      </c>
      <c r="AJ23" s="10">
        <f t="shared" si="7"/>
        <v>0.04497973629</v>
      </c>
      <c r="AK23" s="10">
        <f t="shared" si="7"/>
        <v>0.290792654</v>
      </c>
      <c r="AL23" s="10">
        <f t="shared" si="7"/>
        <v>0.2754090381</v>
      </c>
      <c r="AM23" s="10">
        <f t="shared" si="7"/>
        <v>0.2826970223</v>
      </c>
      <c r="AN23" s="10">
        <f t="shared" si="7"/>
        <v>0.2007200746</v>
      </c>
      <c r="AO23" s="10">
        <f t="shared" si="7"/>
        <v>0.2037637155</v>
      </c>
      <c r="AP23" s="10">
        <f t="shared" si="7"/>
        <v>0.20125956</v>
      </c>
      <c r="AQ23" s="10">
        <f t="shared" si="4"/>
        <v>0.1016131205</v>
      </c>
      <c r="AR23" s="14"/>
      <c r="AS23" s="7"/>
    </row>
    <row r="24" ht="15.75" customHeight="1">
      <c r="A24" s="10">
        <v>5.0</v>
      </c>
      <c r="B24" s="10">
        <f t="shared" ref="B24:AP24" si="8">ABS(B10)</f>
        <v>0.01471374762</v>
      </c>
      <c r="C24" s="10">
        <f t="shared" si="8"/>
        <v>0.05331599453</v>
      </c>
      <c r="D24" s="10">
        <f t="shared" si="8"/>
        <v>0.02274691061</v>
      </c>
      <c r="E24" s="10">
        <f t="shared" si="8"/>
        <v>0.0644522008</v>
      </c>
      <c r="F24" s="10">
        <f t="shared" si="8"/>
        <v>0.0281782397</v>
      </c>
      <c r="G24" s="10">
        <f t="shared" si="8"/>
        <v>0.04901506886</v>
      </c>
      <c r="H24" s="10">
        <f t="shared" si="8"/>
        <v>0.004774997728</v>
      </c>
      <c r="I24" s="10">
        <f t="shared" si="8"/>
        <v>0.01683546704</v>
      </c>
      <c r="J24" s="10">
        <f t="shared" si="8"/>
        <v>0.01490856276</v>
      </c>
      <c r="K24" s="10">
        <f t="shared" si="8"/>
        <v>0.008151389992</v>
      </c>
      <c r="L24" s="10">
        <f t="shared" si="8"/>
        <v>0.03379345564</v>
      </c>
      <c r="M24" s="10">
        <f t="shared" si="8"/>
        <v>0.03383358225</v>
      </c>
      <c r="N24" s="10">
        <f t="shared" si="8"/>
        <v>0.02152460678</v>
      </c>
      <c r="O24" s="10">
        <f t="shared" si="8"/>
        <v>0.01391130054</v>
      </c>
      <c r="P24" s="10">
        <f t="shared" si="8"/>
        <v>0.01009146976</v>
      </c>
      <c r="Q24" s="10">
        <f t="shared" si="8"/>
        <v>0.02244565754</v>
      </c>
      <c r="R24" s="10">
        <f t="shared" si="8"/>
        <v>0.02317868285</v>
      </c>
      <c r="S24" s="10">
        <f t="shared" si="8"/>
        <v>0.02430292798</v>
      </c>
      <c r="T24" s="10">
        <f t="shared" si="8"/>
        <v>0.002521510638</v>
      </c>
      <c r="U24" s="10">
        <f t="shared" si="8"/>
        <v>0.02024309473</v>
      </c>
      <c r="V24" s="10">
        <f t="shared" si="8"/>
        <v>0.005488322568</v>
      </c>
      <c r="W24" s="10">
        <f t="shared" si="8"/>
        <v>0.01207122961</v>
      </c>
      <c r="X24" s="10">
        <f t="shared" si="8"/>
        <v>0.04147026909</v>
      </c>
      <c r="Y24" s="10">
        <f t="shared" si="8"/>
        <v>0.05145141278</v>
      </c>
      <c r="Z24" s="10">
        <f t="shared" si="8"/>
        <v>0.3203022963</v>
      </c>
      <c r="AA24" s="10">
        <f t="shared" si="8"/>
        <v>0.3361989471</v>
      </c>
      <c r="AB24" s="10">
        <f t="shared" si="8"/>
        <v>0.001367035272</v>
      </c>
      <c r="AC24" s="10">
        <f t="shared" si="8"/>
        <v>0.2146041982</v>
      </c>
      <c r="AD24" s="10">
        <f t="shared" si="8"/>
        <v>0.1306138871</v>
      </c>
      <c r="AE24" s="10">
        <f t="shared" si="8"/>
        <v>0.223950142</v>
      </c>
      <c r="AF24" s="10">
        <f t="shared" si="8"/>
        <v>0.06223613229</v>
      </c>
      <c r="AG24" s="10">
        <f t="shared" si="8"/>
        <v>0.7696545619</v>
      </c>
      <c r="AH24" s="10">
        <f t="shared" si="8"/>
        <v>0.07211972046</v>
      </c>
      <c r="AI24" s="10">
        <f t="shared" si="8"/>
        <v>0.1177188934</v>
      </c>
      <c r="AJ24" s="10">
        <f t="shared" si="8"/>
        <v>0.1136087882</v>
      </c>
      <c r="AK24" s="10">
        <f t="shared" si="8"/>
        <v>0.09667104936</v>
      </c>
      <c r="AL24" s="10">
        <f t="shared" si="8"/>
        <v>0.05574144306</v>
      </c>
      <c r="AM24" s="10">
        <f t="shared" si="8"/>
        <v>0.06431222068</v>
      </c>
      <c r="AN24" s="10">
        <f t="shared" si="8"/>
        <v>0.02102333163</v>
      </c>
      <c r="AO24" s="10">
        <f t="shared" si="8"/>
        <v>0.04981332611</v>
      </c>
      <c r="AP24" s="10">
        <f t="shared" si="8"/>
        <v>0.04721093341</v>
      </c>
      <c r="AQ24" s="10">
        <f t="shared" si="4"/>
        <v>0.08025773192</v>
      </c>
      <c r="AR24" s="14"/>
      <c r="AS24" s="7"/>
    </row>
    <row r="25" ht="15.75" customHeight="1">
      <c r="A25" s="10">
        <v>6.0</v>
      </c>
      <c r="B25" s="10">
        <f t="shared" ref="B25:AP25" si="9">ABS(B11)</f>
        <v>0.01950843551</v>
      </c>
      <c r="C25" s="10">
        <f t="shared" si="9"/>
        <v>0.008685551902</v>
      </c>
      <c r="D25" s="10">
        <f t="shared" si="9"/>
        <v>0.05097647317</v>
      </c>
      <c r="E25" s="10">
        <f t="shared" si="9"/>
        <v>0.02012815899</v>
      </c>
      <c r="F25" s="10">
        <f t="shared" si="9"/>
        <v>0.03614109606</v>
      </c>
      <c r="G25" s="10">
        <f t="shared" si="9"/>
        <v>0.003059261094</v>
      </c>
      <c r="H25" s="10">
        <f t="shared" si="9"/>
        <v>0.05684038707</v>
      </c>
      <c r="I25" s="10">
        <f t="shared" si="9"/>
        <v>0.003219360178</v>
      </c>
      <c r="J25" s="10">
        <f t="shared" si="9"/>
        <v>0.02688992022</v>
      </c>
      <c r="K25" s="10">
        <f t="shared" si="9"/>
        <v>0.006867441865</v>
      </c>
      <c r="L25" s="10">
        <f t="shared" si="9"/>
        <v>0.02164849946</v>
      </c>
      <c r="M25" s="10">
        <f t="shared" si="9"/>
        <v>0.02563859952</v>
      </c>
      <c r="N25" s="10">
        <f t="shared" si="9"/>
        <v>0.01054917884</v>
      </c>
      <c r="O25" s="10">
        <f t="shared" si="9"/>
        <v>0.00208092381</v>
      </c>
      <c r="P25" s="10">
        <f t="shared" si="9"/>
        <v>0.0002818627711</v>
      </c>
      <c r="Q25" s="10">
        <f t="shared" si="9"/>
        <v>0.005714273853</v>
      </c>
      <c r="R25" s="10">
        <f t="shared" si="9"/>
        <v>0.0003563797628</v>
      </c>
      <c r="S25" s="10">
        <f t="shared" si="9"/>
        <v>0.01045263541</v>
      </c>
      <c r="T25" s="10">
        <f t="shared" si="9"/>
        <v>0.004826711445</v>
      </c>
      <c r="U25" s="10">
        <f t="shared" si="9"/>
        <v>0.006975619418</v>
      </c>
      <c r="V25" s="10">
        <f t="shared" si="9"/>
        <v>0.03687567594</v>
      </c>
      <c r="W25" s="10">
        <f t="shared" si="9"/>
        <v>0.04132968328</v>
      </c>
      <c r="X25" s="10">
        <f t="shared" si="9"/>
        <v>0.06008924202</v>
      </c>
      <c r="Y25" s="10">
        <f t="shared" si="9"/>
        <v>0.5103377818</v>
      </c>
      <c r="Z25" s="10">
        <f t="shared" si="9"/>
        <v>0.1850959022</v>
      </c>
      <c r="AA25" s="10">
        <f t="shared" si="9"/>
        <v>0.1805646597</v>
      </c>
      <c r="AB25" s="10">
        <f t="shared" si="9"/>
        <v>0.1844106553</v>
      </c>
      <c r="AC25" s="10">
        <f t="shared" si="9"/>
        <v>0.2289110086</v>
      </c>
      <c r="AD25" s="10">
        <f t="shared" si="9"/>
        <v>0.4447981626</v>
      </c>
      <c r="AE25" s="10">
        <f t="shared" si="9"/>
        <v>0.2646936722</v>
      </c>
      <c r="AF25" s="10">
        <f t="shared" si="9"/>
        <v>0.3475036018</v>
      </c>
      <c r="AG25" s="10">
        <f t="shared" si="9"/>
        <v>0.03309242618</v>
      </c>
      <c r="AH25" s="10">
        <f t="shared" si="9"/>
        <v>0.1659286393</v>
      </c>
      <c r="AI25" s="10">
        <f t="shared" si="9"/>
        <v>0.1008560368</v>
      </c>
      <c r="AJ25" s="10">
        <f t="shared" si="9"/>
        <v>0.09734144657</v>
      </c>
      <c r="AK25" s="10">
        <f t="shared" si="9"/>
        <v>0.05291529021</v>
      </c>
      <c r="AL25" s="10">
        <f t="shared" si="9"/>
        <v>0.05854583911</v>
      </c>
      <c r="AM25" s="10">
        <f t="shared" si="9"/>
        <v>0.05757370906</v>
      </c>
      <c r="AN25" s="10">
        <f t="shared" si="9"/>
        <v>0.200585199</v>
      </c>
      <c r="AO25" s="10">
        <f t="shared" si="9"/>
        <v>0.201724874</v>
      </c>
      <c r="AP25" s="10">
        <f t="shared" si="9"/>
        <v>0.204820158</v>
      </c>
      <c r="AQ25" s="10">
        <f t="shared" si="4"/>
        <v>0.09704474229</v>
      </c>
      <c r="AR25" s="14"/>
      <c r="AS25" s="7"/>
    </row>
    <row r="26" ht="15.75" customHeight="1">
      <c r="A26" s="10">
        <v>7.0</v>
      </c>
      <c r="B26" s="10">
        <f t="shared" ref="B26:AP26" si="10">ABS(B12)</f>
        <v>0.007954359784</v>
      </c>
      <c r="C26" s="10">
        <f t="shared" si="10"/>
        <v>0.02117004553</v>
      </c>
      <c r="D26" s="10">
        <f t="shared" si="10"/>
        <v>0.07305821414</v>
      </c>
      <c r="E26" s="10">
        <f t="shared" si="10"/>
        <v>0.01887177121</v>
      </c>
      <c r="F26" s="10">
        <f t="shared" si="10"/>
        <v>0.004639633241</v>
      </c>
      <c r="G26" s="10">
        <f t="shared" si="10"/>
        <v>0.05653577691</v>
      </c>
      <c r="H26" s="10">
        <f t="shared" si="10"/>
        <v>0.003775912939</v>
      </c>
      <c r="I26" s="10">
        <f t="shared" si="10"/>
        <v>0.00877991328</v>
      </c>
      <c r="J26" s="10">
        <f t="shared" si="10"/>
        <v>0.05176270626</v>
      </c>
      <c r="K26" s="10">
        <f t="shared" si="10"/>
        <v>0.0195927408</v>
      </c>
      <c r="L26" s="10">
        <f t="shared" si="10"/>
        <v>0.005243134064</v>
      </c>
      <c r="M26" s="10">
        <f t="shared" si="10"/>
        <v>0.09355351878</v>
      </c>
      <c r="N26" s="10">
        <f t="shared" si="10"/>
        <v>0.03438717434</v>
      </c>
      <c r="O26" s="10">
        <f t="shared" si="10"/>
        <v>0.0001677641381</v>
      </c>
      <c r="P26" s="10">
        <f t="shared" si="10"/>
        <v>0.01027188005</v>
      </c>
      <c r="Q26" s="10">
        <f t="shared" si="10"/>
        <v>0.02467939983</v>
      </c>
      <c r="R26" s="10">
        <f t="shared" si="10"/>
        <v>0.0001098915672</v>
      </c>
      <c r="S26" s="10">
        <f t="shared" si="10"/>
        <v>0.03594145802</v>
      </c>
      <c r="T26" s="10">
        <f t="shared" si="10"/>
        <v>0.04898815002</v>
      </c>
      <c r="U26" s="10">
        <f t="shared" si="10"/>
        <v>0.01057903207</v>
      </c>
      <c r="V26" s="10">
        <f t="shared" si="10"/>
        <v>0.002606918494</v>
      </c>
      <c r="W26" s="10">
        <f t="shared" si="10"/>
        <v>0.04396066233</v>
      </c>
      <c r="X26" s="10">
        <f t="shared" si="10"/>
        <v>0.4734392957</v>
      </c>
      <c r="Y26" s="10">
        <f t="shared" si="10"/>
        <v>0.09199786123</v>
      </c>
      <c r="Z26" s="10">
        <f t="shared" si="10"/>
        <v>0.3671735046</v>
      </c>
      <c r="AA26" s="10">
        <f t="shared" si="10"/>
        <v>0.04353092653</v>
      </c>
      <c r="AB26" s="10">
        <f t="shared" si="10"/>
        <v>0.04124025662</v>
      </c>
      <c r="AC26" s="10">
        <f t="shared" si="10"/>
        <v>0.1234079001</v>
      </c>
      <c r="AD26" s="10">
        <f t="shared" si="10"/>
        <v>0.05542611818</v>
      </c>
      <c r="AE26" s="10">
        <f t="shared" si="10"/>
        <v>0.578558805</v>
      </c>
      <c r="AF26" s="10">
        <f t="shared" si="10"/>
        <v>0.354713672</v>
      </c>
      <c r="AG26" s="10">
        <f t="shared" si="10"/>
        <v>0.1244113931</v>
      </c>
      <c r="AH26" s="10">
        <f t="shared" si="10"/>
        <v>0.1544612214</v>
      </c>
      <c r="AI26" s="10">
        <f t="shared" si="10"/>
        <v>0.0685826391</v>
      </c>
      <c r="AJ26" s="10">
        <f t="shared" si="10"/>
        <v>0.07057236725</v>
      </c>
      <c r="AK26" s="10">
        <f t="shared" si="10"/>
        <v>0.1449174658</v>
      </c>
      <c r="AL26" s="10">
        <f t="shared" si="10"/>
        <v>0.1615552262</v>
      </c>
      <c r="AM26" s="10">
        <f t="shared" si="10"/>
        <v>0.1579755835</v>
      </c>
      <c r="AN26" s="10">
        <f t="shared" si="10"/>
        <v>0.002227938379</v>
      </c>
      <c r="AO26" s="10">
        <f t="shared" si="10"/>
        <v>0.005337891073</v>
      </c>
      <c r="AP26" s="10">
        <f t="shared" si="10"/>
        <v>0.004153818455</v>
      </c>
      <c r="AQ26" s="10">
        <f t="shared" si="4"/>
        <v>0.08781253517</v>
      </c>
      <c r="AR26" s="14"/>
      <c r="AS26" s="7"/>
    </row>
    <row r="27" ht="15.75" customHeight="1">
      <c r="A27" s="10">
        <v>8.0</v>
      </c>
      <c r="B27" s="10">
        <f t="shared" ref="B27:AP27" si="11">ABS(B13)</f>
        <v>0.009863478353</v>
      </c>
      <c r="C27" s="10">
        <f t="shared" si="11"/>
        <v>0.04393271304</v>
      </c>
      <c r="D27" s="10">
        <f t="shared" si="11"/>
        <v>0.0115995559</v>
      </c>
      <c r="E27" s="10">
        <f t="shared" si="11"/>
        <v>0.02140872192</v>
      </c>
      <c r="F27" s="10">
        <f t="shared" si="11"/>
        <v>0.03215124282</v>
      </c>
      <c r="G27" s="10">
        <f t="shared" si="11"/>
        <v>0.05505332745</v>
      </c>
      <c r="H27" s="10">
        <f t="shared" si="11"/>
        <v>0.054104255</v>
      </c>
      <c r="I27" s="10">
        <f t="shared" si="11"/>
        <v>0.005508697465</v>
      </c>
      <c r="J27" s="10">
        <f t="shared" si="11"/>
        <v>0.03727227259</v>
      </c>
      <c r="K27" s="10">
        <f t="shared" si="11"/>
        <v>0.02513989422</v>
      </c>
      <c r="L27" s="10">
        <f t="shared" si="11"/>
        <v>0.0423628273</v>
      </c>
      <c r="M27" s="10">
        <f t="shared" si="11"/>
        <v>0.001418996463</v>
      </c>
      <c r="N27" s="10">
        <f t="shared" si="11"/>
        <v>0.004299181167</v>
      </c>
      <c r="O27" s="10">
        <f t="shared" si="11"/>
        <v>0.005484027862</v>
      </c>
      <c r="P27" s="10">
        <f t="shared" si="11"/>
        <v>0.02161118735</v>
      </c>
      <c r="Q27" s="10">
        <f t="shared" si="11"/>
        <v>0.00613341765</v>
      </c>
      <c r="R27" s="10">
        <f t="shared" si="11"/>
        <v>0.00717229242</v>
      </c>
      <c r="S27" s="10">
        <f t="shared" si="11"/>
        <v>0.04142821498</v>
      </c>
      <c r="T27" s="10">
        <f t="shared" si="11"/>
        <v>0.0178044483</v>
      </c>
      <c r="U27" s="10">
        <f t="shared" si="11"/>
        <v>0.01742850761</v>
      </c>
      <c r="V27" s="10">
        <f t="shared" si="11"/>
        <v>0.01732295011</v>
      </c>
      <c r="W27" s="10">
        <f t="shared" si="11"/>
        <v>0.02511177892</v>
      </c>
      <c r="X27" s="10">
        <f t="shared" si="11"/>
        <v>0.03073634875</v>
      </c>
      <c r="Y27" s="10">
        <f t="shared" si="11"/>
        <v>0.1357697481</v>
      </c>
      <c r="Z27" s="10">
        <f t="shared" si="11"/>
        <v>0.3712925324</v>
      </c>
      <c r="AA27" s="10">
        <f t="shared" si="11"/>
        <v>0.03996403023</v>
      </c>
      <c r="AB27" s="10">
        <f t="shared" si="11"/>
        <v>0.09616569803</v>
      </c>
      <c r="AC27" s="10">
        <f t="shared" si="11"/>
        <v>0.2554369367</v>
      </c>
      <c r="AD27" s="10">
        <f t="shared" si="11"/>
        <v>0.5357156768</v>
      </c>
      <c r="AE27" s="10">
        <f t="shared" si="11"/>
        <v>0.2757365726</v>
      </c>
      <c r="AF27" s="10">
        <f t="shared" si="11"/>
        <v>0.2680212195</v>
      </c>
      <c r="AG27" s="10">
        <f t="shared" si="11"/>
        <v>0.04412007401</v>
      </c>
      <c r="AH27" s="10">
        <f t="shared" si="11"/>
        <v>0.06557164504</v>
      </c>
      <c r="AI27" s="10">
        <f t="shared" si="11"/>
        <v>0.1463698829</v>
      </c>
      <c r="AJ27" s="10">
        <f t="shared" si="11"/>
        <v>0.1456810345</v>
      </c>
      <c r="AK27" s="10">
        <f t="shared" si="11"/>
        <v>0.1479343075</v>
      </c>
      <c r="AL27" s="10">
        <f t="shared" si="11"/>
        <v>0.06985625101</v>
      </c>
      <c r="AM27" s="10">
        <f t="shared" si="11"/>
        <v>0.06102438546</v>
      </c>
      <c r="AN27" s="10">
        <f t="shared" si="11"/>
        <v>0.2428387064</v>
      </c>
      <c r="AO27" s="10">
        <f t="shared" si="11"/>
        <v>0.298140773</v>
      </c>
      <c r="AP27" s="10">
        <f t="shared" si="11"/>
        <v>0.295364829</v>
      </c>
      <c r="AQ27" s="10">
        <f t="shared" si="4"/>
        <v>0.09827689368</v>
      </c>
      <c r="AR27" s="14"/>
      <c r="AS27" s="7"/>
    </row>
    <row r="28" ht="15.75" customHeight="1">
      <c r="A28" s="10">
        <v>9.0</v>
      </c>
      <c r="B28" s="10">
        <f t="shared" ref="B28:AP28" si="12">ABS(B14)</f>
        <v>0.01844415863</v>
      </c>
      <c r="C28" s="10">
        <f t="shared" si="12"/>
        <v>0.02325428149</v>
      </c>
      <c r="D28" s="10">
        <f t="shared" si="12"/>
        <v>0.01464489072</v>
      </c>
      <c r="E28" s="10">
        <f t="shared" si="12"/>
        <v>0.0009893440495</v>
      </c>
      <c r="F28" s="10">
        <f t="shared" si="12"/>
        <v>0.001256980047</v>
      </c>
      <c r="G28" s="10">
        <f t="shared" si="12"/>
        <v>0.004863842849</v>
      </c>
      <c r="H28" s="10">
        <f t="shared" si="12"/>
        <v>0.04113294622</v>
      </c>
      <c r="I28" s="10">
        <f t="shared" si="12"/>
        <v>0.04515385629</v>
      </c>
      <c r="J28" s="10">
        <f t="shared" si="12"/>
        <v>0.01343466339</v>
      </c>
      <c r="K28" s="10">
        <f t="shared" si="12"/>
        <v>0.0183206264</v>
      </c>
      <c r="L28" s="10">
        <f t="shared" si="12"/>
        <v>0.0249061569</v>
      </c>
      <c r="M28" s="10">
        <f t="shared" si="12"/>
        <v>0.01567152327</v>
      </c>
      <c r="N28" s="10">
        <f t="shared" si="12"/>
        <v>0.001293155499</v>
      </c>
      <c r="O28" s="10">
        <f t="shared" si="12"/>
        <v>0.01093553246</v>
      </c>
      <c r="P28" s="10">
        <f t="shared" si="12"/>
        <v>0.01478553294</v>
      </c>
      <c r="Q28" s="10">
        <f t="shared" si="12"/>
        <v>0.003021530273</v>
      </c>
      <c r="R28" s="10">
        <f t="shared" si="12"/>
        <v>0.007750566698</v>
      </c>
      <c r="S28" s="10">
        <f t="shared" si="12"/>
        <v>0.006301007733</v>
      </c>
      <c r="T28" s="10">
        <f t="shared" si="12"/>
        <v>0.00688718026</v>
      </c>
      <c r="U28" s="10">
        <f t="shared" si="12"/>
        <v>0.001281464335</v>
      </c>
      <c r="V28" s="10">
        <f t="shared" si="12"/>
        <v>0.03474124387</v>
      </c>
      <c r="W28" s="10">
        <f t="shared" si="12"/>
        <v>0.003667912438</v>
      </c>
      <c r="X28" s="10">
        <f t="shared" si="12"/>
        <v>0.2478031406</v>
      </c>
      <c r="Y28" s="10">
        <f t="shared" si="12"/>
        <v>0.2486441047</v>
      </c>
      <c r="Z28" s="10">
        <f t="shared" si="12"/>
        <v>0.03038046074</v>
      </c>
      <c r="AA28" s="10">
        <f t="shared" si="12"/>
        <v>0.003237419338</v>
      </c>
      <c r="AB28" s="10">
        <f t="shared" si="12"/>
        <v>0.02046306952</v>
      </c>
      <c r="AC28" s="10">
        <f t="shared" si="12"/>
        <v>0.286733226</v>
      </c>
      <c r="AD28" s="10">
        <f t="shared" si="12"/>
        <v>0.3126477813</v>
      </c>
      <c r="AE28" s="10">
        <f t="shared" si="12"/>
        <v>0.008161466625</v>
      </c>
      <c r="AF28" s="10">
        <f t="shared" si="12"/>
        <v>0.7512520909</v>
      </c>
      <c r="AG28" s="10">
        <f t="shared" si="12"/>
        <v>0.02146976749</v>
      </c>
      <c r="AH28" s="10">
        <f t="shared" si="12"/>
        <v>0.05274975093</v>
      </c>
      <c r="AI28" s="10">
        <f t="shared" si="12"/>
        <v>0.01006801646</v>
      </c>
      <c r="AJ28" s="10">
        <f t="shared" si="12"/>
        <v>0.01074535531</v>
      </c>
      <c r="AK28" s="10">
        <f t="shared" si="12"/>
        <v>0.2020642253</v>
      </c>
      <c r="AL28" s="10">
        <f t="shared" si="12"/>
        <v>0.1403819135</v>
      </c>
      <c r="AM28" s="10">
        <f t="shared" si="12"/>
        <v>0.1365894008</v>
      </c>
      <c r="AN28" s="10">
        <f t="shared" si="12"/>
        <v>0.1293409115</v>
      </c>
      <c r="AO28" s="10">
        <f t="shared" si="12"/>
        <v>0.1064712123</v>
      </c>
      <c r="AP28" s="10">
        <f t="shared" si="12"/>
        <v>0.1110616734</v>
      </c>
      <c r="AQ28" s="10">
        <f t="shared" si="4"/>
        <v>0.07665861911</v>
      </c>
      <c r="AR28" s="14"/>
      <c r="AS28" s="7"/>
    </row>
    <row r="29" ht="15.75" customHeight="1">
      <c r="A29" s="25" t="s">
        <v>435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4"/>
      <c r="AS29" s="7"/>
    </row>
    <row r="30" ht="15.75" customHeight="1">
      <c r="A30" s="6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9"/>
      <c r="AS30" s="26"/>
    </row>
    <row r="31" ht="15.75" customHeight="1">
      <c r="A31" s="10"/>
      <c r="B31" s="12" t="s">
        <v>2</v>
      </c>
      <c r="C31" s="12" t="s">
        <v>3</v>
      </c>
      <c r="D31" s="12" t="s">
        <v>4</v>
      </c>
      <c r="E31" s="12" t="s">
        <v>5</v>
      </c>
      <c r="F31" s="12" t="s">
        <v>6</v>
      </c>
      <c r="G31" s="12" t="s">
        <v>7</v>
      </c>
      <c r="H31" s="12" t="s">
        <v>8</v>
      </c>
      <c r="I31" s="12" t="s">
        <v>9</v>
      </c>
      <c r="J31" s="12" t="s">
        <v>10</v>
      </c>
      <c r="K31" s="12" t="s">
        <v>11</v>
      </c>
      <c r="L31" s="12" t="s">
        <v>12</v>
      </c>
      <c r="M31" s="12" t="s">
        <v>13</v>
      </c>
      <c r="N31" s="12" t="s">
        <v>14</v>
      </c>
      <c r="O31" s="12" t="s">
        <v>15</v>
      </c>
      <c r="P31" s="12" t="s">
        <v>16</v>
      </c>
      <c r="Q31" s="12" t="s">
        <v>17</v>
      </c>
      <c r="R31" s="12" t="s">
        <v>18</v>
      </c>
      <c r="S31" s="12" t="s">
        <v>19</v>
      </c>
      <c r="T31" s="12" t="s">
        <v>20</v>
      </c>
      <c r="U31" s="12" t="s">
        <v>21</v>
      </c>
      <c r="V31" s="12" t="s">
        <v>22</v>
      </c>
      <c r="W31" s="12" t="s">
        <v>23</v>
      </c>
      <c r="X31" s="12" t="s">
        <v>24</v>
      </c>
      <c r="Y31" s="12" t="s">
        <v>25</v>
      </c>
      <c r="Z31" s="12" t="s">
        <v>26</v>
      </c>
      <c r="AA31" s="12" t="s">
        <v>27</v>
      </c>
      <c r="AB31" s="12" t="s">
        <v>28</v>
      </c>
      <c r="AC31" s="12" t="s">
        <v>29</v>
      </c>
      <c r="AD31" s="12" t="s">
        <v>30</v>
      </c>
      <c r="AE31" s="12" t="s">
        <v>31</v>
      </c>
      <c r="AF31" s="12" t="s">
        <v>32</v>
      </c>
      <c r="AG31" s="12" t="s">
        <v>33</v>
      </c>
      <c r="AH31" s="12" t="s">
        <v>34</v>
      </c>
      <c r="AI31" s="12" t="s">
        <v>35</v>
      </c>
      <c r="AJ31" s="12" t="s">
        <v>36</v>
      </c>
      <c r="AK31" s="12" t="s">
        <v>37</v>
      </c>
      <c r="AL31" s="12" t="s">
        <v>38</v>
      </c>
      <c r="AM31" s="12" t="s">
        <v>39</v>
      </c>
      <c r="AN31" s="12" t="s">
        <v>40</v>
      </c>
      <c r="AO31" s="12" t="s">
        <v>41</v>
      </c>
      <c r="AP31" s="12" t="s">
        <v>42</v>
      </c>
      <c r="AQ31" s="14"/>
      <c r="AR31" s="14"/>
      <c r="AS31" s="7"/>
    </row>
    <row r="32" ht="15.75" customHeight="1">
      <c r="A32" s="10" t="s">
        <v>436</v>
      </c>
      <c r="B32" s="16">
        <v>0.0</v>
      </c>
      <c r="C32" s="16">
        <v>1.0</v>
      </c>
      <c r="D32" s="16">
        <v>2.0</v>
      </c>
      <c r="E32" s="16">
        <v>3.0</v>
      </c>
      <c r="F32" s="16">
        <v>4.0</v>
      </c>
      <c r="G32" s="16">
        <v>5.0</v>
      </c>
      <c r="H32" s="16">
        <v>6.0</v>
      </c>
      <c r="I32" s="16">
        <v>7.0</v>
      </c>
      <c r="J32" s="16">
        <v>8.0</v>
      </c>
      <c r="K32" s="16">
        <v>9.0</v>
      </c>
      <c r="L32" s="16">
        <v>10.0</v>
      </c>
      <c r="M32" s="16">
        <v>11.0</v>
      </c>
      <c r="N32" s="16">
        <v>12.0</v>
      </c>
      <c r="O32" s="16">
        <v>13.0</v>
      </c>
      <c r="P32" s="16">
        <v>14.0</v>
      </c>
      <c r="Q32" s="16">
        <v>15.0</v>
      </c>
      <c r="R32" s="16">
        <v>16.0</v>
      </c>
      <c r="S32" s="16">
        <v>17.0</v>
      </c>
      <c r="T32" s="16">
        <v>18.0</v>
      </c>
      <c r="U32" s="16">
        <v>19.0</v>
      </c>
      <c r="V32" s="16">
        <v>20.0</v>
      </c>
      <c r="W32" s="16">
        <v>21.0</v>
      </c>
      <c r="X32" s="16">
        <v>22.0</v>
      </c>
      <c r="Y32" s="16">
        <v>23.0</v>
      </c>
      <c r="Z32" s="16">
        <v>24.0</v>
      </c>
      <c r="AA32" s="16">
        <v>25.0</v>
      </c>
      <c r="AB32" s="16">
        <v>26.0</v>
      </c>
      <c r="AC32" s="16">
        <v>27.0</v>
      </c>
      <c r="AD32" s="16">
        <v>28.0</v>
      </c>
      <c r="AE32" s="16">
        <v>29.0</v>
      </c>
      <c r="AF32" s="16">
        <v>30.0</v>
      </c>
      <c r="AG32" s="16">
        <v>31.0</v>
      </c>
      <c r="AH32" s="16">
        <v>32.0</v>
      </c>
      <c r="AI32" s="16">
        <v>33.0</v>
      </c>
      <c r="AJ32" s="16">
        <v>34.0</v>
      </c>
      <c r="AK32" s="16">
        <v>35.0</v>
      </c>
      <c r="AL32" s="16">
        <v>36.0</v>
      </c>
      <c r="AM32" s="16">
        <v>37.0</v>
      </c>
      <c r="AN32" s="16">
        <v>38.0</v>
      </c>
      <c r="AO32" s="16">
        <v>39.0</v>
      </c>
      <c r="AP32" s="16">
        <v>40.0</v>
      </c>
      <c r="AQ32" s="19" t="s">
        <v>43</v>
      </c>
      <c r="AR32" s="19" t="s">
        <v>437</v>
      </c>
      <c r="AS32" s="19" t="s">
        <v>438</v>
      </c>
    </row>
    <row r="33" ht="15.75" customHeight="1">
      <c r="A33" s="10">
        <v>1.0</v>
      </c>
      <c r="B33" s="10">
        <f t="shared" ref="B33:AP33" si="13">B19*$AR$33</f>
        <v>0.08811101495</v>
      </c>
      <c r="C33" s="10">
        <f t="shared" si="13"/>
        <v>0.08285008594</v>
      </c>
      <c r="D33" s="10">
        <f t="shared" si="13"/>
        <v>0.0756826864</v>
      </c>
      <c r="E33" s="10">
        <f t="shared" si="13"/>
        <v>0.08998714757</v>
      </c>
      <c r="F33" s="10">
        <f t="shared" si="13"/>
        <v>0.08319170692</v>
      </c>
      <c r="G33" s="10">
        <f t="shared" si="13"/>
        <v>0.08820882881</v>
      </c>
      <c r="H33" s="10">
        <f t="shared" si="13"/>
        <v>0.07406692992</v>
      </c>
      <c r="I33" s="10">
        <f t="shared" si="13"/>
        <v>0.08913513992</v>
      </c>
      <c r="J33" s="10">
        <f t="shared" si="13"/>
        <v>0.08323108434</v>
      </c>
      <c r="K33" s="10">
        <f t="shared" si="13"/>
        <v>0.08496463742</v>
      </c>
      <c r="L33" s="10">
        <f t="shared" si="13"/>
        <v>0.0896656453</v>
      </c>
      <c r="M33" s="10">
        <f t="shared" si="13"/>
        <v>0.07280099391</v>
      </c>
      <c r="N33" s="10">
        <f t="shared" si="13"/>
        <v>0.08714019531</v>
      </c>
      <c r="O33" s="10">
        <f t="shared" si="13"/>
        <v>0.0898031845</v>
      </c>
      <c r="P33" s="10">
        <f t="shared" si="13"/>
        <v>0.08549251568</v>
      </c>
      <c r="Q33" s="10">
        <f t="shared" si="13"/>
        <v>0.08938899411</v>
      </c>
      <c r="R33" s="10">
        <f t="shared" si="13"/>
        <v>0.09193046274</v>
      </c>
      <c r="S33" s="10">
        <f t="shared" si="13"/>
        <v>0.08272636751</v>
      </c>
      <c r="T33" s="10">
        <f t="shared" si="13"/>
        <v>0.08168814078</v>
      </c>
      <c r="U33" s="10">
        <f t="shared" si="13"/>
        <v>0.08558460277</v>
      </c>
      <c r="V33" s="10">
        <f t="shared" si="13"/>
        <v>0.09614141458</v>
      </c>
      <c r="W33" s="10">
        <f t="shared" si="13"/>
        <v>0.090223103</v>
      </c>
      <c r="X33" s="10">
        <f t="shared" si="13"/>
        <v>0.005166644304</v>
      </c>
      <c r="Y33" s="10">
        <f t="shared" si="13"/>
        <v>0.008306518705</v>
      </c>
      <c r="Z33" s="10">
        <f t="shared" si="13"/>
        <v>0.007092590908</v>
      </c>
      <c r="AA33" s="10">
        <f t="shared" si="13"/>
        <v>0.01220860071</v>
      </c>
      <c r="AB33" s="10">
        <f t="shared" si="13"/>
        <v>0.003452808639</v>
      </c>
      <c r="AC33" s="10">
        <f t="shared" si="13"/>
        <v>0.007037618244</v>
      </c>
      <c r="AD33" s="10">
        <f t="shared" si="13"/>
        <v>0.001510946595</v>
      </c>
      <c r="AE33" s="10">
        <f t="shared" si="13"/>
        <v>0.003039208895</v>
      </c>
      <c r="AF33" s="10">
        <f t="shared" si="13"/>
        <v>0.005552597828</v>
      </c>
      <c r="AG33" s="10">
        <f t="shared" si="13"/>
        <v>0.05041079174</v>
      </c>
      <c r="AH33" s="10">
        <f t="shared" si="13"/>
        <v>0.03336601863</v>
      </c>
      <c r="AI33" s="10">
        <f t="shared" si="13"/>
        <v>0.03440753332</v>
      </c>
      <c r="AJ33" s="10">
        <f t="shared" si="13"/>
        <v>0.03402139434</v>
      </c>
      <c r="AK33" s="10">
        <f t="shared" si="13"/>
        <v>0.03664485349</v>
      </c>
      <c r="AL33" s="10">
        <f t="shared" si="13"/>
        <v>0.03628664955</v>
      </c>
      <c r="AM33" s="10">
        <f t="shared" si="13"/>
        <v>0.03571949588</v>
      </c>
      <c r="AN33" s="10">
        <f t="shared" si="13"/>
        <v>0.01462730637</v>
      </c>
      <c r="AO33" s="10">
        <f t="shared" si="13"/>
        <v>0.01986327813</v>
      </c>
      <c r="AP33" s="10">
        <f t="shared" si="13"/>
        <v>0.01972232449</v>
      </c>
      <c r="AQ33" s="10">
        <f t="shared" ref="AQ33:AQ42" si="15">AVERAGE(B33:AP33)</f>
        <v>0.05488907471</v>
      </c>
      <c r="AR33" s="29">
        <v>0.41597254</v>
      </c>
      <c r="AS33" s="29">
        <f>SUM(AR33)</f>
        <v>0.41597254</v>
      </c>
    </row>
    <row r="34" ht="15.75" customHeight="1">
      <c r="A34" s="10">
        <v>2.0</v>
      </c>
      <c r="B34" s="10">
        <f t="shared" ref="B34:AP34" si="14">B20*$AR$34</f>
        <v>0.01209771871</v>
      </c>
      <c r="C34" s="10">
        <f t="shared" si="14"/>
        <v>0.008724330116</v>
      </c>
      <c r="D34" s="10">
        <f t="shared" si="14"/>
        <v>0.005413823823</v>
      </c>
      <c r="E34" s="10">
        <f t="shared" si="14"/>
        <v>0.01315714804</v>
      </c>
      <c r="F34" s="10">
        <f t="shared" si="14"/>
        <v>0.011194804</v>
      </c>
      <c r="G34" s="10">
        <f t="shared" si="14"/>
        <v>0.01454931731</v>
      </c>
      <c r="H34" s="10">
        <f t="shared" si="14"/>
        <v>0.009210484408</v>
      </c>
      <c r="I34" s="10">
        <f t="shared" si="14"/>
        <v>0.01088144533</v>
      </c>
      <c r="J34" s="10">
        <f t="shared" si="14"/>
        <v>0.008652004514</v>
      </c>
      <c r="K34" s="10">
        <f t="shared" si="14"/>
        <v>0.01076233549</v>
      </c>
      <c r="L34" s="10">
        <f t="shared" si="14"/>
        <v>0.01192456722</v>
      </c>
      <c r="M34" s="10">
        <f t="shared" si="14"/>
        <v>0.01397080507</v>
      </c>
      <c r="N34" s="10">
        <f t="shared" si="14"/>
        <v>0.01332148458</v>
      </c>
      <c r="O34" s="10">
        <f t="shared" si="14"/>
        <v>0.01213234393</v>
      </c>
      <c r="P34" s="10">
        <f t="shared" si="14"/>
        <v>0.01117726693</v>
      </c>
      <c r="Q34" s="10">
        <f t="shared" si="14"/>
        <v>0.01341802912</v>
      </c>
      <c r="R34" s="10">
        <f t="shared" si="14"/>
        <v>0.01242321583</v>
      </c>
      <c r="S34" s="10">
        <f t="shared" si="14"/>
        <v>0.007917399596</v>
      </c>
      <c r="T34" s="10">
        <f t="shared" si="14"/>
        <v>0.008667862283</v>
      </c>
      <c r="U34" s="10">
        <f t="shared" si="14"/>
        <v>0.01252224519</v>
      </c>
      <c r="V34" s="10">
        <f t="shared" si="14"/>
        <v>0.01470237687</v>
      </c>
      <c r="W34" s="10">
        <f t="shared" si="14"/>
        <v>0.01120053758</v>
      </c>
      <c r="X34" s="10">
        <f t="shared" si="14"/>
        <v>0.02440341737</v>
      </c>
      <c r="Y34" s="10">
        <f t="shared" si="14"/>
        <v>0.007956016043</v>
      </c>
      <c r="Z34" s="10">
        <f t="shared" si="14"/>
        <v>0.01343173993</v>
      </c>
      <c r="AA34" s="10">
        <f t="shared" si="14"/>
        <v>0.0148255185</v>
      </c>
      <c r="AB34" s="10">
        <f t="shared" si="14"/>
        <v>0.01042317128</v>
      </c>
      <c r="AC34" s="10">
        <f t="shared" si="14"/>
        <v>0.01365085878</v>
      </c>
      <c r="AD34" s="10">
        <f t="shared" si="14"/>
        <v>0.001770466651</v>
      </c>
      <c r="AE34" s="10">
        <f t="shared" si="14"/>
        <v>0.01516144804</v>
      </c>
      <c r="AF34" s="10">
        <f t="shared" si="14"/>
        <v>0.00006379274872</v>
      </c>
      <c r="AG34" s="10">
        <f t="shared" si="14"/>
        <v>0.02356477813</v>
      </c>
      <c r="AH34" s="10">
        <f t="shared" si="14"/>
        <v>0.08425742905</v>
      </c>
      <c r="AI34" s="10">
        <f t="shared" si="14"/>
        <v>0.09152782127</v>
      </c>
      <c r="AJ34" s="10">
        <f t="shared" si="14"/>
        <v>0.09098357538</v>
      </c>
      <c r="AK34" s="10">
        <f t="shared" si="14"/>
        <v>0.09621045843</v>
      </c>
      <c r="AL34" s="10">
        <f t="shared" si="14"/>
        <v>0.08272178154</v>
      </c>
      <c r="AM34" s="10">
        <f t="shared" si="14"/>
        <v>0.08340977267</v>
      </c>
      <c r="AN34" s="10">
        <f t="shared" si="14"/>
        <v>0.0845826548</v>
      </c>
      <c r="AO34" s="10">
        <f t="shared" si="14"/>
        <v>0.0827033135</v>
      </c>
      <c r="AP34" s="10">
        <f t="shared" si="14"/>
        <v>0.08280058127</v>
      </c>
      <c r="AQ34" s="10">
        <f t="shared" si="15"/>
        <v>0.02810902784</v>
      </c>
      <c r="AR34" s="30">
        <v>0.26966077</v>
      </c>
      <c r="AS34" s="29">
        <f>SUM(AR33:AR34)</f>
        <v>0.68563331</v>
      </c>
    </row>
    <row r="35" ht="15.75" customHeight="1">
      <c r="A35" s="10">
        <v>3.0</v>
      </c>
      <c r="B35" s="10">
        <f t="shared" ref="B35:AP35" si="16">B21*$AR$35</f>
        <v>0.0003192066671</v>
      </c>
      <c r="C35" s="10">
        <f t="shared" si="16"/>
        <v>0.00008952943309</v>
      </c>
      <c r="D35" s="10">
        <f t="shared" si="16"/>
        <v>0.002137712051</v>
      </c>
      <c r="E35" s="10">
        <f t="shared" si="16"/>
        <v>0.000668262513</v>
      </c>
      <c r="F35" s="10">
        <f t="shared" si="16"/>
        <v>0.0001925900066</v>
      </c>
      <c r="G35" s="10">
        <f t="shared" si="16"/>
        <v>0.001664321363</v>
      </c>
      <c r="H35" s="10">
        <f t="shared" si="16"/>
        <v>0.001102034155</v>
      </c>
      <c r="I35" s="10">
        <f t="shared" si="16"/>
        <v>0.001875467266</v>
      </c>
      <c r="J35" s="10">
        <f t="shared" si="16"/>
        <v>0.003921711178</v>
      </c>
      <c r="K35" s="10">
        <f t="shared" si="16"/>
        <v>0.0004521587515</v>
      </c>
      <c r="L35" s="10">
        <f t="shared" si="16"/>
        <v>0.0002596182979</v>
      </c>
      <c r="M35" s="10">
        <f t="shared" si="16"/>
        <v>0.00104317516</v>
      </c>
      <c r="N35" s="10">
        <f t="shared" si="16"/>
        <v>0.0005883301181</v>
      </c>
      <c r="O35" s="10">
        <f t="shared" si="16"/>
        <v>0.0003196327101</v>
      </c>
      <c r="P35" s="10">
        <f t="shared" si="16"/>
        <v>0.0006755297085</v>
      </c>
      <c r="Q35" s="10">
        <f t="shared" si="16"/>
        <v>0.001076649112</v>
      </c>
      <c r="R35" s="10">
        <f t="shared" si="16"/>
        <v>0.001969072144</v>
      </c>
      <c r="S35" s="10">
        <f t="shared" si="16"/>
        <v>0.003485176795</v>
      </c>
      <c r="T35" s="10">
        <f t="shared" si="16"/>
        <v>0.00324495798</v>
      </c>
      <c r="U35" s="10">
        <f t="shared" si="16"/>
        <v>0.0001160170675</v>
      </c>
      <c r="V35" s="10">
        <f t="shared" si="16"/>
        <v>0.003126702114</v>
      </c>
      <c r="W35" s="10">
        <f t="shared" si="16"/>
        <v>0.004432071503</v>
      </c>
      <c r="X35" s="10">
        <f t="shared" si="16"/>
        <v>0.02426709223</v>
      </c>
      <c r="Y35" s="10">
        <f t="shared" si="16"/>
        <v>0.03799961983</v>
      </c>
      <c r="Z35" s="10">
        <f t="shared" si="16"/>
        <v>0.005155574756</v>
      </c>
      <c r="AA35" s="10">
        <f t="shared" si="16"/>
        <v>0.01011010171</v>
      </c>
      <c r="AB35" s="10">
        <f t="shared" si="16"/>
        <v>0.004470589747</v>
      </c>
      <c r="AC35" s="10">
        <f t="shared" si="16"/>
        <v>0.02642762586</v>
      </c>
      <c r="AD35" s="10">
        <f t="shared" si="16"/>
        <v>0.00009619413583</v>
      </c>
      <c r="AE35" s="10">
        <f t="shared" si="16"/>
        <v>0.02422437529</v>
      </c>
      <c r="AF35" s="10">
        <f t="shared" si="16"/>
        <v>0.0002313739986</v>
      </c>
      <c r="AG35" s="10">
        <f t="shared" si="16"/>
        <v>0.01858587226</v>
      </c>
      <c r="AH35" s="10">
        <f t="shared" si="16"/>
        <v>0.003585289479</v>
      </c>
      <c r="AI35" s="10">
        <f t="shared" si="16"/>
        <v>0.001740736641</v>
      </c>
      <c r="AJ35" s="10">
        <f t="shared" si="16"/>
        <v>0.001696691548</v>
      </c>
      <c r="AK35" s="10">
        <f t="shared" si="16"/>
        <v>0.00330633421</v>
      </c>
      <c r="AL35" s="10">
        <f t="shared" si="16"/>
        <v>0.004018818995</v>
      </c>
      <c r="AM35" s="10">
        <f t="shared" si="16"/>
        <v>0.004071611898</v>
      </c>
      <c r="AN35" s="10">
        <f t="shared" si="16"/>
        <v>0.00834556304</v>
      </c>
      <c r="AO35" s="10">
        <f t="shared" si="16"/>
        <v>0.008031597814</v>
      </c>
      <c r="AP35" s="10">
        <f t="shared" si="16"/>
        <v>0.007895671586</v>
      </c>
      <c r="AQ35" s="10">
        <f t="shared" si="15"/>
        <v>0.005537089296</v>
      </c>
      <c r="AR35" s="30">
        <v>0.06448842</v>
      </c>
      <c r="AS35" s="29">
        <f>SUM(AR33:AR35)</f>
        <v>0.75012173</v>
      </c>
    </row>
    <row r="36" ht="15.75" customHeight="1">
      <c r="A36" s="10">
        <v>4.0</v>
      </c>
      <c r="B36" s="10">
        <f t="shared" ref="B36:AP36" si="17">B22*$AR$36</f>
        <v>0.001446298568</v>
      </c>
      <c r="C36" s="10">
        <f t="shared" si="17"/>
        <v>0.0004534335384</v>
      </c>
      <c r="D36" s="10">
        <f t="shared" si="17"/>
        <v>0.0009053489049</v>
      </c>
      <c r="E36" s="10">
        <f t="shared" si="17"/>
        <v>0.001270673209</v>
      </c>
      <c r="F36" s="10">
        <f t="shared" si="17"/>
        <v>0.001101595155</v>
      </c>
      <c r="G36" s="10">
        <f t="shared" si="17"/>
        <v>0.0008513238363</v>
      </c>
      <c r="H36" s="10">
        <f t="shared" si="17"/>
        <v>0.002681517469</v>
      </c>
      <c r="I36" s="10">
        <f t="shared" si="17"/>
        <v>0.0004674552814</v>
      </c>
      <c r="J36" s="10">
        <f t="shared" si="17"/>
        <v>0.002697825709</v>
      </c>
      <c r="K36" s="10">
        <f t="shared" si="17"/>
        <v>0.0008972724872</v>
      </c>
      <c r="L36" s="10">
        <f t="shared" si="17"/>
        <v>0.001390780606</v>
      </c>
      <c r="M36" s="10">
        <f t="shared" si="17"/>
        <v>0.00003495521636</v>
      </c>
      <c r="N36" s="10">
        <f t="shared" si="17"/>
        <v>0.00110609991</v>
      </c>
      <c r="O36" s="10">
        <f t="shared" si="17"/>
        <v>0.001666211558</v>
      </c>
      <c r="P36" s="10">
        <f t="shared" si="17"/>
        <v>0.00222800678</v>
      </c>
      <c r="Q36" s="10">
        <f t="shared" si="17"/>
        <v>0.0006010462353</v>
      </c>
      <c r="R36" s="10">
        <f t="shared" si="17"/>
        <v>0.0009580811704</v>
      </c>
      <c r="S36" s="10">
        <f t="shared" si="17"/>
        <v>0.002000430953</v>
      </c>
      <c r="T36" s="10">
        <f t="shared" si="17"/>
        <v>0.0009932786006</v>
      </c>
      <c r="U36" s="10">
        <f t="shared" si="17"/>
        <v>0.0005169681024</v>
      </c>
      <c r="V36" s="10">
        <f t="shared" si="17"/>
        <v>0.001030176892</v>
      </c>
      <c r="W36" s="10">
        <f t="shared" si="17"/>
        <v>0.002217758474</v>
      </c>
      <c r="X36" s="10">
        <f t="shared" si="17"/>
        <v>0.02010396319</v>
      </c>
      <c r="Y36" s="10">
        <f t="shared" si="17"/>
        <v>0.01534469671</v>
      </c>
      <c r="Z36" s="10">
        <f t="shared" si="17"/>
        <v>0.02157885161</v>
      </c>
      <c r="AA36" s="10">
        <f t="shared" si="17"/>
        <v>0.009584699759</v>
      </c>
      <c r="AB36" s="10">
        <f t="shared" si="17"/>
        <v>0.002382841662</v>
      </c>
      <c r="AC36" s="10">
        <f t="shared" si="17"/>
        <v>0.002306743786</v>
      </c>
      <c r="AD36" s="10">
        <f t="shared" si="17"/>
        <v>0.01557542662</v>
      </c>
      <c r="AE36" s="10">
        <f t="shared" si="17"/>
        <v>0.01138609964</v>
      </c>
      <c r="AF36" s="10">
        <f t="shared" si="17"/>
        <v>0.003477415436</v>
      </c>
      <c r="AG36" s="10">
        <f t="shared" si="17"/>
        <v>0.02471782882</v>
      </c>
      <c r="AH36" s="10">
        <f t="shared" si="17"/>
        <v>0.01061648895</v>
      </c>
      <c r="AI36" s="10">
        <f t="shared" si="17"/>
        <v>0.005906881501</v>
      </c>
      <c r="AJ36" s="10">
        <f t="shared" si="17"/>
        <v>0.006034685169</v>
      </c>
      <c r="AK36" s="10">
        <f t="shared" si="17"/>
        <v>0.003012678097</v>
      </c>
      <c r="AL36" s="10">
        <f t="shared" si="17"/>
        <v>0.001843150238</v>
      </c>
      <c r="AM36" s="10">
        <f t="shared" si="17"/>
        <v>0.001408850813</v>
      </c>
      <c r="AN36" s="10">
        <f t="shared" si="17"/>
        <v>0.0002459267794</v>
      </c>
      <c r="AO36" s="10">
        <f t="shared" si="17"/>
        <v>0.0003578693483</v>
      </c>
      <c r="AP36" s="10">
        <f t="shared" si="17"/>
        <v>0.000319562574</v>
      </c>
      <c r="AQ36" s="10">
        <f t="shared" si="15"/>
        <v>0.004481004862</v>
      </c>
      <c r="AR36" s="30">
        <v>0.0494751</v>
      </c>
      <c r="AS36" s="29">
        <f>SUM(AR33:AR36)</f>
        <v>0.79959683</v>
      </c>
    </row>
    <row r="37" ht="15.75" customHeight="1">
      <c r="A37" s="10">
        <v>5.0</v>
      </c>
      <c r="B37" s="10">
        <f t="shared" ref="B37:AP37" si="18">B23*$AR$37</f>
        <v>0.0003116892193</v>
      </c>
      <c r="C37" s="10">
        <f t="shared" si="18"/>
        <v>0.0007196724607</v>
      </c>
      <c r="D37" s="10">
        <f t="shared" si="18"/>
        <v>0.003290851379</v>
      </c>
      <c r="E37" s="10">
        <f t="shared" si="18"/>
        <v>0.0003560394738</v>
      </c>
      <c r="F37" s="10">
        <f t="shared" si="18"/>
        <v>0.00169344372</v>
      </c>
      <c r="G37" s="10">
        <f t="shared" si="18"/>
        <v>0.0001725258406</v>
      </c>
      <c r="H37" s="10">
        <f t="shared" si="18"/>
        <v>0.0009692998637</v>
      </c>
      <c r="I37" s="10">
        <f t="shared" si="18"/>
        <v>0.00106670465</v>
      </c>
      <c r="J37" s="10">
        <f t="shared" si="18"/>
        <v>0.0005609398579</v>
      </c>
      <c r="K37" s="10">
        <f t="shared" si="18"/>
        <v>0.002293014967</v>
      </c>
      <c r="L37" s="10">
        <f t="shared" si="18"/>
        <v>0.0008191395747</v>
      </c>
      <c r="M37" s="10">
        <f t="shared" si="18"/>
        <v>0.0006910769351</v>
      </c>
      <c r="N37" s="10">
        <f t="shared" si="18"/>
        <v>0.0006770337086</v>
      </c>
      <c r="O37" s="10">
        <f t="shared" si="18"/>
        <v>0.0005964581608</v>
      </c>
      <c r="P37" s="10">
        <f t="shared" si="18"/>
        <v>0.0002183961972</v>
      </c>
      <c r="Q37" s="10">
        <f t="shared" si="18"/>
        <v>0.0007314736486</v>
      </c>
      <c r="R37" s="10">
        <f t="shared" si="18"/>
        <v>0.0009826985689</v>
      </c>
      <c r="S37" s="10">
        <f t="shared" si="18"/>
        <v>0.001644009239</v>
      </c>
      <c r="T37" s="10">
        <f t="shared" si="18"/>
        <v>0.001067713108</v>
      </c>
      <c r="U37" s="10">
        <f t="shared" si="18"/>
        <v>0.001012075065</v>
      </c>
      <c r="V37" s="10">
        <f t="shared" si="18"/>
        <v>0.00004051885026</v>
      </c>
      <c r="W37" s="10">
        <f t="shared" si="18"/>
        <v>0.0004344655899</v>
      </c>
      <c r="X37" s="10">
        <f t="shared" si="18"/>
        <v>0.001456408196</v>
      </c>
      <c r="Y37" s="10">
        <f t="shared" si="18"/>
        <v>0.003677574834</v>
      </c>
      <c r="Z37" s="10">
        <f t="shared" si="18"/>
        <v>0.01334379136</v>
      </c>
      <c r="AA37" s="10">
        <f t="shared" si="18"/>
        <v>0.02015573162</v>
      </c>
      <c r="AB37" s="10">
        <f t="shared" si="18"/>
        <v>0.0138773387</v>
      </c>
      <c r="AC37" s="10">
        <f t="shared" si="18"/>
        <v>0.01009746872</v>
      </c>
      <c r="AD37" s="10">
        <f t="shared" si="18"/>
        <v>0.01689658367</v>
      </c>
      <c r="AE37" s="10">
        <f t="shared" si="18"/>
        <v>0.01001752813</v>
      </c>
      <c r="AF37" s="10">
        <f t="shared" si="18"/>
        <v>0.007864370855</v>
      </c>
      <c r="AG37" s="10">
        <f t="shared" si="18"/>
        <v>0.001724775678</v>
      </c>
      <c r="AH37" s="10">
        <f t="shared" si="18"/>
        <v>0.003129867819</v>
      </c>
      <c r="AI37" s="10">
        <f t="shared" si="18"/>
        <v>0.002144412249</v>
      </c>
      <c r="AJ37" s="10">
        <f t="shared" si="18"/>
        <v>0.002104075598</v>
      </c>
      <c r="AK37" s="10">
        <f t="shared" si="18"/>
        <v>0.01360278601</v>
      </c>
      <c r="AL37" s="10">
        <f t="shared" si="18"/>
        <v>0.01288316661</v>
      </c>
      <c r="AM37" s="10">
        <f t="shared" si="18"/>
        <v>0.01322408612</v>
      </c>
      <c r="AN37" s="10">
        <f t="shared" si="18"/>
        <v>0.009389343866</v>
      </c>
      <c r="AO37" s="10">
        <f t="shared" si="18"/>
        <v>0.009531720213</v>
      </c>
      <c r="AP37" s="10">
        <f t="shared" si="18"/>
        <v>0.009414580076</v>
      </c>
      <c r="AQ37" s="10">
        <f t="shared" si="15"/>
        <v>0.004753289034</v>
      </c>
      <c r="AR37" s="30">
        <v>0.0467783</v>
      </c>
      <c r="AS37" s="29">
        <f>SUM(AR33:AR37)</f>
        <v>0.84637513</v>
      </c>
    </row>
    <row r="38" ht="15.75" customHeight="1">
      <c r="A38" s="10">
        <v>6.0</v>
      </c>
      <c r="B38" s="10">
        <f t="shared" ref="B38:AP38" si="19">B24*$AR$38</f>
        <v>0.0004746337165</v>
      </c>
      <c r="C38" s="10">
        <f t="shared" si="19"/>
        <v>0.001719858821</v>
      </c>
      <c r="D38" s="10">
        <f t="shared" si="19"/>
        <v>0.000733766203</v>
      </c>
      <c r="E38" s="10">
        <f t="shared" si="19"/>
        <v>0.002079088781</v>
      </c>
      <c r="F38" s="10">
        <f t="shared" si="19"/>
        <v>0.0009089691477</v>
      </c>
      <c r="G38" s="10">
        <f t="shared" si="19"/>
        <v>0.001581120249</v>
      </c>
      <c r="H38" s="10">
        <f t="shared" si="19"/>
        <v>0.0001540311127</v>
      </c>
      <c r="I38" s="10">
        <f t="shared" si="19"/>
        <v>0.0005430758021</v>
      </c>
      <c r="J38" s="10">
        <f t="shared" si="19"/>
        <v>0.0004809180321</v>
      </c>
      <c r="K38" s="10">
        <f t="shared" si="19"/>
        <v>0.0002629462341</v>
      </c>
      <c r="L38" s="10">
        <f t="shared" si="19"/>
        <v>0.001090103885</v>
      </c>
      <c r="M38" s="10">
        <f t="shared" si="19"/>
        <v>0.001091398283</v>
      </c>
      <c r="N38" s="10">
        <f t="shared" si="19"/>
        <v>0.0006943373216</v>
      </c>
      <c r="O38" s="10">
        <f t="shared" si="19"/>
        <v>0.000448748507</v>
      </c>
      <c r="P38" s="10">
        <f t="shared" si="19"/>
        <v>0.0003255290169</v>
      </c>
      <c r="Q38" s="10">
        <f t="shared" si="19"/>
        <v>0.0007240484296</v>
      </c>
      <c r="R38" s="10">
        <f t="shared" si="19"/>
        <v>0.0007476942428</v>
      </c>
      <c r="S38" s="10">
        <f t="shared" si="19"/>
        <v>0.0007839599623</v>
      </c>
      <c r="T38" s="10">
        <f t="shared" si="19"/>
        <v>0.00008133848672</v>
      </c>
      <c r="U38" s="10">
        <f t="shared" si="19"/>
        <v>0.0006529985109</v>
      </c>
      <c r="V38" s="10">
        <f t="shared" si="19"/>
        <v>0.0001770414313</v>
      </c>
      <c r="W38" s="10">
        <f t="shared" si="19"/>
        <v>0.0003893917934</v>
      </c>
      <c r="X38" s="10">
        <f t="shared" si="19"/>
        <v>0.001337741305</v>
      </c>
      <c r="Y38" s="10">
        <f t="shared" si="19"/>
        <v>0.001659711441</v>
      </c>
      <c r="Z38" s="10">
        <f t="shared" si="19"/>
        <v>0.01033226023</v>
      </c>
      <c r="AA38" s="10">
        <f t="shared" si="19"/>
        <v>0.01084505184</v>
      </c>
      <c r="AB38" s="10">
        <f t="shared" si="19"/>
        <v>0.00004409760508</v>
      </c>
      <c r="AC38" s="10">
        <f t="shared" si="19"/>
        <v>0.006922667889</v>
      </c>
      <c r="AD38" s="10">
        <f t="shared" si="19"/>
        <v>0.004213321872</v>
      </c>
      <c r="AE38" s="10">
        <f t="shared" si="19"/>
        <v>0.007224147849</v>
      </c>
      <c r="AF38" s="10">
        <f t="shared" si="19"/>
        <v>0.002007603198</v>
      </c>
      <c r="AG38" s="10">
        <f t="shared" si="19"/>
        <v>0.02482739371</v>
      </c>
      <c r="AH38" s="10">
        <f t="shared" si="19"/>
        <v>0.002326426403</v>
      </c>
      <c r="AI38" s="10">
        <f t="shared" si="19"/>
        <v>0.003797357228</v>
      </c>
      <c r="AJ38" s="10">
        <f t="shared" si="19"/>
        <v>0.003664774112</v>
      </c>
      <c r="AK38" s="10">
        <f t="shared" si="19"/>
        <v>0.003118399243</v>
      </c>
      <c r="AL38" s="10">
        <f t="shared" si="19"/>
        <v>0.001798098552</v>
      </c>
      <c r="AM38" s="10">
        <f t="shared" si="19"/>
        <v>0.002074573325</v>
      </c>
      <c r="AN38" s="10">
        <f t="shared" si="19"/>
        <v>0.000678167268</v>
      </c>
      <c r="AO38" s="10">
        <f t="shared" si="19"/>
        <v>0.001606870304</v>
      </c>
      <c r="AP38" s="10">
        <f t="shared" si="19"/>
        <v>0.001522922736</v>
      </c>
      <c r="AQ38" s="10">
        <f t="shared" si="15"/>
        <v>0.002588941075</v>
      </c>
      <c r="AR38" s="30">
        <v>0.03225784</v>
      </c>
      <c r="AS38" s="29">
        <f>SUM(AR33:AR38)</f>
        <v>0.87863297</v>
      </c>
    </row>
    <row r="39" ht="15.75" customHeight="1">
      <c r="A39" s="10">
        <v>7.0</v>
      </c>
      <c r="B39" s="10">
        <f t="shared" ref="B39:AP39" si="20">B25*$AR$39</f>
        <v>0.0004647118079</v>
      </c>
      <c r="C39" s="10">
        <f t="shared" si="20"/>
        <v>0.0002068991398</v>
      </c>
      <c r="D39" s="10">
        <f t="shared" si="20"/>
        <v>0.001214314136</v>
      </c>
      <c r="E39" s="10">
        <f t="shared" si="20"/>
        <v>0.0004794742843</v>
      </c>
      <c r="F39" s="10">
        <f t="shared" si="20"/>
        <v>0.0008609195791</v>
      </c>
      <c r="G39" s="10">
        <f t="shared" si="20"/>
        <v>0.00007287487267</v>
      </c>
      <c r="H39" s="10">
        <f t="shared" si="20"/>
        <v>0.001353998839</v>
      </c>
      <c r="I39" s="10">
        <f t="shared" si="20"/>
        <v>0.00007668860416</v>
      </c>
      <c r="J39" s="10">
        <f t="shared" si="20"/>
        <v>0.0006405466719</v>
      </c>
      <c r="K39" s="10">
        <f t="shared" si="20"/>
        <v>0.0001635898134</v>
      </c>
      <c r="L39" s="10">
        <f t="shared" si="20"/>
        <v>0.000515690421</v>
      </c>
      <c r="M39" s="10">
        <f t="shared" si="20"/>
        <v>0.0006107388739</v>
      </c>
      <c r="N39" s="10">
        <f t="shared" si="20"/>
        <v>0.0002512927276</v>
      </c>
      <c r="O39" s="10">
        <f t="shared" si="20"/>
        <v>0.00004956983174</v>
      </c>
      <c r="P39" s="10">
        <f t="shared" si="20"/>
        <v>0.000006714272801</v>
      </c>
      <c r="Q39" s="10">
        <f t="shared" si="20"/>
        <v>0.0001361201175</v>
      </c>
      <c r="R39" s="10">
        <f t="shared" si="20"/>
        <v>0.000008489347276</v>
      </c>
      <c r="S39" s="10">
        <f t="shared" si="20"/>
        <v>0.0002489929598</v>
      </c>
      <c r="T39" s="10">
        <f t="shared" si="20"/>
        <v>0.0001149774312</v>
      </c>
      <c r="U39" s="10">
        <f t="shared" si="20"/>
        <v>0.0001661667184</v>
      </c>
      <c r="V39" s="10">
        <f t="shared" si="20"/>
        <v>0.0008784180579</v>
      </c>
      <c r="W39" s="10">
        <f t="shared" si="20"/>
        <v>0.0009845172785</v>
      </c>
      <c r="X39" s="10">
        <f t="shared" si="20"/>
        <v>0.00143139004</v>
      </c>
      <c r="Y39" s="10">
        <f t="shared" si="20"/>
        <v>0.01215679202</v>
      </c>
      <c r="Z39" s="10">
        <f t="shared" si="20"/>
        <v>0.004409182443</v>
      </c>
      <c r="AA39" s="10">
        <f t="shared" si="20"/>
        <v>0.004301243398</v>
      </c>
      <c r="AB39" s="10">
        <f t="shared" si="20"/>
        <v>0.004392859129</v>
      </c>
      <c r="AC39" s="10">
        <f t="shared" si="20"/>
        <v>0.00545290516</v>
      </c>
      <c r="AD39" s="10">
        <f t="shared" si="20"/>
        <v>0.01059556817</v>
      </c>
      <c r="AE39" s="10">
        <f t="shared" si="20"/>
        <v>0.006305286494</v>
      </c>
      <c r="AF39" s="10">
        <f t="shared" si="20"/>
        <v>0.008277907624</v>
      </c>
      <c r="AG39" s="10">
        <f t="shared" si="20"/>
        <v>0.0007882970005</v>
      </c>
      <c r="AH39" s="10">
        <f t="shared" si="20"/>
        <v>0.003952597732</v>
      </c>
      <c r="AI39" s="10">
        <f t="shared" si="20"/>
        <v>0.002402498713</v>
      </c>
      <c r="AJ39" s="10">
        <f t="shared" si="20"/>
        <v>0.002318777413</v>
      </c>
      <c r="AK39" s="10">
        <f t="shared" si="20"/>
        <v>0.001260498832</v>
      </c>
      <c r="AL39" s="10">
        <f t="shared" si="20"/>
        <v>0.001394624532</v>
      </c>
      <c r="AM39" s="10">
        <f t="shared" si="20"/>
        <v>0.001371467354</v>
      </c>
      <c r="AN39" s="10">
        <f t="shared" si="20"/>
        <v>0.004778154066</v>
      </c>
      <c r="AO39" s="10">
        <f t="shared" si="20"/>
        <v>0.004805302344</v>
      </c>
      <c r="AP39" s="10">
        <f t="shared" si="20"/>
        <v>0.004879035321</v>
      </c>
      <c r="AQ39" s="10">
        <f t="shared" si="15"/>
        <v>0.002311709599</v>
      </c>
      <c r="AR39" s="30">
        <v>0.02382107</v>
      </c>
      <c r="AS39" s="29">
        <f>SUM(AR33:AR39)</f>
        <v>0.90245404</v>
      </c>
    </row>
    <row r="40" ht="15.75" customHeight="1">
      <c r="A40" s="10">
        <v>8.0</v>
      </c>
      <c r="B40" s="10">
        <f t="shared" ref="B40:AP40" si="21">B26*$AR$40</f>
        <v>0.0001726113573</v>
      </c>
      <c r="C40" s="10">
        <f t="shared" si="21"/>
        <v>0.0004593946454</v>
      </c>
      <c r="D40" s="10">
        <f t="shared" si="21"/>
        <v>0.00158537932</v>
      </c>
      <c r="E40" s="10">
        <f t="shared" si="21"/>
        <v>0.000409521587</v>
      </c>
      <c r="F40" s="10">
        <f t="shared" si="21"/>
        <v>0.000100681062</v>
      </c>
      <c r="G40" s="10">
        <f t="shared" si="21"/>
        <v>0.001226838797</v>
      </c>
      <c r="H40" s="10">
        <f t="shared" si="21"/>
        <v>0.00008193814148</v>
      </c>
      <c r="I40" s="10">
        <f t="shared" si="21"/>
        <v>0.0001905260498</v>
      </c>
      <c r="J40" s="10">
        <f t="shared" si="21"/>
        <v>0.001123262114</v>
      </c>
      <c r="K40" s="10">
        <f t="shared" si="21"/>
        <v>0.0004251667858</v>
      </c>
      <c r="L40" s="10">
        <f t="shared" si="21"/>
        <v>0.0001137771627</v>
      </c>
      <c r="M40" s="10">
        <f t="shared" si="21"/>
        <v>0.002030131939</v>
      </c>
      <c r="N40" s="10">
        <f t="shared" si="21"/>
        <v>0.0007462092484</v>
      </c>
      <c r="O40" s="10">
        <f t="shared" si="21"/>
        <v>0.000003640518705</v>
      </c>
      <c r="P40" s="10">
        <f t="shared" si="21"/>
        <v>0.0002229020569</v>
      </c>
      <c r="Q40" s="10">
        <f t="shared" si="21"/>
        <v>0.0005355484058</v>
      </c>
      <c r="R40" s="10">
        <f t="shared" si="21"/>
        <v>0.000002384671184</v>
      </c>
      <c r="S40" s="10">
        <f t="shared" si="21"/>
        <v>0.0007799375462</v>
      </c>
      <c r="T40" s="10">
        <f t="shared" si="21"/>
        <v>0.001063053633</v>
      </c>
      <c r="U40" s="10">
        <f t="shared" si="21"/>
        <v>0.0002295673233</v>
      </c>
      <c r="V40" s="10">
        <f t="shared" si="21"/>
        <v>0.00005657070484</v>
      </c>
      <c r="W40" s="10">
        <f t="shared" si="21"/>
        <v>0.0009539560439</v>
      </c>
      <c r="X40" s="10">
        <f t="shared" si="21"/>
        <v>0.01027373687</v>
      </c>
      <c r="Y40" s="10">
        <f t="shared" si="21"/>
        <v>0.001996373828</v>
      </c>
      <c r="Z40" s="10">
        <f t="shared" si="21"/>
        <v>0.007967745828</v>
      </c>
      <c r="AA40" s="10">
        <f t="shared" si="21"/>
        <v>0.0009446306825</v>
      </c>
      <c r="AB40" s="10">
        <f t="shared" si="21"/>
        <v>0.0008949226415</v>
      </c>
      <c r="AC40" s="10">
        <f t="shared" si="21"/>
        <v>0.002677978582</v>
      </c>
      <c r="AD40" s="10">
        <f t="shared" si="21"/>
        <v>0.001202758958</v>
      </c>
      <c r="AE40" s="10">
        <f t="shared" si="21"/>
        <v>0.01255485335</v>
      </c>
      <c r="AF40" s="10">
        <f t="shared" si="21"/>
        <v>0.007697364719</v>
      </c>
      <c r="AG40" s="10">
        <f t="shared" si="21"/>
        <v>0.002699754601</v>
      </c>
      <c r="AH40" s="10">
        <f t="shared" si="21"/>
        <v>0.003351842486</v>
      </c>
      <c r="AI40" s="10">
        <f t="shared" si="21"/>
        <v>0.001488258357</v>
      </c>
      <c r="AJ40" s="10">
        <f t="shared" si="21"/>
        <v>0.001531435895</v>
      </c>
      <c r="AK40" s="10">
        <f t="shared" si="21"/>
        <v>0.00314474089</v>
      </c>
      <c r="AL40" s="10">
        <f t="shared" si="21"/>
        <v>0.003505783951</v>
      </c>
      <c r="AM40" s="10">
        <f t="shared" si="21"/>
        <v>0.003428104917</v>
      </c>
      <c r="AN40" s="10">
        <f t="shared" si="21"/>
        <v>0.00004834675297</v>
      </c>
      <c r="AO40" s="10">
        <f t="shared" si="21"/>
        <v>0.0001158334106</v>
      </c>
      <c r="AP40" s="10">
        <f t="shared" si="21"/>
        <v>0.00009013877431</v>
      </c>
      <c r="AQ40" s="10">
        <f t="shared" si="15"/>
        <v>0.001905551332</v>
      </c>
      <c r="AR40" s="30">
        <v>0.02170022</v>
      </c>
      <c r="AS40" s="29">
        <f>SUM(AR33:AR40)</f>
        <v>0.92415426</v>
      </c>
    </row>
    <row r="41" ht="15.75" customHeight="1">
      <c r="A41" s="10">
        <v>9.0</v>
      </c>
      <c r="B41" s="10">
        <f t="shared" ref="B41:AP41" si="22">B27*$AR$41</f>
        <v>0.0001854676193</v>
      </c>
      <c r="C41" s="10">
        <f t="shared" si="22"/>
        <v>0.0008260874517</v>
      </c>
      <c r="D41" s="10">
        <f t="shared" si="22"/>
        <v>0.0002181119014</v>
      </c>
      <c r="E41" s="10">
        <f t="shared" si="22"/>
        <v>0.0004025582604</v>
      </c>
      <c r="F41" s="10">
        <f t="shared" si="22"/>
        <v>0.0006045549298</v>
      </c>
      <c r="G41" s="10">
        <f t="shared" si="22"/>
        <v>0.001035193591</v>
      </c>
      <c r="H41" s="10">
        <f t="shared" si="22"/>
        <v>0.001017347736</v>
      </c>
      <c r="I41" s="10">
        <f t="shared" si="22"/>
        <v>0.0001035826275</v>
      </c>
      <c r="J41" s="10">
        <f t="shared" si="22"/>
        <v>0.0007008480595</v>
      </c>
      <c r="K41" s="10">
        <f t="shared" si="22"/>
        <v>0.0004727172468</v>
      </c>
      <c r="L41" s="10">
        <f t="shared" si="22"/>
        <v>0.0007965681523</v>
      </c>
      <c r="M41" s="10">
        <f t="shared" si="22"/>
        <v>0.00002668205742</v>
      </c>
      <c r="N41" s="10">
        <f t="shared" si="22"/>
        <v>0.0000808395241</v>
      </c>
      <c r="O41" s="10">
        <f t="shared" si="22"/>
        <v>0.0001031187534</v>
      </c>
      <c r="P41" s="10">
        <f t="shared" si="22"/>
        <v>0.000406365313</v>
      </c>
      <c r="Q41" s="10">
        <f t="shared" si="22"/>
        <v>0.0001153295348</v>
      </c>
      <c r="R41" s="10">
        <f t="shared" si="22"/>
        <v>0.0001348639854</v>
      </c>
      <c r="S41" s="10">
        <f t="shared" si="22"/>
        <v>0.0007789941975</v>
      </c>
      <c r="T41" s="10">
        <f t="shared" si="22"/>
        <v>0.0003347854095</v>
      </c>
      <c r="U41" s="10">
        <f t="shared" si="22"/>
        <v>0.00032771642</v>
      </c>
      <c r="V41" s="10">
        <f t="shared" si="22"/>
        <v>0.0003257315727</v>
      </c>
      <c r="W41" s="10">
        <f t="shared" si="22"/>
        <v>0.0004721885816</v>
      </c>
      <c r="X41" s="10">
        <f t="shared" si="22"/>
        <v>0.0005779500116</v>
      </c>
      <c r="Y41" s="10">
        <f t="shared" si="22"/>
        <v>0.002552942385</v>
      </c>
      <c r="Z41" s="10">
        <f t="shared" si="22"/>
        <v>0.006981587994</v>
      </c>
      <c r="AA41" s="10">
        <f t="shared" si="22"/>
        <v>0.0007514624435</v>
      </c>
      <c r="AB41" s="10">
        <f t="shared" si="22"/>
        <v>0.001808248818</v>
      </c>
      <c r="AC41" s="10">
        <f t="shared" si="22"/>
        <v>0.004803100776</v>
      </c>
      <c r="AD41" s="10">
        <f t="shared" si="22"/>
        <v>0.01007331366</v>
      </c>
      <c r="AE41" s="10">
        <f t="shared" si="22"/>
        <v>0.005184804371</v>
      </c>
      <c r="AF41" s="10">
        <f t="shared" si="22"/>
        <v>0.00503972896</v>
      </c>
      <c r="AG41" s="10">
        <f t="shared" si="22"/>
        <v>0.000829610488</v>
      </c>
      <c r="AH41" s="10">
        <f t="shared" si="22"/>
        <v>0.00123297446</v>
      </c>
      <c r="AI41" s="10">
        <f t="shared" si="22"/>
        <v>0.002752261702</v>
      </c>
      <c r="AJ41" s="10">
        <f t="shared" si="22"/>
        <v>0.002739308962</v>
      </c>
      <c r="AK41" s="10">
        <f t="shared" si="22"/>
        <v>0.002781678313</v>
      </c>
      <c r="AL41" s="10">
        <f t="shared" si="22"/>
        <v>0.00131353992</v>
      </c>
      <c r="AM41" s="10">
        <f t="shared" si="22"/>
        <v>0.001147470201</v>
      </c>
      <c r="AN41" s="10">
        <f t="shared" si="22"/>
        <v>0.004566210331</v>
      </c>
      <c r="AO41" s="10">
        <f t="shared" si="22"/>
        <v>0.005606081081</v>
      </c>
      <c r="AP41" s="10">
        <f t="shared" si="22"/>
        <v>0.005553883701</v>
      </c>
      <c r="AQ41" s="10">
        <f t="shared" si="15"/>
        <v>0.001847946622</v>
      </c>
      <c r="AR41" s="30">
        <v>0.01880347</v>
      </c>
      <c r="AS41" s="29">
        <f>SUM(AR33:AR41)</f>
        <v>0.94295773</v>
      </c>
    </row>
    <row r="42" ht="15.75" customHeight="1">
      <c r="A42" s="10">
        <v>10.0</v>
      </c>
      <c r="B42" s="10">
        <f t="shared" ref="B42:AP42" si="23">B28*$AR$42</f>
        <v>0.0003018231629</v>
      </c>
      <c r="C42" s="10">
        <f t="shared" si="23"/>
        <v>0.000380536783</v>
      </c>
      <c r="D42" s="10">
        <f t="shared" si="23"/>
        <v>0.0002396513349</v>
      </c>
      <c r="E42" s="10">
        <f t="shared" si="23"/>
        <v>0.00001618978432</v>
      </c>
      <c r="F42" s="10">
        <f t="shared" si="23"/>
        <v>0.00002056942261</v>
      </c>
      <c r="G42" s="10">
        <f t="shared" si="23"/>
        <v>0.0000795927026</v>
      </c>
      <c r="H42" s="10">
        <f t="shared" si="23"/>
        <v>0.0006731061132</v>
      </c>
      <c r="I42" s="10">
        <f t="shared" si="23"/>
        <v>0.0007389049289</v>
      </c>
      <c r="J42" s="10">
        <f t="shared" si="23"/>
        <v>0.0002198469813</v>
      </c>
      <c r="K42" s="10">
        <f t="shared" si="23"/>
        <v>0.0002998016617</v>
      </c>
      <c r="L42" s="10">
        <f t="shared" si="23"/>
        <v>0.0004075683365</v>
      </c>
      <c r="M42" s="10">
        <f t="shared" si="23"/>
        <v>0.0002564513142</v>
      </c>
      <c r="N42" s="10">
        <f t="shared" si="23"/>
        <v>0.00002116140349</v>
      </c>
      <c r="O42" s="10">
        <f t="shared" si="23"/>
        <v>0.0001789508029</v>
      </c>
      <c r="P42" s="10">
        <f t="shared" si="23"/>
        <v>0.0002419528267</v>
      </c>
      <c r="Q42" s="10">
        <f t="shared" si="23"/>
        <v>0.00004944480483</v>
      </c>
      <c r="R42" s="10">
        <f t="shared" si="23"/>
        <v>0.0001268315135</v>
      </c>
      <c r="S42" s="10">
        <f t="shared" si="23"/>
        <v>0.0001031106987</v>
      </c>
      <c r="T42" s="10">
        <f t="shared" si="23"/>
        <v>0.0001127029197</v>
      </c>
      <c r="U42" s="10">
        <f t="shared" si="23"/>
        <v>0.00002097008741</v>
      </c>
      <c r="V42" s="10">
        <f t="shared" si="23"/>
        <v>0.0005685112733</v>
      </c>
      <c r="W42" s="10">
        <f t="shared" si="23"/>
        <v>0.000060022306</v>
      </c>
      <c r="X42" s="10">
        <f t="shared" si="23"/>
        <v>0.004055090241</v>
      </c>
      <c r="Y42" s="10">
        <f t="shared" si="23"/>
        <v>0.004068851912</v>
      </c>
      <c r="Z42" s="10">
        <f t="shared" si="23"/>
        <v>0.0004971507204</v>
      </c>
      <c r="AA42" s="10">
        <f t="shared" si="23"/>
        <v>0.00005297764803</v>
      </c>
      <c r="AB42" s="10">
        <f t="shared" si="23"/>
        <v>0.0003348609437</v>
      </c>
      <c r="AC42" s="10">
        <f t="shared" si="23"/>
        <v>0.004692148388</v>
      </c>
      <c r="AD42" s="10">
        <f t="shared" si="23"/>
        <v>0.005116218317</v>
      </c>
      <c r="AE42" s="10">
        <f t="shared" si="23"/>
        <v>0.0001335555457</v>
      </c>
      <c r="AF42" s="10">
        <f t="shared" si="23"/>
        <v>0.01229360942</v>
      </c>
      <c r="AG42" s="10">
        <f t="shared" si="23"/>
        <v>0.0003513347104</v>
      </c>
      <c r="AH42" s="10">
        <f t="shared" si="23"/>
        <v>0.0008632053642</v>
      </c>
      <c r="AI42" s="10">
        <f t="shared" si="23"/>
        <v>0.0001647546322</v>
      </c>
      <c r="AJ42" s="10">
        <f t="shared" si="23"/>
        <v>0.0001758387135</v>
      </c>
      <c r="AK42" s="10">
        <f t="shared" si="23"/>
        <v>0.003306611313</v>
      </c>
      <c r="AL42" s="10">
        <f t="shared" si="23"/>
        <v>0.002297232094</v>
      </c>
      <c r="AM42" s="10">
        <f t="shared" si="23"/>
        <v>0.002235170809</v>
      </c>
      <c r="AN42" s="10">
        <f t="shared" si="23"/>
        <v>0.00211655537</v>
      </c>
      <c r="AO42" s="10">
        <f t="shared" si="23"/>
        <v>0.001742311953</v>
      </c>
      <c r="AP42" s="10">
        <f t="shared" si="23"/>
        <v>0.001817430993</v>
      </c>
      <c r="AQ42" s="10">
        <f t="shared" si="15"/>
        <v>0.001254453908</v>
      </c>
      <c r="AR42" s="30">
        <v>0.01636416</v>
      </c>
      <c r="AS42" s="29">
        <f>SUM(AR33:AR42)</f>
        <v>0.95932189</v>
      </c>
    </row>
    <row r="43" ht="15.75" customHeight="1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7"/>
      <c r="AR43" s="7"/>
      <c r="AS43" s="7"/>
    </row>
    <row r="44" ht="15.75" customHeight="1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7"/>
      <c r="AR44" s="7"/>
      <c r="AS44" s="7"/>
    </row>
    <row r="45" ht="15.75" customHeight="1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7"/>
      <c r="AR45" s="7"/>
      <c r="AS45" s="7"/>
    </row>
    <row r="46" ht="15.75" customHeight="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7"/>
      <c r="AR46" s="7"/>
      <c r="AS46" s="7"/>
    </row>
    <row r="47" ht="15.75" customHeight="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7"/>
      <c r="AR47" s="7"/>
      <c r="AS47" s="7"/>
    </row>
    <row r="48" ht="15.75" customHeight="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7"/>
      <c r="AR48" s="7"/>
      <c r="AS48" s="7"/>
    </row>
    <row r="49" ht="15.75" customHeight="1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7"/>
      <c r="AR49" s="7"/>
      <c r="AS49" s="7"/>
    </row>
    <row r="50" ht="15.75" customHeight="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7"/>
      <c r="AR50" s="7"/>
      <c r="AS50" s="7"/>
    </row>
    <row r="51" ht="15.75" customHeigh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7"/>
      <c r="AR51" s="7"/>
      <c r="AS51" s="7"/>
    </row>
    <row r="52" ht="15.75" customHeight="1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7"/>
      <c r="AR52" s="7"/>
      <c r="AS52" s="7"/>
    </row>
    <row r="53" ht="15.75" customHeight="1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7"/>
      <c r="AR53" s="7"/>
      <c r="AS53" s="7"/>
    </row>
    <row r="54" ht="15.75" customHeight="1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7"/>
      <c r="AR54" s="7"/>
      <c r="AS54" s="7"/>
    </row>
    <row r="55" ht="15.75" customHeight="1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7"/>
      <c r="AR55" s="7"/>
      <c r="AS55" s="7"/>
    </row>
    <row r="56" ht="15.75" customHeight="1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7"/>
      <c r="AR56" s="7"/>
      <c r="AS56" s="7"/>
    </row>
    <row r="57" ht="15.75" customHeight="1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7"/>
      <c r="AR57" s="7"/>
      <c r="AS57" s="7"/>
    </row>
    <row r="58" ht="15.75" customHeight="1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7"/>
      <c r="AR58" s="7"/>
      <c r="AS58" s="7"/>
    </row>
    <row r="59" ht="15.75" customHeight="1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7"/>
      <c r="AR59" s="7"/>
      <c r="AS59" s="7"/>
    </row>
    <row r="60" ht="15.75" customHeight="1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7"/>
      <c r="AR60" s="7"/>
      <c r="AS60" s="7"/>
    </row>
    <row r="61" ht="15.75" customHeight="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7"/>
      <c r="AR61" s="7"/>
      <c r="AS61" s="7"/>
    </row>
    <row r="62" ht="15.75" customHeight="1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7"/>
      <c r="AR62" s="7"/>
      <c r="AS62" s="7"/>
    </row>
    <row r="63" ht="15.75" customHeight="1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7"/>
      <c r="AR63" s="7"/>
      <c r="AS63" s="7"/>
    </row>
    <row r="64" ht="15.75" customHeight="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7"/>
      <c r="AR64" s="7"/>
      <c r="AS64" s="7"/>
    </row>
    <row r="65" ht="15.75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7"/>
      <c r="AR65" s="7"/>
      <c r="AS65" s="7"/>
    </row>
    <row r="66" ht="15.75" customHeight="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7"/>
      <c r="AR66" s="7"/>
      <c r="AS66" s="7"/>
    </row>
    <row r="67" ht="15.75" customHeight="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7"/>
      <c r="AR67" s="7"/>
      <c r="AS67" s="7"/>
    </row>
    <row r="68" ht="15.75" customHeigh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7"/>
      <c r="AR68" s="7"/>
      <c r="AS68" s="7"/>
    </row>
    <row r="69" ht="15.75" customHeight="1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7"/>
      <c r="AR69" s="7"/>
      <c r="AS69" s="7"/>
    </row>
    <row r="70" ht="15.75" customHeight="1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7"/>
      <c r="AR70" s="7"/>
      <c r="AS70" s="7"/>
    </row>
    <row r="71" ht="15.75" customHeight="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7"/>
      <c r="AR71" s="7"/>
      <c r="AS71" s="7"/>
    </row>
    <row r="72" ht="15.75" customHeight="1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7"/>
      <c r="AR72" s="7"/>
      <c r="AS72" s="7"/>
    </row>
    <row r="73" ht="15.75" customHeight="1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7"/>
      <c r="AR73" s="7"/>
      <c r="AS73" s="7"/>
    </row>
    <row r="74" ht="15.75" customHeight="1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7"/>
      <c r="AR74" s="7"/>
      <c r="AS74" s="7"/>
    </row>
    <row r="75" ht="15.75" customHeight="1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7"/>
      <c r="AR75" s="7"/>
      <c r="AS75" s="7"/>
    </row>
    <row r="76" ht="15.75" customHeight="1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7"/>
      <c r="AR76" s="7"/>
      <c r="AS76" s="7"/>
    </row>
    <row r="77" ht="15.75" customHeight="1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7"/>
      <c r="AR77" s="7"/>
      <c r="AS77" s="7"/>
    </row>
    <row r="78" ht="15.75" customHeight="1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7"/>
      <c r="AR78" s="7"/>
      <c r="AS78" s="7"/>
    </row>
    <row r="79" ht="15.75" customHeight="1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7"/>
      <c r="AR79" s="7"/>
      <c r="AS79" s="7"/>
    </row>
    <row r="80" ht="15.75" customHeight="1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7"/>
      <c r="AR80" s="7"/>
      <c r="AS80" s="7"/>
    </row>
    <row r="81" ht="15.75" customHeight="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7"/>
      <c r="AR81" s="7"/>
      <c r="AS81" s="7"/>
    </row>
    <row r="82" ht="15.75" customHeight="1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7"/>
      <c r="AR82" s="7"/>
      <c r="AS82" s="7"/>
    </row>
    <row r="83" ht="15.75" customHeight="1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7"/>
      <c r="AR83" s="7"/>
      <c r="AS83" s="7"/>
    </row>
    <row r="84" ht="15.75" customHeight="1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7"/>
      <c r="AR84" s="7"/>
      <c r="AS84" s="7"/>
    </row>
    <row r="85" ht="15.75" customHeigh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7"/>
      <c r="AR85" s="7"/>
      <c r="AS85" s="7"/>
    </row>
    <row r="86" ht="15.75" customHeight="1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7"/>
      <c r="AR86" s="7"/>
      <c r="AS86" s="7"/>
    </row>
    <row r="87" ht="15.75" customHeight="1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7"/>
      <c r="AR87" s="7"/>
      <c r="AS87" s="7"/>
    </row>
    <row r="88" ht="15.75" customHeight="1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7"/>
      <c r="AR88" s="7"/>
      <c r="AS88" s="7"/>
    </row>
    <row r="89" ht="15.75" customHeight="1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7"/>
      <c r="AR89" s="7"/>
      <c r="AS89" s="7"/>
    </row>
    <row r="90" ht="15.75" customHeight="1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7"/>
      <c r="AR90" s="7"/>
      <c r="AS90" s="7"/>
    </row>
    <row r="91" ht="15.75" customHeight="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7"/>
      <c r="AR91" s="7"/>
      <c r="AS91" s="7"/>
    </row>
    <row r="92" ht="15.75" customHeight="1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7"/>
      <c r="AR92" s="7"/>
      <c r="AS92" s="7"/>
    </row>
    <row r="93" ht="15.75" customHeight="1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7"/>
      <c r="AR93" s="7"/>
      <c r="AS93" s="7"/>
    </row>
    <row r="94" ht="15.75" customHeight="1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7"/>
      <c r="AR94" s="7"/>
      <c r="AS94" s="7"/>
    </row>
    <row r="95" ht="15.75" customHeight="1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7"/>
      <c r="AR95" s="7"/>
      <c r="AS95" s="7"/>
    </row>
    <row r="96" ht="15.75" customHeight="1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7"/>
      <c r="AR96" s="7"/>
      <c r="AS96" s="7"/>
    </row>
    <row r="97" ht="15.75" customHeight="1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7"/>
      <c r="AR97" s="7"/>
      <c r="AS97" s="7"/>
    </row>
    <row r="98" ht="15.75" customHeight="1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7"/>
      <c r="AR98" s="7"/>
      <c r="AS98" s="7"/>
    </row>
    <row r="99" ht="15.75" customHeight="1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7"/>
      <c r="AR99" s="7"/>
      <c r="AS99" s="7"/>
    </row>
    <row r="100" ht="15.75" customHeight="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7"/>
      <c r="AR100" s="7"/>
      <c r="AS100" s="7"/>
    </row>
    <row r="101" ht="15.75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7"/>
      <c r="AR101" s="7"/>
      <c r="AS101" s="7"/>
    </row>
    <row r="102" ht="15.75" customHeigh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7"/>
      <c r="AR102" s="7"/>
      <c r="AS102" s="7"/>
    </row>
    <row r="103" ht="15.75" customHeight="1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7"/>
      <c r="AR103" s="7"/>
      <c r="AS103" s="7"/>
    </row>
    <row r="104" ht="15.75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7"/>
      <c r="AR104" s="7"/>
      <c r="AS104" s="7"/>
    </row>
    <row r="105" ht="15.75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7"/>
      <c r="AR105" s="7"/>
      <c r="AS105" s="7"/>
    </row>
    <row r="106" ht="15.75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7"/>
      <c r="AR106" s="7"/>
      <c r="AS106" s="7"/>
    </row>
    <row r="107" ht="15.75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7"/>
      <c r="AR107" s="7"/>
      <c r="AS107" s="7"/>
    </row>
    <row r="108" ht="15.75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7"/>
      <c r="AR108" s="7"/>
      <c r="AS108" s="7"/>
    </row>
    <row r="109" ht="15.7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7"/>
      <c r="AR109" s="7"/>
      <c r="AS109" s="7"/>
    </row>
    <row r="110" ht="15.75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7"/>
      <c r="AR110" s="7"/>
      <c r="AS110" s="7"/>
    </row>
    <row r="111" ht="15.7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7"/>
      <c r="AR111" s="7"/>
      <c r="AS111" s="7"/>
    </row>
    <row r="112" ht="15.7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7"/>
      <c r="AR112" s="7"/>
      <c r="AS112" s="7"/>
    </row>
    <row r="113" ht="15.7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7"/>
      <c r="AR113" s="7"/>
      <c r="AS113" s="7"/>
    </row>
    <row r="114" ht="15.7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7"/>
      <c r="AR114" s="7"/>
      <c r="AS114" s="7"/>
    </row>
    <row r="115" ht="15.7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7"/>
      <c r="AR115" s="7"/>
      <c r="AS115" s="7"/>
    </row>
    <row r="116" ht="15.7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7"/>
      <c r="AR116" s="7"/>
      <c r="AS116" s="7"/>
    </row>
    <row r="117" ht="15.7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7"/>
      <c r="AR117" s="7"/>
      <c r="AS117" s="7"/>
    </row>
    <row r="118" ht="15.75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7"/>
      <c r="AR118" s="7"/>
      <c r="AS118" s="7"/>
    </row>
    <row r="119" ht="15.75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7"/>
      <c r="AR119" s="7"/>
      <c r="AS119" s="7"/>
    </row>
    <row r="120" ht="15.7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7"/>
      <c r="AR120" s="7"/>
      <c r="AS120" s="7"/>
    </row>
    <row r="121" ht="15.7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7"/>
      <c r="AR121" s="7"/>
      <c r="AS121" s="7"/>
    </row>
    <row r="122" ht="15.7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7"/>
      <c r="AR122" s="7"/>
      <c r="AS122" s="7"/>
    </row>
    <row r="123" ht="15.7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7"/>
      <c r="AR123" s="7"/>
      <c r="AS123" s="7"/>
    </row>
    <row r="124" ht="15.7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7"/>
      <c r="AR124" s="7"/>
      <c r="AS124" s="7"/>
    </row>
    <row r="125" ht="15.7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7"/>
      <c r="AR125" s="7"/>
      <c r="AS125" s="7"/>
    </row>
    <row r="126" ht="15.7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7"/>
      <c r="AR126" s="7"/>
      <c r="AS126" s="7"/>
    </row>
    <row r="127" ht="15.7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7"/>
      <c r="AR127" s="7"/>
      <c r="AS127" s="7"/>
    </row>
    <row r="128" ht="15.7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7"/>
      <c r="AR128" s="7"/>
      <c r="AS128" s="7"/>
    </row>
    <row r="129" ht="15.7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7"/>
      <c r="AR129" s="7"/>
      <c r="AS129" s="7"/>
    </row>
    <row r="130" ht="15.7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7"/>
      <c r="AR130" s="7"/>
      <c r="AS130" s="7"/>
    </row>
    <row r="131" ht="15.7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7"/>
      <c r="AR131" s="7"/>
      <c r="AS131" s="7"/>
    </row>
    <row r="132" ht="15.7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7"/>
      <c r="AR132" s="7"/>
      <c r="AS132" s="7"/>
    </row>
    <row r="133" ht="15.7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7"/>
      <c r="AR133" s="7"/>
      <c r="AS133" s="7"/>
    </row>
    <row r="134" ht="15.7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7"/>
      <c r="AR134" s="7"/>
      <c r="AS134" s="7"/>
    </row>
    <row r="135" ht="15.7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7"/>
      <c r="AR135" s="7"/>
      <c r="AS135" s="7"/>
    </row>
    <row r="136" ht="15.7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7"/>
      <c r="AR136" s="7"/>
      <c r="AS136" s="7"/>
    </row>
    <row r="137" ht="15.7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7"/>
      <c r="AR137" s="7"/>
      <c r="AS137" s="7"/>
    </row>
    <row r="138" ht="15.7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7"/>
      <c r="AR138" s="7"/>
      <c r="AS138" s="7"/>
    </row>
    <row r="139" ht="15.7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7"/>
      <c r="AR139" s="7"/>
      <c r="AS139" s="7"/>
    </row>
    <row r="140" ht="15.7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7"/>
      <c r="AR140" s="7"/>
      <c r="AS140" s="7"/>
    </row>
    <row r="141" ht="15.7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7"/>
      <c r="AR141" s="7"/>
      <c r="AS141" s="7"/>
    </row>
    <row r="142" ht="15.7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7"/>
      <c r="AR142" s="7"/>
      <c r="AS142" s="7"/>
    </row>
    <row r="143" ht="15.7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7"/>
      <c r="AR143" s="7"/>
      <c r="AS143" s="7"/>
    </row>
    <row r="144" ht="15.7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7"/>
      <c r="AR144" s="7"/>
      <c r="AS144" s="7"/>
    </row>
    <row r="145" ht="15.7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7"/>
      <c r="AR145" s="7"/>
      <c r="AS145" s="7"/>
    </row>
    <row r="146" ht="15.7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7"/>
      <c r="AR146" s="7"/>
      <c r="AS146" s="7"/>
    </row>
    <row r="147" ht="15.7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7"/>
      <c r="AR147" s="7"/>
      <c r="AS147" s="7"/>
    </row>
    <row r="148" ht="15.7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7"/>
      <c r="AR148" s="7"/>
      <c r="AS148" s="7"/>
    </row>
    <row r="149" ht="15.7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7"/>
      <c r="AR149" s="7"/>
      <c r="AS149" s="7"/>
    </row>
    <row r="150" ht="15.7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7"/>
      <c r="AR150" s="7"/>
      <c r="AS150" s="7"/>
    </row>
    <row r="151" ht="15.7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7"/>
      <c r="AR151" s="7"/>
      <c r="AS151" s="7"/>
    </row>
    <row r="152" ht="15.7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7"/>
      <c r="AR152" s="7"/>
      <c r="AS152" s="7"/>
    </row>
    <row r="153" ht="15.7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7"/>
      <c r="AR153" s="7"/>
      <c r="AS153" s="7"/>
    </row>
    <row r="154" ht="15.7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7"/>
      <c r="AR154" s="7"/>
      <c r="AS154" s="7"/>
    </row>
    <row r="155" ht="15.7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7"/>
      <c r="AR155" s="7"/>
      <c r="AS155" s="7"/>
    </row>
    <row r="156" ht="15.7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7"/>
      <c r="AR156" s="7"/>
      <c r="AS156" s="7"/>
    </row>
    <row r="157" ht="15.7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7"/>
      <c r="AR157" s="7"/>
      <c r="AS157" s="7"/>
    </row>
    <row r="158" ht="15.7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7"/>
      <c r="AR158" s="7"/>
      <c r="AS158" s="7"/>
    </row>
    <row r="159" ht="15.7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7"/>
      <c r="AR159" s="7"/>
      <c r="AS159" s="7"/>
    </row>
    <row r="160" ht="15.7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7"/>
      <c r="AR160" s="7"/>
      <c r="AS160" s="7"/>
    </row>
    <row r="161" ht="15.7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7"/>
      <c r="AR161" s="7"/>
      <c r="AS161" s="7"/>
    </row>
    <row r="162" ht="15.7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7"/>
      <c r="AR162" s="7"/>
      <c r="AS162" s="7"/>
    </row>
    <row r="163" ht="15.7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7"/>
      <c r="AR163" s="7"/>
      <c r="AS163" s="7"/>
    </row>
    <row r="164" ht="15.7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7"/>
      <c r="AR164" s="7"/>
      <c r="AS164" s="7"/>
    </row>
    <row r="165" ht="15.7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7"/>
      <c r="AR165" s="7"/>
      <c r="AS165" s="7"/>
    </row>
    <row r="166" ht="15.7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7"/>
      <c r="AR166" s="7"/>
      <c r="AS166" s="7"/>
    </row>
    <row r="167" ht="15.7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7"/>
      <c r="AR167" s="7"/>
      <c r="AS167" s="7"/>
    </row>
    <row r="168" ht="15.7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7"/>
      <c r="AR168" s="7"/>
      <c r="AS168" s="7"/>
    </row>
    <row r="169" ht="15.7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7"/>
      <c r="AR169" s="7"/>
      <c r="AS169" s="7"/>
    </row>
    <row r="170" ht="15.7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7"/>
      <c r="AR170" s="7"/>
      <c r="AS170" s="7"/>
    </row>
    <row r="171" ht="15.7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7"/>
      <c r="AR171" s="7"/>
      <c r="AS171" s="7"/>
    </row>
    <row r="172" ht="15.7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7"/>
      <c r="AR172" s="7"/>
      <c r="AS172" s="7"/>
    </row>
    <row r="173" ht="15.7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7"/>
      <c r="AR173" s="7"/>
      <c r="AS173" s="7"/>
    </row>
    <row r="174" ht="15.7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7"/>
      <c r="AR174" s="7"/>
      <c r="AS174" s="7"/>
    </row>
    <row r="175" ht="15.7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7"/>
      <c r="AR175" s="7"/>
      <c r="AS175" s="7"/>
    </row>
    <row r="176" ht="15.7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7"/>
      <c r="AR176" s="7"/>
      <c r="AS176" s="7"/>
    </row>
    <row r="177" ht="15.7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7"/>
      <c r="AR177" s="7"/>
      <c r="AS177" s="7"/>
    </row>
    <row r="178" ht="15.7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7"/>
      <c r="AR178" s="7"/>
      <c r="AS178" s="7"/>
    </row>
    <row r="179" ht="15.7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7"/>
      <c r="AR179" s="7"/>
      <c r="AS179" s="7"/>
    </row>
    <row r="180" ht="15.7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7"/>
      <c r="AR180" s="7"/>
      <c r="AS180" s="7"/>
    </row>
    <row r="181" ht="15.7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7"/>
      <c r="AR181" s="7"/>
      <c r="AS181" s="7"/>
    </row>
    <row r="182" ht="15.7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7"/>
      <c r="AR182" s="7"/>
      <c r="AS182" s="7"/>
    </row>
    <row r="183" ht="15.7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7"/>
      <c r="AR183" s="7"/>
      <c r="AS183" s="7"/>
    </row>
    <row r="184" ht="15.7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7"/>
      <c r="AR184" s="7"/>
      <c r="AS184" s="7"/>
    </row>
    <row r="185" ht="15.7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7"/>
      <c r="AR185" s="7"/>
      <c r="AS185" s="7"/>
    </row>
    <row r="186" ht="15.7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7"/>
      <c r="AR186" s="7"/>
      <c r="AS186" s="7"/>
    </row>
    <row r="187" ht="15.7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7"/>
      <c r="AR187" s="7"/>
      <c r="AS187" s="7"/>
    </row>
    <row r="188" ht="15.7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7"/>
      <c r="AR188" s="7"/>
      <c r="AS188" s="7"/>
    </row>
    <row r="189" ht="15.7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7"/>
      <c r="AR189" s="7"/>
      <c r="AS189" s="7"/>
    </row>
    <row r="190" ht="15.7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7"/>
      <c r="AR190" s="7"/>
      <c r="AS190" s="7"/>
    </row>
    <row r="191" ht="15.7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7"/>
      <c r="AR191" s="7"/>
      <c r="AS191" s="7"/>
    </row>
    <row r="192" ht="15.7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7"/>
      <c r="AR192" s="7"/>
      <c r="AS192" s="7"/>
    </row>
    <row r="193" ht="15.7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7"/>
      <c r="AR193" s="7"/>
      <c r="AS193" s="7"/>
    </row>
    <row r="194" ht="15.7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7"/>
      <c r="AR194" s="7"/>
      <c r="AS194" s="7"/>
    </row>
    <row r="195" ht="15.7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7"/>
      <c r="AR195" s="7"/>
      <c r="AS195" s="7"/>
    </row>
    <row r="196" ht="15.7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7"/>
      <c r="AR196" s="7"/>
      <c r="AS196" s="7"/>
    </row>
    <row r="197" ht="15.7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7"/>
      <c r="AR197" s="7"/>
      <c r="AS197" s="7"/>
    </row>
    <row r="198" ht="15.7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7"/>
      <c r="AR198" s="7"/>
      <c r="AS198" s="7"/>
    </row>
    <row r="199" ht="15.7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7"/>
      <c r="AR199" s="7"/>
      <c r="AS199" s="7"/>
    </row>
    <row r="200" ht="15.7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7"/>
      <c r="AR200" s="7"/>
      <c r="AS200" s="7"/>
    </row>
    <row r="201" ht="15.7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7"/>
      <c r="AR201" s="7"/>
      <c r="AS201" s="7"/>
    </row>
    <row r="202" ht="15.7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7"/>
      <c r="AR202" s="7"/>
      <c r="AS202" s="7"/>
    </row>
    <row r="203" ht="15.7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7"/>
      <c r="AR203" s="7"/>
      <c r="AS203" s="7"/>
    </row>
    <row r="204" ht="15.7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7"/>
      <c r="AR204" s="7"/>
      <c r="AS204" s="7"/>
    </row>
    <row r="205" ht="15.7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7"/>
      <c r="AR205" s="7"/>
      <c r="AS205" s="7"/>
    </row>
    <row r="206" ht="15.7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7"/>
      <c r="AR206" s="7"/>
      <c r="AS206" s="7"/>
    </row>
    <row r="207" ht="15.7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7"/>
      <c r="AR207" s="7"/>
      <c r="AS207" s="7"/>
    </row>
    <row r="208" ht="15.7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7"/>
      <c r="AR208" s="7"/>
      <c r="AS208" s="7"/>
    </row>
    <row r="209" ht="15.7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7"/>
      <c r="AR209" s="7"/>
      <c r="AS209" s="7"/>
    </row>
    <row r="210" ht="15.7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7"/>
      <c r="AR210" s="7"/>
      <c r="AS210" s="7"/>
    </row>
    <row r="211" ht="15.7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7"/>
      <c r="AR211" s="7"/>
      <c r="AS211" s="7"/>
    </row>
    <row r="212" ht="15.7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7"/>
      <c r="AR212" s="7"/>
      <c r="AS212" s="7"/>
    </row>
    <row r="213" ht="15.7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7"/>
      <c r="AR213" s="7"/>
      <c r="AS213" s="7"/>
    </row>
    <row r="214" ht="15.7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7"/>
      <c r="AR214" s="7"/>
      <c r="AS214" s="7"/>
    </row>
    <row r="215" ht="15.7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7"/>
      <c r="AR215" s="7"/>
      <c r="AS215" s="7"/>
    </row>
    <row r="216" ht="15.7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7"/>
      <c r="AR216" s="7"/>
      <c r="AS216" s="7"/>
    </row>
    <row r="217" ht="15.7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7"/>
      <c r="AR217" s="7"/>
      <c r="AS217" s="7"/>
    </row>
    <row r="218" ht="15.7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7"/>
      <c r="AR218" s="7"/>
      <c r="AS218" s="7"/>
    </row>
    <row r="219" ht="15.7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7"/>
      <c r="AR219" s="7"/>
      <c r="AS219" s="7"/>
    </row>
    <row r="220" ht="15.7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7"/>
      <c r="AR220" s="7"/>
      <c r="AS220" s="7"/>
    </row>
    <row r="221" ht="15.75" customHeight="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7"/>
      <c r="AR221" s="7"/>
      <c r="AS221" s="7"/>
    </row>
    <row r="222" ht="15.75" customHeight="1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7"/>
      <c r="AR222" s="7"/>
      <c r="AS222" s="7"/>
    </row>
    <row r="223" ht="15.75" customHeight="1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7"/>
      <c r="AR223" s="7"/>
      <c r="AS223" s="7"/>
    </row>
    <row r="224" ht="15.75" customHeight="1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7"/>
      <c r="AR224" s="7"/>
      <c r="AS224" s="7"/>
    </row>
    <row r="225" ht="15.75" customHeight="1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7"/>
      <c r="AR225" s="7"/>
      <c r="AS225" s="7"/>
    </row>
    <row r="226" ht="15.75" customHeigh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7"/>
      <c r="AR226" s="7"/>
      <c r="AS226" s="7"/>
    </row>
    <row r="227" ht="15.75" customHeigh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7"/>
      <c r="AR227" s="7"/>
      <c r="AS227" s="7"/>
    </row>
    <row r="228" ht="15.75" customHeight="1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7"/>
      <c r="AR228" s="7"/>
      <c r="AS228" s="7"/>
    </row>
    <row r="229" ht="15.75" customHeight="1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7"/>
      <c r="AR229" s="7"/>
      <c r="AS229" s="7"/>
    </row>
    <row r="230" ht="15.75" customHeight="1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7"/>
      <c r="AR230" s="7"/>
      <c r="AS230" s="7"/>
    </row>
    <row r="231" ht="15.75" customHeight="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7"/>
      <c r="AR231" s="7"/>
      <c r="AS231" s="7"/>
    </row>
    <row r="232" ht="15.75" customHeight="1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7"/>
      <c r="AR232" s="7"/>
      <c r="AS232" s="7"/>
    </row>
    <row r="233" ht="15.75" customHeight="1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7"/>
      <c r="AR233" s="7"/>
      <c r="AS233" s="7"/>
    </row>
    <row r="234" ht="15.75" customHeight="1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7"/>
      <c r="AR234" s="7"/>
      <c r="AS234" s="7"/>
    </row>
    <row r="235" ht="15.75" customHeight="1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7"/>
      <c r="AR235" s="7"/>
      <c r="AS235" s="7"/>
    </row>
    <row r="236" ht="15.75" customHeight="1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7"/>
      <c r="AR236" s="7"/>
      <c r="AS236" s="7"/>
    </row>
    <row r="237" ht="15.75" customHeight="1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7"/>
      <c r="AR237" s="7"/>
      <c r="AS237" s="7"/>
    </row>
    <row r="238" ht="15.75" customHeight="1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7"/>
      <c r="AR238" s="7"/>
      <c r="AS238" s="7"/>
    </row>
    <row r="239" ht="15.75" customHeight="1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7"/>
      <c r="AR239" s="7"/>
      <c r="AS239" s="7"/>
    </row>
    <row r="240" ht="15.75" customHeight="1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7"/>
      <c r="AR240" s="7"/>
      <c r="AS240" s="7"/>
    </row>
    <row r="241" ht="15.75" customHeight="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7"/>
      <c r="AR241" s="7"/>
      <c r="AS241" s="7"/>
    </row>
    <row r="242" ht="15.75" customHeight="1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7"/>
      <c r="AR242" s="7"/>
      <c r="AS242" s="7"/>
    </row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29:AR30"/>
    <mergeCell ref="A15:AR16"/>
    <mergeCell ref="A1:AR2"/>
  </mergeCells>
  <conditionalFormatting sqref="AQ5:AQ14 AQ19:AQ28 AQ33:AQ42">
    <cfRule type="cellIs" dxfId="0" priority="1" operator="greaterThanOrEqual">
      <formula>"AVERAGE()"</formula>
    </cfRule>
  </conditionalFormatting>
  <conditionalFormatting sqref="B19:AP28">
    <cfRule type="colorScale" priority="2">
      <colorScale>
        <cfvo type="min"/>
        <cfvo type="max"/>
        <color rgb="FFFFFFFF"/>
        <color rgb="FFE67C73"/>
      </colorScale>
    </cfRule>
  </conditionalFormatting>
  <conditionalFormatting sqref="B33:AP42">
    <cfRule type="colorScale" priority="3">
      <colorScale>
        <cfvo type="min"/>
        <cfvo type="max"/>
        <color rgb="FFFFFFFF"/>
        <color rgb="FFE67C73"/>
      </colorScale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  <col customWidth="1" min="36" max="36" width="18.14"/>
    <col customWidth="1" hidden="1" min="40" max="40" width="14.43"/>
    <col customWidth="1" min="44" max="44" width="19.0"/>
  </cols>
  <sheetData>
    <row r="1" ht="15.75" customHeight="1">
      <c r="A1" s="3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4"/>
      <c r="AS1" s="7"/>
    </row>
    <row r="2" ht="15.75" customHeight="1">
      <c r="A2" s="6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9"/>
      <c r="AS2" s="7"/>
    </row>
    <row r="3" ht="15.75" customHeight="1">
      <c r="A3" s="10"/>
      <c r="B3" s="12" t="s">
        <v>2</v>
      </c>
      <c r="C3" s="12" t="s">
        <v>3</v>
      </c>
      <c r="D3" s="12" t="s">
        <v>4</v>
      </c>
      <c r="E3" s="12" t="s">
        <v>5</v>
      </c>
      <c r="F3" s="12" t="s">
        <v>6</v>
      </c>
      <c r="G3" s="12" t="s">
        <v>7</v>
      </c>
      <c r="H3" s="12" t="s">
        <v>8</v>
      </c>
      <c r="I3" s="12" t="s">
        <v>9</v>
      </c>
      <c r="J3" s="12" t="s">
        <v>10</v>
      </c>
      <c r="K3" s="12" t="s">
        <v>11</v>
      </c>
      <c r="L3" s="12" t="s">
        <v>12</v>
      </c>
      <c r="M3" s="12" t="s">
        <v>13</v>
      </c>
      <c r="N3" s="12" t="s">
        <v>14</v>
      </c>
      <c r="O3" s="12" t="s">
        <v>15</v>
      </c>
      <c r="P3" s="12" t="s">
        <v>16</v>
      </c>
      <c r="Q3" s="12" t="s">
        <v>17</v>
      </c>
      <c r="R3" s="12" t="s">
        <v>18</v>
      </c>
      <c r="S3" s="12" t="s">
        <v>19</v>
      </c>
      <c r="T3" s="12" t="s">
        <v>20</v>
      </c>
      <c r="U3" s="12" t="s">
        <v>21</v>
      </c>
      <c r="V3" s="12" t="s">
        <v>22</v>
      </c>
      <c r="W3" s="12" t="s">
        <v>23</v>
      </c>
      <c r="X3" s="12" t="s">
        <v>24</v>
      </c>
      <c r="Y3" s="12" t="s">
        <v>25</v>
      </c>
      <c r="Z3" s="12" t="s">
        <v>26</v>
      </c>
      <c r="AA3" s="12" t="s">
        <v>27</v>
      </c>
      <c r="AB3" s="12" t="s">
        <v>28</v>
      </c>
      <c r="AC3" s="12" t="s">
        <v>29</v>
      </c>
      <c r="AD3" s="12" t="s">
        <v>30</v>
      </c>
      <c r="AE3" s="12" t="s">
        <v>31</v>
      </c>
      <c r="AF3" s="12" t="s">
        <v>32</v>
      </c>
      <c r="AG3" s="12" t="s">
        <v>33</v>
      </c>
      <c r="AH3" s="12" t="s">
        <v>34</v>
      </c>
      <c r="AI3" s="12" t="s">
        <v>35</v>
      </c>
      <c r="AJ3" s="12" t="s">
        <v>36</v>
      </c>
      <c r="AK3" s="12" t="s">
        <v>37</v>
      </c>
      <c r="AL3" s="12" t="s">
        <v>38</v>
      </c>
      <c r="AM3" s="12" t="s">
        <v>39</v>
      </c>
      <c r="AN3" s="12" t="s">
        <v>40</v>
      </c>
      <c r="AO3" s="12" t="s">
        <v>41</v>
      </c>
      <c r="AP3" s="12" t="s">
        <v>42</v>
      </c>
      <c r="AQ3" s="14"/>
      <c r="AR3" s="14"/>
      <c r="AS3" s="7"/>
    </row>
    <row r="4" ht="15.75" customHeight="1">
      <c r="A4" s="10"/>
      <c r="B4" s="16">
        <v>0.0</v>
      </c>
      <c r="C4" s="16">
        <v>1.0</v>
      </c>
      <c r="D4" s="16">
        <v>2.0</v>
      </c>
      <c r="E4" s="16">
        <v>3.0</v>
      </c>
      <c r="F4" s="16">
        <v>4.0</v>
      </c>
      <c r="G4" s="16">
        <v>5.0</v>
      </c>
      <c r="H4" s="16">
        <v>6.0</v>
      </c>
      <c r="I4" s="16">
        <v>7.0</v>
      </c>
      <c r="J4" s="16">
        <v>8.0</v>
      </c>
      <c r="K4" s="16">
        <v>9.0</v>
      </c>
      <c r="L4" s="16">
        <v>10.0</v>
      </c>
      <c r="M4" s="16">
        <v>11.0</v>
      </c>
      <c r="N4" s="16">
        <v>12.0</v>
      </c>
      <c r="O4" s="16">
        <v>13.0</v>
      </c>
      <c r="P4" s="16">
        <v>14.0</v>
      </c>
      <c r="Q4" s="16">
        <v>15.0</v>
      </c>
      <c r="R4" s="16">
        <v>16.0</v>
      </c>
      <c r="S4" s="16">
        <v>17.0</v>
      </c>
      <c r="T4" s="16">
        <v>18.0</v>
      </c>
      <c r="U4" s="16">
        <v>19.0</v>
      </c>
      <c r="V4" s="16">
        <v>20.0</v>
      </c>
      <c r="W4" s="16">
        <v>21.0</v>
      </c>
      <c r="X4" s="16">
        <v>22.0</v>
      </c>
      <c r="Y4" s="16">
        <v>23.0</v>
      </c>
      <c r="Z4" s="16">
        <v>24.0</v>
      </c>
      <c r="AA4" s="16">
        <v>25.0</v>
      </c>
      <c r="AB4" s="16">
        <v>26.0</v>
      </c>
      <c r="AC4" s="16">
        <v>27.0</v>
      </c>
      <c r="AD4" s="16">
        <v>28.0</v>
      </c>
      <c r="AE4" s="16">
        <v>29.0</v>
      </c>
      <c r="AF4" s="16">
        <v>30.0</v>
      </c>
      <c r="AG4" s="16">
        <v>31.0</v>
      </c>
      <c r="AH4" s="16">
        <v>32.0</v>
      </c>
      <c r="AI4" s="16">
        <v>33.0</v>
      </c>
      <c r="AJ4" s="16">
        <v>34.0</v>
      </c>
      <c r="AK4" s="16">
        <v>35.0</v>
      </c>
      <c r="AL4" s="16">
        <v>36.0</v>
      </c>
      <c r="AM4" s="16">
        <v>37.0</v>
      </c>
      <c r="AN4" s="16">
        <v>38.0</v>
      </c>
      <c r="AO4" s="16">
        <v>39.0</v>
      </c>
      <c r="AP4" s="16">
        <v>40.0</v>
      </c>
      <c r="AQ4" s="19" t="s">
        <v>43</v>
      </c>
      <c r="AR4" s="14"/>
      <c r="AS4" s="7"/>
    </row>
    <row r="5" ht="15.75" customHeight="1">
      <c r="A5" s="10">
        <v>0.0</v>
      </c>
      <c r="B5" s="10">
        <v>-0.1621943705</v>
      </c>
      <c r="C5" s="10">
        <v>-0.05733822599</v>
      </c>
      <c r="D5" s="10">
        <v>-0.03974090674</v>
      </c>
      <c r="E5" s="10">
        <v>-0.1937716786</v>
      </c>
      <c r="F5" s="10">
        <v>-0.1861157398</v>
      </c>
      <c r="G5" s="10">
        <v>-0.2998674067</v>
      </c>
      <c r="H5" s="10">
        <v>-0.2333753459</v>
      </c>
      <c r="I5" s="10">
        <v>-0.01412875607</v>
      </c>
      <c r="J5" s="10">
        <v>0.1074617768</v>
      </c>
      <c r="K5" s="10">
        <v>-0.03261919843</v>
      </c>
      <c r="L5" s="10">
        <v>-0.137898754</v>
      </c>
      <c r="M5" s="10">
        <v>-0.1063984332</v>
      </c>
      <c r="N5" s="10">
        <v>-0.1906940026</v>
      </c>
      <c r="O5" s="10">
        <v>-0.1660939771</v>
      </c>
      <c r="P5" s="10">
        <v>-0.2103823149</v>
      </c>
      <c r="Q5" s="10">
        <v>0.002714887942</v>
      </c>
      <c r="R5" s="10">
        <v>0.06531439087</v>
      </c>
      <c r="S5" s="10">
        <v>0.04053308534</v>
      </c>
      <c r="T5" s="10">
        <v>0.07639407567</v>
      </c>
      <c r="U5" s="10">
        <v>0.07202949897</v>
      </c>
      <c r="V5" s="10">
        <v>0.1726997015</v>
      </c>
      <c r="W5" s="10">
        <v>0.1177448861</v>
      </c>
      <c r="X5" s="10">
        <v>-0.1539398826</v>
      </c>
      <c r="Y5" s="10">
        <v>-0.1398558336</v>
      </c>
      <c r="Z5" s="10">
        <v>-0.08220719332</v>
      </c>
      <c r="AA5" s="10">
        <v>0.09216853209</v>
      </c>
      <c r="AB5" s="10">
        <v>-0.1672226803</v>
      </c>
      <c r="AC5" s="10">
        <v>0.1542832168</v>
      </c>
      <c r="AD5" s="10">
        <v>-0.110232775</v>
      </c>
      <c r="AE5" s="10">
        <v>0.1998004215</v>
      </c>
      <c r="AF5" s="10">
        <v>-0.1576876598</v>
      </c>
      <c r="AG5" s="10">
        <v>-0.1195093869</v>
      </c>
      <c r="AH5" s="10">
        <v>0.1182285052</v>
      </c>
      <c r="AI5" s="10">
        <v>0.1233859223</v>
      </c>
      <c r="AJ5" s="10">
        <v>0.1281665173</v>
      </c>
      <c r="AK5" s="10">
        <v>-0.02847728434</v>
      </c>
      <c r="AL5" s="10">
        <v>0.05537756806</v>
      </c>
      <c r="AM5" s="10">
        <v>0.05347768206</v>
      </c>
      <c r="AN5" s="10">
        <v>0.2894736183</v>
      </c>
      <c r="AO5" s="10">
        <v>0.3182887146</v>
      </c>
      <c r="AP5" s="10">
        <v>0.3182760105</v>
      </c>
      <c r="AQ5" s="10">
        <f t="shared" ref="AQ5:AQ14" si="1">AVERAGE(B5:AP5)</f>
        <v>-0.01180323889</v>
      </c>
      <c r="AR5" s="14"/>
      <c r="AS5" s="7"/>
    </row>
    <row r="6" ht="15.75" customHeight="1">
      <c r="A6" s="10">
        <v>1.0</v>
      </c>
      <c r="B6" s="10">
        <v>0.2228373333</v>
      </c>
      <c r="C6" s="10">
        <v>0.2752258024</v>
      </c>
      <c r="D6" s="10">
        <v>0.2065045144</v>
      </c>
      <c r="E6" s="10">
        <v>0.1400556803</v>
      </c>
      <c r="F6" s="10">
        <v>0.1121387762</v>
      </c>
      <c r="G6" s="10">
        <v>-0.123871838</v>
      </c>
      <c r="H6" s="10">
        <v>0.1157560641</v>
      </c>
      <c r="I6" s="10">
        <v>0.07650997032</v>
      </c>
      <c r="J6" s="10">
        <v>0.173151417</v>
      </c>
      <c r="K6" s="10">
        <v>-0.02713764739</v>
      </c>
      <c r="L6" s="10">
        <v>-0.0238663566</v>
      </c>
      <c r="M6" s="10">
        <v>-0.1230673514</v>
      </c>
      <c r="N6" s="10">
        <v>-0.0573923806</v>
      </c>
      <c r="O6" s="10">
        <v>0.08593706589</v>
      </c>
      <c r="P6" s="10">
        <v>0.01569221751</v>
      </c>
      <c r="Q6" s="10">
        <v>0.07566265004</v>
      </c>
      <c r="R6" s="10">
        <v>0.1807196919</v>
      </c>
      <c r="S6" s="10">
        <v>0.1413625835</v>
      </c>
      <c r="T6" s="10">
        <v>0.23853179</v>
      </c>
      <c r="U6" s="10">
        <v>0.1546099628</v>
      </c>
      <c r="V6" s="10">
        <v>0.1571785757</v>
      </c>
      <c r="W6" s="10">
        <v>0.1597241919</v>
      </c>
      <c r="X6" s="10">
        <v>0.005138187354</v>
      </c>
      <c r="Y6" s="10">
        <v>-0.1902313341</v>
      </c>
      <c r="Z6" s="10">
        <v>-0.2271188656</v>
      </c>
      <c r="AA6" s="10">
        <v>0.2992346901</v>
      </c>
      <c r="AB6" s="10">
        <v>-0.02244988816</v>
      </c>
      <c r="AC6" s="10">
        <v>0.0812313527</v>
      </c>
      <c r="AD6" s="10">
        <v>0.09292773618</v>
      </c>
      <c r="AE6" s="10">
        <v>0.2193777736</v>
      </c>
      <c r="AF6" s="10">
        <v>-0.09736755817</v>
      </c>
      <c r="AG6" s="10">
        <v>-0.1473623566</v>
      </c>
      <c r="AH6" s="10">
        <v>-0.2007389286</v>
      </c>
      <c r="AI6" s="10">
        <v>-0.1905888572</v>
      </c>
      <c r="AJ6" s="10">
        <v>-0.1928057931</v>
      </c>
      <c r="AK6" s="10">
        <v>-0.1610517029</v>
      </c>
      <c r="AL6" s="10">
        <v>-0.2037161011</v>
      </c>
      <c r="AM6" s="10">
        <v>-0.1917427636</v>
      </c>
      <c r="AN6" s="10">
        <v>-0.1031232473</v>
      </c>
      <c r="AO6" s="10">
        <v>-0.09264370958</v>
      </c>
      <c r="AP6" s="10">
        <v>-0.09382398292</v>
      </c>
      <c r="AQ6" s="10">
        <f t="shared" si="1"/>
        <v>0.01852213084</v>
      </c>
      <c r="AR6" s="14"/>
      <c r="AS6" s="7"/>
    </row>
    <row r="7" ht="15.75" customHeight="1">
      <c r="A7" s="10">
        <v>2.0</v>
      </c>
      <c r="B7" s="10">
        <v>-0.09934531185</v>
      </c>
      <c r="C7" s="10">
        <v>-0.2337831922</v>
      </c>
      <c r="D7" s="10">
        <v>-0.2343287695</v>
      </c>
      <c r="E7" s="10">
        <v>-0.08627266693</v>
      </c>
      <c r="F7" s="10">
        <v>-0.08960797687</v>
      </c>
      <c r="G7" s="10">
        <v>0.1061014459</v>
      </c>
      <c r="H7" s="10">
        <v>0.0559939656</v>
      </c>
      <c r="I7" s="10">
        <v>-0.1971315844</v>
      </c>
      <c r="J7" s="10">
        <v>0.06185255098</v>
      </c>
      <c r="K7" s="10">
        <v>-0.1167033203</v>
      </c>
      <c r="L7" s="10">
        <v>-0.07603983763</v>
      </c>
      <c r="M7" s="10">
        <v>0.05233845892</v>
      </c>
      <c r="N7" s="10">
        <v>0.001111797073</v>
      </c>
      <c r="O7" s="10">
        <v>-0.06687916385</v>
      </c>
      <c r="P7" s="10">
        <v>0.02634315456</v>
      </c>
      <c r="Q7" s="10">
        <v>0.103996234</v>
      </c>
      <c r="R7" s="10">
        <v>0.08598441792</v>
      </c>
      <c r="S7" s="10">
        <v>-0.022227118</v>
      </c>
      <c r="T7" s="10">
        <v>-0.02230825988</v>
      </c>
      <c r="U7" s="10">
        <v>-0.2001119184</v>
      </c>
      <c r="V7" s="10">
        <v>0.1992919468</v>
      </c>
      <c r="W7" s="10">
        <v>0.1046741994</v>
      </c>
      <c r="X7" s="10">
        <v>-0.167259175</v>
      </c>
      <c r="Y7" s="10">
        <v>-0.06239768557</v>
      </c>
      <c r="Z7" s="10">
        <v>1.06769256E-4</v>
      </c>
      <c r="AA7" s="10">
        <v>-0.003485027123</v>
      </c>
      <c r="AB7" s="10">
        <v>-0.2962317765</v>
      </c>
      <c r="AC7" s="10">
        <v>0.3717692105</v>
      </c>
      <c r="AD7" s="10">
        <v>0.185407354</v>
      </c>
      <c r="AE7" s="10">
        <v>0.1050467743</v>
      </c>
      <c r="AF7" s="10">
        <v>0.1523404756</v>
      </c>
      <c r="AG7" s="10">
        <v>-0.004639552562</v>
      </c>
      <c r="AH7" s="10">
        <v>0.1476581312</v>
      </c>
      <c r="AI7" s="10">
        <v>0.1505604302</v>
      </c>
      <c r="AJ7" s="10">
        <v>0.153808945</v>
      </c>
      <c r="AK7" s="10">
        <v>-0.120895424</v>
      </c>
      <c r="AL7" s="10">
        <v>-0.1473545219</v>
      </c>
      <c r="AM7" s="10">
        <v>-0.1625738184</v>
      </c>
      <c r="AN7" s="10">
        <v>-0.2686069851</v>
      </c>
      <c r="AO7" s="10">
        <v>-0.2651874642</v>
      </c>
      <c r="AP7" s="10">
        <v>-0.2663404068</v>
      </c>
      <c r="AQ7" s="10">
        <f t="shared" si="1"/>
        <v>-0.02793474868</v>
      </c>
      <c r="AR7" s="14"/>
      <c r="AS7" s="7"/>
    </row>
    <row r="8" ht="15.75" customHeight="1">
      <c r="A8" s="10">
        <v>3.0</v>
      </c>
      <c r="B8" s="10">
        <v>0.2628449156</v>
      </c>
      <c r="C8" s="10">
        <v>-0.03660555825</v>
      </c>
      <c r="D8" s="10">
        <v>-0.1174007716</v>
      </c>
      <c r="E8" s="10">
        <v>0.01343596974</v>
      </c>
      <c r="F8" s="10">
        <v>-0.0051763544</v>
      </c>
      <c r="G8" s="10">
        <v>0.09515688426</v>
      </c>
      <c r="H8" s="10">
        <v>0.3497796565</v>
      </c>
      <c r="I8" s="10">
        <v>0.03565211059</v>
      </c>
      <c r="J8" s="10">
        <v>0.0557872387</v>
      </c>
      <c r="K8" s="10">
        <v>-0.03056822801</v>
      </c>
      <c r="L8" s="10">
        <v>0.02661876139</v>
      </c>
      <c r="M8" s="10">
        <v>-0.03560375489</v>
      </c>
      <c r="N8" s="10">
        <v>0.08811481274</v>
      </c>
      <c r="O8" s="10">
        <v>0.1833489976</v>
      </c>
      <c r="P8" s="10">
        <v>0.2307253204</v>
      </c>
      <c r="Q8" s="10">
        <v>-0.05956254368</v>
      </c>
      <c r="R8" s="10">
        <v>-0.0440968136</v>
      </c>
      <c r="S8" s="10">
        <v>0.07550958009</v>
      </c>
      <c r="T8" s="10">
        <v>0.01979745616</v>
      </c>
      <c r="U8" s="10">
        <v>-0.08175729453</v>
      </c>
      <c r="V8" s="10">
        <v>-0.03413887324</v>
      </c>
      <c r="W8" s="10">
        <v>0.02323494844</v>
      </c>
      <c r="X8" s="10">
        <v>0.2257989528</v>
      </c>
      <c r="Y8" s="10">
        <v>0.05875915136</v>
      </c>
      <c r="Z8" s="10">
        <v>0.1403356524</v>
      </c>
      <c r="AA8" s="10">
        <v>-0.04492525386</v>
      </c>
      <c r="AB8" s="10">
        <v>-0.1365067354</v>
      </c>
      <c r="AC8" s="10">
        <v>0.01358194816</v>
      </c>
      <c r="AD8" s="10">
        <v>0.2578133967</v>
      </c>
      <c r="AE8" s="10">
        <v>0.07884052962</v>
      </c>
      <c r="AF8" s="10">
        <v>0.09618639914</v>
      </c>
      <c r="AG8" s="10">
        <v>0.04977682082</v>
      </c>
      <c r="AH8" s="10">
        <v>0.1392239273</v>
      </c>
      <c r="AI8" s="10">
        <v>0.118446945</v>
      </c>
      <c r="AJ8" s="10">
        <v>0.1192800688</v>
      </c>
      <c r="AK8" s="10">
        <v>-0.1012162236</v>
      </c>
      <c r="AL8" s="10">
        <v>-0.2660462939</v>
      </c>
      <c r="AM8" s="10">
        <v>-0.2422115106</v>
      </c>
      <c r="AN8" s="10">
        <v>0.3232676755</v>
      </c>
      <c r="AO8" s="10">
        <v>0.3085346176</v>
      </c>
      <c r="AP8" s="10">
        <v>0.3096564945</v>
      </c>
      <c r="AQ8" s="10">
        <f t="shared" si="1"/>
        <v>0.06009007372</v>
      </c>
      <c r="AR8" s="14"/>
      <c r="AS8" s="7"/>
    </row>
    <row r="9" ht="15.75" customHeight="1">
      <c r="A9" s="10">
        <v>4.0</v>
      </c>
      <c r="B9" s="10">
        <v>-0.0661052582</v>
      </c>
      <c r="C9" s="10">
        <v>0.07132007109</v>
      </c>
      <c r="D9" s="10">
        <v>0.1138259391</v>
      </c>
      <c r="E9" s="10">
        <v>-0.02861659281</v>
      </c>
      <c r="F9" s="10">
        <v>-0.02343199952</v>
      </c>
      <c r="G9" s="10">
        <v>0.09387284446</v>
      </c>
      <c r="H9" s="10">
        <v>-0.05514358163</v>
      </c>
      <c r="I9" s="10">
        <v>-0.02529039485</v>
      </c>
      <c r="J9" s="10">
        <v>-0.06005622692</v>
      </c>
      <c r="K9" s="10">
        <v>-0.1034596118</v>
      </c>
      <c r="L9" s="10">
        <v>-0.1078190292</v>
      </c>
      <c r="M9" s="10">
        <v>0.5068843614</v>
      </c>
      <c r="N9" s="10">
        <v>0.4027945558</v>
      </c>
      <c r="O9" s="10">
        <v>-0.05609831398</v>
      </c>
      <c r="P9" s="10">
        <v>-0.04739215888</v>
      </c>
      <c r="Q9" s="10">
        <v>0.2296749654</v>
      </c>
      <c r="R9" s="10">
        <v>0.02280629845</v>
      </c>
      <c r="S9" s="10">
        <v>-0.09648648909</v>
      </c>
      <c r="T9" s="10">
        <v>-0.05635210868</v>
      </c>
      <c r="U9" s="10">
        <v>-0.009430251895</v>
      </c>
      <c r="V9" s="10">
        <v>0.1318317206</v>
      </c>
      <c r="W9" s="10">
        <v>0.01070126984</v>
      </c>
      <c r="X9" s="10">
        <v>-0.2863286258</v>
      </c>
      <c r="Y9" s="10">
        <v>-0.0291987704</v>
      </c>
      <c r="Z9" s="10">
        <v>-0.09895528657</v>
      </c>
      <c r="AA9" s="10">
        <v>0.01817165358</v>
      </c>
      <c r="AB9" s="10">
        <v>0.1882807227</v>
      </c>
      <c r="AC9" s="10">
        <v>0.1607704648</v>
      </c>
      <c r="AD9" s="10">
        <v>0.03313976459</v>
      </c>
      <c r="AE9" s="10">
        <v>-0.1427739788</v>
      </c>
      <c r="AF9" s="10">
        <v>0.2603525457</v>
      </c>
      <c r="AG9" s="10">
        <v>-0.0630904207</v>
      </c>
      <c r="AH9" s="10">
        <v>-0.09309278765</v>
      </c>
      <c r="AI9" s="10">
        <v>-0.1712109851</v>
      </c>
      <c r="AJ9" s="10">
        <v>-0.174965798</v>
      </c>
      <c r="AK9" s="10">
        <v>-0.07380356809</v>
      </c>
      <c r="AL9" s="10">
        <v>-0.08380129409</v>
      </c>
      <c r="AM9" s="10">
        <v>-0.09801341787</v>
      </c>
      <c r="AN9" s="10">
        <v>0.1633358768</v>
      </c>
      <c r="AO9" s="10">
        <v>0.1792091121</v>
      </c>
      <c r="AP9" s="10">
        <v>0.1814341445</v>
      </c>
      <c r="AQ9" s="10">
        <f t="shared" si="1"/>
        <v>0.0174997405</v>
      </c>
      <c r="AR9" s="14"/>
      <c r="AS9" s="7"/>
    </row>
    <row r="10" ht="15.75" customHeight="1">
      <c r="A10" s="10">
        <v>5.0</v>
      </c>
      <c r="B10" s="10">
        <v>0.04966651346</v>
      </c>
      <c r="C10" s="10">
        <v>0.01221634106</v>
      </c>
      <c r="D10" s="10">
        <v>0.07549825869</v>
      </c>
      <c r="E10" s="10">
        <v>-0.02928253484</v>
      </c>
      <c r="F10" s="10">
        <v>0.006801681725</v>
      </c>
      <c r="G10" s="10">
        <v>-0.163133951</v>
      </c>
      <c r="H10" s="10">
        <v>0.007911446581</v>
      </c>
      <c r="I10" s="10">
        <v>-0.01734855213</v>
      </c>
      <c r="J10" s="10">
        <v>0.06429139995</v>
      </c>
      <c r="K10" s="10">
        <v>0.05987067598</v>
      </c>
      <c r="L10" s="10">
        <v>-0.03582049876</v>
      </c>
      <c r="M10" s="10">
        <v>0.02938848008</v>
      </c>
      <c r="N10" s="10">
        <v>0.02481265845</v>
      </c>
      <c r="O10" s="10">
        <v>0.002224566766</v>
      </c>
      <c r="P10" s="10">
        <v>-0.02481599563</v>
      </c>
      <c r="Q10" s="10">
        <v>0.145268808</v>
      </c>
      <c r="R10" s="10">
        <v>0.1420376866</v>
      </c>
      <c r="S10" s="10">
        <v>0.3089003789</v>
      </c>
      <c r="T10" s="10">
        <v>0.06950345954</v>
      </c>
      <c r="U10" s="10">
        <v>0.06070212913</v>
      </c>
      <c r="V10" s="10">
        <v>0.06489630081</v>
      </c>
      <c r="W10" s="10">
        <v>0.08970572108</v>
      </c>
      <c r="X10" s="10">
        <v>-0.1463506748</v>
      </c>
      <c r="Y10" s="10">
        <v>-0.1314338515</v>
      </c>
      <c r="Z10" s="10">
        <v>0.5890365404</v>
      </c>
      <c r="AA10" s="10">
        <v>-0.5529086108</v>
      </c>
      <c r="AB10" s="10">
        <v>0.2209200961</v>
      </c>
      <c r="AC10" s="10">
        <v>0.03759705508</v>
      </c>
      <c r="AD10" s="10">
        <v>0.01881663239</v>
      </c>
      <c r="AE10" s="10">
        <v>0.05143160803</v>
      </c>
      <c r="AF10" s="10">
        <v>-0.1818294982</v>
      </c>
      <c r="AG10" s="10">
        <v>-0.04210750567</v>
      </c>
      <c r="AH10" s="10">
        <v>-0.03936267083</v>
      </c>
      <c r="AI10" s="10">
        <v>-0.02268957222</v>
      </c>
      <c r="AJ10" s="10">
        <v>-0.022258132</v>
      </c>
      <c r="AK10" s="10">
        <v>-0.04916857881</v>
      </c>
      <c r="AL10" s="10">
        <v>-0.05298075892</v>
      </c>
      <c r="AM10" s="10">
        <v>-0.05370014727</v>
      </c>
      <c r="AN10" s="10">
        <v>-0.04601404802</v>
      </c>
      <c r="AO10" s="10">
        <v>-0.03973127641</v>
      </c>
      <c r="AP10" s="10">
        <v>-0.03806570412</v>
      </c>
      <c r="AQ10" s="10">
        <f t="shared" si="1"/>
        <v>0.01079258236</v>
      </c>
      <c r="AR10" s="14"/>
      <c r="AS10" s="7"/>
    </row>
    <row r="11" ht="15.75" customHeight="1">
      <c r="A11" s="10">
        <v>6.0</v>
      </c>
      <c r="B11" s="10">
        <v>-0.1203394642</v>
      </c>
      <c r="C11" s="10">
        <v>0.1688861959</v>
      </c>
      <c r="D11" s="10">
        <v>0.06797900475</v>
      </c>
      <c r="E11" s="10">
        <v>0.07414738913</v>
      </c>
      <c r="F11" s="10">
        <v>0.0703843158</v>
      </c>
      <c r="G11" s="10">
        <v>0.1409076621</v>
      </c>
      <c r="H11" s="10">
        <v>0.05643449425</v>
      </c>
      <c r="I11" s="10">
        <v>-0.6202744741</v>
      </c>
      <c r="J11" s="10">
        <v>-0.05926939867</v>
      </c>
      <c r="K11" s="10">
        <v>0.1667388875</v>
      </c>
      <c r="L11" s="10">
        <v>0.2255716719</v>
      </c>
      <c r="M11" s="10">
        <v>-0.1514396261</v>
      </c>
      <c r="N11" s="10">
        <v>-0.1795696119</v>
      </c>
      <c r="O11" s="10">
        <v>-0.0799527265</v>
      </c>
      <c r="P11" s="10">
        <v>0.02518258817</v>
      </c>
      <c r="Q11" s="10">
        <v>-0.05230909505</v>
      </c>
      <c r="R11" s="10">
        <v>0.08581469325</v>
      </c>
      <c r="S11" s="10">
        <v>0.1190877546</v>
      </c>
      <c r="T11" s="10">
        <v>0.09817597055</v>
      </c>
      <c r="U11" s="10">
        <v>-0.2416730209</v>
      </c>
      <c r="V11" s="10">
        <v>-0.0174494997</v>
      </c>
      <c r="W11" s="10">
        <v>0.05556508129</v>
      </c>
      <c r="X11" s="10">
        <v>-0.01867337923</v>
      </c>
      <c r="Y11" s="10">
        <v>-0.06895191476</v>
      </c>
      <c r="Z11" s="10">
        <v>0.05255545165</v>
      </c>
      <c r="AA11" s="10">
        <v>0.01291439088</v>
      </c>
      <c r="AB11" s="10">
        <v>0.04641717961</v>
      </c>
      <c r="AC11" s="10">
        <v>0.1435872456</v>
      </c>
      <c r="AD11" s="10">
        <v>0.1294251284</v>
      </c>
      <c r="AE11" s="10">
        <v>0.1289586819</v>
      </c>
      <c r="AF11" s="10">
        <v>0.2411113905</v>
      </c>
      <c r="AG11" s="10">
        <v>0.091866553</v>
      </c>
      <c r="AH11" s="10">
        <v>-0.05807933187</v>
      </c>
      <c r="AI11" s="10">
        <v>-0.1721045556</v>
      </c>
      <c r="AJ11" s="10">
        <v>-0.174910083</v>
      </c>
      <c r="AK11" s="10">
        <v>0.1283185231</v>
      </c>
      <c r="AL11" s="10">
        <v>0.1663596863</v>
      </c>
      <c r="AM11" s="10">
        <v>0.1462167039</v>
      </c>
      <c r="AN11" s="10">
        <v>0.1132078703</v>
      </c>
      <c r="AO11" s="10">
        <v>0.1030674335</v>
      </c>
      <c r="AP11" s="10">
        <v>0.1035164632</v>
      </c>
      <c r="AQ11" s="10">
        <f t="shared" si="1"/>
        <v>0.02310737145</v>
      </c>
      <c r="AR11" s="14"/>
      <c r="AS11" s="7"/>
    </row>
    <row r="12" ht="15.75" customHeight="1">
      <c r="A12" s="10">
        <v>7.0</v>
      </c>
      <c r="B12" s="10">
        <v>-0.1471204431</v>
      </c>
      <c r="C12" s="10">
        <v>-0.0314754183</v>
      </c>
      <c r="D12" s="10">
        <v>0.03339764667</v>
      </c>
      <c r="E12" s="10">
        <v>-0.1664505141</v>
      </c>
      <c r="F12" s="10">
        <v>-0.1493626206</v>
      </c>
      <c r="G12" s="10">
        <v>0.05620703624</v>
      </c>
      <c r="H12" s="10">
        <v>0.05329569566</v>
      </c>
      <c r="I12" s="10">
        <v>0.05729110046</v>
      </c>
      <c r="J12" s="10">
        <v>-0.05446827322</v>
      </c>
      <c r="K12" s="10">
        <v>-0.1206815251</v>
      </c>
      <c r="L12" s="10">
        <v>-0.1335120304</v>
      </c>
      <c r="M12" s="10">
        <v>-0.06995893079</v>
      </c>
      <c r="N12" s="10">
        <v>-0.1229011507</v>
      </c>
      <c r="O12" s="10">
        <v>-0.09105368997</v>
      </c>
      <c r="P12" s="10">
        <v>0.02998148097</v>
      </c>
      <c r="Q12" s="10">
        <v>-0.05100395417</v>
      </c>
      <c r="R12" s="10">
        <v>-0.07344820192</v>
      </c>
      <c r="S12" s="10">
        <v>-0.07340673798</v>
      </c>
      <c r="T12" s="10">
        <v>-0.04245169754</v>
      </c>
      <c r="U12" s="10">
        <v>-0.261361723</v>
      </c>
      <c r="V12" s="10">
        <v>-0.04459026347</v>
      </c>
      <c r="W12" s="10">
        <v>-0.02589491871</v>
      </c>
      <c r="X12" s="10">
        <v>-0.02421177526</v>
      </c>
      <c r="Y12" s="10">
        <v>0.05149162815</v>
      </c>
      <c r="Z12" s="10">
        <v>-0.07587005434</v>
      </c>
      <c r="AA12" s="10">
        <v>-0.03279648307</v>
      </c>
      <c r="AB12" s="10">
        <v>0.08887317498</v>
      </c>
      <c r="AC12" s="10">
        <v>0.1192408383</v>
      </c>
      <c r="AD12" s="10">
        <v>0.05703884512</v>
      </c>
      <c r="AE12" s="10">
        <v>-0.01653022936</v>
      </c>
      <c r="AF12" s="10">
        <v>-0.4511214949</v>
      </c>
      <c r="AG12" s="10">
        <v>0.5832336625</v>
      </c>
      <c r="AH12" s="10">
        <v>-0.1913612849</v>
      </c>
      <c r="AI12" s="10">
        <v>-0.2069068865</v>
      </c>
      <c r="AJ12" s="10">
        <v>-0.2109103535</v>
      </c>
      <c r="AK12" s="10">
        <v>-0.1124657969</v>
      </c>
      <c r="AL12" s="10">
        <v>-0.1582065543</v>
      </c>
      <c r="AM12" s="10">
        <v>-0.1510629408</v>
      </c>
      <c r="AN12" s="10">
        <v>0.04208306169</v>
      </c>
      <c r="AO12" s="10">
        <v>0.01759169862</v>
      </c>
      <c r="AP12" s="10">
        <v>0.019389757</v>
      </c>
      <c r="AQ12" s="10">
        <f t="shared" si="1"/>
        <v>-0.05076756879</v>
      </c>
      <c r="AR12" s="14"/>
      <c r="AS12" s="7"/>
    </row>
    <row r="13" ht="15.75" customHeight="1">
      <c r="A13" s="10">
        <v>8.0</v>
      </c>
      <c r="B13" s="10">
        <v>-0.1086567949</v>
      </c>
      <c r="C13" s="10">
        <v>0.03214859186</v>
      </c>
      <c r="D13" s="10">
        <v>-0.05737668853</v>
      </c>
      <c r="E13" s="10">
        <v>0.01622214845</v>
      </c>
      <c r="F13" s="10">
        <v>-0.006067730668</v>
      </c>
      <c r="G13" s="10">
        <v>0.04644302072</v>
      </c>
      <c r="H13" s="10">
        <v>0.0204396404</v>
      </c>
      <c r="I13" s="10">
        <v>0.426764825</v>
      </c>
      <c r="J13" s="10">
        <v>-0.09516225759</v>
      </c>
      <c r="K13" s="10">
        <v>0.02303356385</v>
      </c>
      <c r="L13" s="10">
        <v>0.2341326043</v>
      </c>
      <c r="M13" s="10">
        <v>-0.09868089971</v>
      </c>
      <c r="N13" s="10">
        <v>-0.1138998718</v>
      </c>
      <c r="O13" s="10">
        <v>-0.04132151301</v>
      </c>
      <c r="P13" s="10">
        <v>0.03605395407</v>
      </c>
      <c r="Q13" s="10">
        <v>0.205278179</v>
      </c>
      <c r="R13" s="10">
        <v>0.2886316002</v>
      </c>
      <c r="S13" s="10">
        <v>0.2403456243</v>
      </c>
      <c r="T13" s="10">
        <v>0.2188411339</v>
      </c>
      <c r="U13" s="10">
        <v>-0.1844570138</v>
      </c>
      <c r="V13" s="10">
        <v>-0.1609920834</v>
      </c>
      <c r="W13" s="10">
        <v>-0.07223914726</v>
      </c>
      <c r="X13" s="10">
        <v>-0.2448613729</v>
      </c>
      <c r="Y13" s="10">
        <v>-0.1528293195</v>
      </c>
      <c r="Z13" s="10">
        <v>0.0670818106</v>
      </c>
      <c r="AA13" s="10">
        <v>0.07358260016</v>
      </c>
      <c r="AB13" s="10">
        <v>-0.2898519781</v>
      </c>
      <c r="AC13" s="10">
        <v>-0.07133367785</v>
      </c>
      <c r="AD13" s="10">
        <v>-0.2001708257</v>
      </c>
      <c r="AE13" s="10">
        <v>-0.2585620456</v>
      </c>
      <c r="AF13" s="10">
        <v>0.2754541933</v>
      </c>
      <c r="AG13" s="10">
        <v>0.2002779717</v>
      </c>
      <c r="AH13" s="10">
        <v>-0.02144822365</v>
      </c>
      <c r="AI13" s="10">
        <v>-0.01635915536</v>
      </c>
      <c r="AJ13" s="10">
        <v>-0.01954237667</v>
      </c>
      <c r="AK13" s="10">
        <v>-0.007672919588</v>
      </c>
      <c r="AL13" s="10">
        <v>-0.02839674038</v>
      </c>
      <c r="AM13" s="10">
        <v>-0.01935048387</v>
      </c>
      <c r="AN13" s="10">
        <v>0.06143985109</v>
      </c>
      <c r="AO13" s="10">
        <v>0.02277512985</v>
      </c>
      <c r="AP13" s="10">
        <v>0.02435984842</v>
      </c>
      <c r="AQ13" s="10">
        <f t="shared" si="1"/>
        <v>0.005953004179</v>
      </c>
      <c r="AR13" s="14"/>
      <c r="AS13" s="7"/>
    </row>
    <row r="14" ht="15.75" customHeight="1">
      <c r="A14" s="10">
        <v>9.0</v>
      </c>
      <c r="B14" s="10">
        <v>0.06229311343</v>
      </c>
      <c r="C14" s="10">
        <v>-0.02434605227</v>
      </c>
      <c r="D14" s="10">
        <v>0.01796513907</v>
      </c>
      <c r="E14" s="10">
        <v>0.1132029491</v>
      </c>
      <c r="F14" s="10">
        <v>0.02077597043</v>
      </c>
      <c r="G14" s="10">
        <v>-0.05143370649</v>
      </c>
      <c r="H14" s="10">
        <v>0.06395620742</v>
      </c>
      <c r="I14" s="10">
        <v>-0.2930079255</v>
      </c>
      <c r="J14" s="10">
        <v>-0.02362930386</v>
      </c>
      <c r="K14" s="10">
        <v>-0.4452409662</v>
      </c>
      <c r="L14" s="10">
        <v>-0.3229086039</v>
      </c>
      <c r="M14" s="10">
        <v>-0.004049823615</v>
      </c>
      <c r="N14" s="10">
        <v>-0.04982736829</v>
      </c>
      <c r="O14" s="10">
        <v>-0.07962956076</v>
      </c>
      <c r="P14" s="10">
        <v>-0.09219836911</v>
      </c>
      <c r="Q14" s="10">
        <v>0.09513909333</v>
      </c>
      <c r="R14" s="10">
        <v>0.1226397131</v>
      </c>
      <c r="S14" s="10">
        <v>0.01006947735</v>
      </c>
      <c r="T14" s="10">
        <v>0.01568367372</v>
      </c>
      <c r="U14" s="10">
        <v>-8.717365073E-4</v>
      </c>
      <c r="V14" s="10">
        <v>-0.3671729064</v>
      </c>
      <c r="W14" s="10">
        <v>-0.04995424786</v>
      </c>
      <c r="X14" s="10">
        <v>-0.172967099</v>
      </c>
      <c r="Y14" s="10">
        <v>-0.2630306181</v>
      </c>
      <c r="Z14" s="10">
        <v>-0.01594406663</v>
      </c>
      <c r="AA14" s="10">
        <v>0.05727982443</v>
      </c>
      <c r="AB14" s="10">
        <v>-0.05896054777</v>
      </c>
      <c r="AC14" s="10">
        <v>-0.4304256466</v>
      </c>
      <c r="AD14" s="10">
        <v>0.2811163031</v>
      </c>
      <c r="AE14" s="10">
        <v>-0.1406386339</v>
      </c>
      <c r="AF14" s="10">
        <v>-0.07010775058</v>
      </c>
      <c r="AG14" s="10">
        <v>-0.0171783743</v>
      </c>
      <c r="AH14" s="10">
        <v>0.02893131906</v>
      </c>
      <c r="AI14" s="10">
        <v>0.06281240248</v>
      </c>
      <c r="AJ14" s="10">
        <v>0.06161497709</v>
      </c>
      <c r="AK14" s="10">
        <v>0.04522491144</v>
      </c>
      <c r="AL14" s="10">
        <v>3.915006562E-4</v>
      </c>
      <c r="AM14" s="10">
        <v>0.01402477951</v>
      </c>
      <c r="AN14" s="10">
        <v>-0.02026822271</v>
      </c>
      <c r="AO14" s="10">
        <v>0.01741819467</v>
      </c>
      <c r="AP14" s="10">
        <v>0.01663649958</v>
      </c>
      <c r="AQ14" s="10">
        <f t="shared" si="1"/>
        <v>-0.04601501174</v>
      </c>
      <c r="AR14" s="14"/>
      <c r="AS14" s="7"/>
    </row>
    <row r="15" ht="15.75" customHeight="1">
      <c r="A15" s="23" t="s">
        <v>454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4"/>
      <c r="AS15" s="7"/>
    </row>
    <row r="16" ht="15.75" customHeight="1">
      <c r="A16" s="6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9"/>
      <c r="AS16" s="7"/>
    </row>
    <row r="17" ht="15.75" customHeight="1">
      <c r="A17" s="10"/>
      <c r="B17" s="12" t="s">
        <v>2</v>
      </c>
      <c r="C17" s="12" t="s">
        <v>3</v>
      </c>
      <c r="D17" s="12" t="s">
        <v>4</v>
      </c>
      <c r="E17" s="12" t="s">
        <v>5</v>
      </c>
      <c r="F17" s="12" t="s">
        <v>6</v>
      </c>
      <c r="G17" s="12" t="s">
        <v>7</v>
      </c>
      <c r="H17" s="12" t="s">
        <v>8</v>
      </c>
      <c r="I17" s="12" t="s">
        <v>9</v>
      </c>
      <c r="J17" s="12" t="s">
        <v>10</v>
      </c>
      <c r="K17" s="12" t="s">
        <v>11</v>
      </c>
      <c r="L17" s="12" t="s">
        <v>12</v>
      </c>
      <c r="M17" s="12" t="s">
        <v>13</v>
      </c>
      <c r="N17" s="12" t="s">
        <v>14</v>
      </c>
      <c r="O17" s="12" t="s">
        <v>15</v>
      </c>
      <c r="P17" s="12" t="s">
        <v>16</v>
      </c>
      <c r="Q17" s="12" t="s">
        <v>17</v>
      </c>
      <c r="R17" s="12" t="s">
        <v>18</v>
      </c>
      <c r="S17" s="12" t="s">
        <v>19</v>
      </c>
      <c r="T17" s="12" t="s">
        <v>20</v>
      </c>
      <c r="U17" s="12" t="s">
        <v>21</v>
      </c>
      <c r="V17" s="12" t="s">
        <v>22</v>
      </c>
      <c r="W17" s="12" t="s">
        <v>23</v>
      </c>
      <c r="X17" s="12" t="s">
        <v>24</v>
      </c>
      <c r="Y17" s="12" t="s">
        <v>25</v>
      </c>
      <c r="Z17" s="12" t="s">
        <v>26</v>
      </c>
      <c r="AA17" s="12" t="s">
        <v>27</v>
      </c>
      <c r="AB17" s="12" t="s">
        <v>28</v>
      </c>
      <c r="AC17" s="12" t="s">
        <v>29</v>
      </c>
      <c r="AD17" s="12" t="s">
        <v>30</v>
      </c>
      <c r="AE17" s="12" t="s">
        <v>31</v>
      </c>
      <c r="AF17" s="12" t="s">
        <v>32</v>
      </c>
      <c r="AG17" s="12" t="s">
        <v>33</v>
      </c>
      <c r="AH17" s="12" t="s">
        <v>34</v>
      </c>
      <c r="AI17" s="12" t="s">
        <v>35</v>
      </c>
      <c r="AJ17" s="12" t="s">
        <v>36</v>
      </c>
      <c r="AK17" s="12" t="s">
        <v>37</v>
      </c>
      <c r="AL17" s="12" t="s">
        <v>38</v>
      </c>
      <c r="AM17" s="12" t="s">
        <v>39</v>
      </c>
      <c r="AN17" s="12" t="s">
        <v>40</v>
      </c>
      <c r="AO17" s="12" t="s">
        <v>41</v>
      </c>
      <c r="AP17" s="12" t="s">
        <v>42</v>
      </c>
      <c r="AQ17" s="14"/>
      <c r="AR17" s="14"/>
      <c r="AS17" s="7"/>
    </row>
    <row r="18" ht="15.75" customHeight="1">
      <c r="A18" s="10"/>
      <c r="B18" s="16">
        <v>0.0</v>
      </c>
      <c r="C18" s="16">
        <v>1.0</v>
      </c>
      <c r="D18" s="16">
        <v>2.0</v>
      </c>
      <c r="E18" s="16">
        <v>3.0</v>
      </c>
      <c r="F18" s="16">
        <v>4.0</v>
      </c>
      <c r="G18" s="16">
        <v>5.0</v>
      </c>
      <c r="H18" s="16">
        <v>6.0</v>
      </c>
      <c r="I18" s="16">
        <v>7.0</v>
      </c>
      <c r="J18" s="16">
        <v>8.0</v>
      </c>
      <c r="K18" s="16">
        <v>9.0</v>
      </c>
      <c r="L18" s="16">
        <v>10.0</v>
      </c>
      <c r="M18" s="16">
        <v>11.0</v>
      </c>
      <c r="N18" s="16">
        <v>12.0</v>
      </c>
      <c r="O18" s="16">
        <v>13.0</v>
      </c>
      <c r="P18" s="16">
        <v>14.0</v>
      </c>
      <c r="Q18" s="16">
        <v>15.0</v>
      </c>
      <c r="R18" s="16">
        <v>16.0</v>
      </c>
      <c r="S18" s="16">
        <v>17.0</v>
      </c>
      <c r="T18" s="16">
        <v>18.0</v>
      </c>
      <c r="U18" s="16">
        <v>19.0</v>
      </c>
      <c r="V18" s="16">
        <v>20.0</v>
      </c>
      <c r="W18" s="16">
        <v>21.0</v>
      </c>
      <c r="X18" s="16">
        <v>22.0</v>
      </c>
      <c r="Y18" s="16">
        <v>23.0</v>
      </c>
      <c r="Z18" s="16">
        <v>24.0</v>
      </c>
      <c r="AA18" s="16">
        <v>25.0</v>
      </c>
      <c r="AB18" s="16">
        <v>26.0</v>
      </c>
      <c r="AC18" s="16">
        <v>27.0</v>
      </c>
      <c r="AD18" s="16">
        <v>28.0</v>
      </c>
      <c r="AE18" s="16">
        <v>29.0</v>
      </c>
      <c r="AF18" s="16">
        <v>30.0</v>
      </c>
      <c r="AG18" s="16">
        <v>31.0</v>
      </c>
      <c r="AH18" s="16">
        <v>32.0</v>
      </c>
      <c r="AI18" s="16">
        <v>33.0</v>
      </c>
      <c r="AJ18" s="16">
        <v>34.0</v>
      </c>
      <c r="AK18" s="16">
        <v>35.0</v>
      </c>
      <c r="AL18" s="16">
        <v>36.0</v>
      </c>
      <c r="AM18" s="16">
        <v>37.0</v>
      </c>
      <c r="AN18" s="16">
        <v>38.0</v>
      </c>
      <c r="AO18" s="16">
        <v>39.0</v>
      </c>
      <c r="AP18" s="16">
        <v>40.0</v>
      </c>
      <c r="AQ18" s="19" t="s">
        <v>43</v>
      </c>
      <c r="AR18" s="14"/>
      <c r="AS18" s="7"/>
    </row>
    <row r="19" ht="15.75" customHeight="1">
      <c r="A19" s="10">
        <v>0.0</v>
      </c>
      <c r="B19" s="10">
        <f t="shared" ref="B19:AP19" si="2">ABS(B5)</f>
        <v>0.1621943705</v>
      </c>
      <c r="C19" s="10">
        <f t="shared" si="2"/>
        <v>0.05733822599</v>
      </c>
      <c r="D19" s="10">
        <f t="shared" si="2"/>
        <v>0.03974090674</v>
      </c>
      <c r="E19" s="10">
        <f t="shared" si="2"/>
        <v>0.1937716786</v>
      </c>
      <c r="F19" s="10">
        <f t="shared" si="2"/>
        <v>0.1861157398</v>
      </c>
      <c r="G19" s="10">
        <f t="shared" si="2"/>
        <v>0.2998674067</v>
      </c>
      <c r="H19" s="10">
        <f t="shared" si="2"/>
        <v>0.2333753459</v>
      </c>
      <c r="I19" s="10">
        <f t="shared" si="2"/>
        <v>0.01412875607</v>
      </c>
      <c r="J19" s="10">
        <f t="shared" si="2"/>
        <v>0.1074617768</v>
      </c>
      <c r="K19" s="10">
        <f t="shared" si="2"/>
        <v>0.03261919843</v>
      </c>
      <c r="L19" s="10">
        <f t="shared" si="2"/>
        <v>0.137898754</v>
      </c>
      <c r="M19" s="10">
        <f t="shared" si="2"/>
        <v>0.1063984332</v>
      </c>
      <c r="N19" s="10">
        <f t="shared" si="2"/>
        <v>0.1906940026</v>
      </c>
      <c r="O19" s="10">
        <f t="shared" si="2"/>
        <v>0.1660939771</v>
      </c>
      <c r="P19" s="10">
        <f t="shared" si="2"/>
        <v>0.2103823149</v>
      </c>
      <c r="Q19" s="10">
        <f t="shared" si="2"/>
        <v>0.002714887942</v>
      </c>
      <c r="R19" s="10">
        <f t="shared" si="2"/>
        <v>0.06531439087</v>
      </c>
      <c r="S19" s="10">
        <f t="shared" si="2"/>
        <v>0.04053308534</v>
      </c>
      <c r="T19" s="10">
        <f t="shared" si="2"/>
        <v>0.07639407567</v>
      </c>
      <c r="U19" s="10">
        <f t="shared" si="2"/>
        <v>0.07202949897</v>
      </c>
      <c r="V19" s="10">
        <f t="shared" si="2"/>
        <v>0.1726997015</v>
      </c>
      <c r="W19" s="10">
        <f t="shared" si="2"/>
        <v>0.1177448861</v>
      </c>
      <c r="X19" s="10">
        <f t="shared" si="2"/>
        <v>0.1539398826</v>
      </c>
      <c r="Y19" s="10">
        <f t="shared" si="2"/>
        <v>0.1398558336</v>
      </c>
      <c r="Z19" s="10">
        <f t="shared" si="2"/>
        <v>0.08220719332</v>
      </c>
      <c r="AA19" s="10">
        <f t="shared" si="2"/>
        <v>0.09216853209</v>
      </c>
      <c r="AB19" s="10">
        <f t="shared" si="2"/>
        <v>0.1672226803</v>
      </c>
      <c r="AC19" s="10">
        <f t="shared" si="2"/>
        <v>0.1542832168</v>
      </c>
      <c r="AD19" s="10">
        <f t="shared" si="2"/>
        <v>0.110232775</v>
      </c>
      <c r="AE19" s="10">
        <f t="shared" si="2"/>
        <v>0.1998004215</v>
      </c>
      <c r="AF19" s="10">
        <f t="shared" si="2"/>
        <v>0.1576876598</v>
      </c>
      <c r="AG19" s="10">
        <f t="shared" si="2"/>
        <v>0.1195093869</v>
      </c>
      <c r="AH19" s="10">
        <f t="shared" si="2"/>
        <v>0.1182285052</v>
      </c>
      <c r="AI19" s="10">
        <f t="shared" si="2"/>
        <v>0.1233859223</v>
      </c>
      <c r="AJ19" s="10">
        <f t="shared" si="2"/>
        <v>0.1281665173</v>
      </c>
      <c r="AK19" s="10">
        <f t="shared" si="2"/>
        <v>0.02847728434</v>
      </c>
      <c r="AL19" s="10">
        <f t="shared" si="2"/>
        <v>0.05537756806</v>
      </c>
      <c r="AM19" s="10">
        <f t="shared" si="2"/>
        <v>0.05347768206</v>
      </c>
      <c r="AN19" s="10">
        <f t="shared" si="2"/>
        <v>0.2894736183</v>
      </c>
      <c r="AO19" s="10">
        <f t="shared" si="2"/>
        <v>0.3182887146</v>
      </c>
      <c r="AP19" s="10">
        <f t="shared" si="2"/>
        <v>0.3182760105</v>
      </c>
      <c r="AQ19" s="10">
        <f t="shared" ref="AQ19:AQ28" si="4">AVERAGE(B19:AP19)</f>
        <v>0.1340383126</v>
      </c>
      <c r="AR19" s="14"/>
      <c r="AS19" s="7"/>
    </row>
    <row r="20" ht="15.75" customHeight="1">
      <c r="A20" s="10">
        <v>1.0</v>
      </c>
      <c r="B20" s="10">
        <f t="shared" ref="B20:AP20" si="3">ABS(B6)</f>
        <v>0.2228373333</v>
      </c>
      <c r="C20" s="10">
        <f t="shared" si="3"/>
        <v>0.2752258024</v>
      </c>
      <c r="D20" s="10">
        <f t="shared" si="3"/>
        <v>0.2065045144</v>
      </c>
      <c r="E20" s="10">
        <f t="shared" si="3"/>
        <v>0.1400556803</v>
      </c>
      <c r="F20" s="10">
        <f t="shared" si="3"/>
        <v>0.1121387762</v>
      </c>
      <c r="G20" s="10">
        <f t="shared" si="3"/>
        <v>0.123871838</v>
      </c>
      <c r="H20" s="10">
        <f t="shared" si="3"/>
        <v>0.1157560641</v>
      </c>
      <c r="I20" s="10">
        <f t="shared" si="3"/>
        <v>0.07650997032</v>
      </c>
      <c r="J20" s="10">
        <f t="shared" si="3"/>
        <v>0.173151417</v>
      </c>
      <c r="K20" s="10">
        <f t="shared" si="3"/>
        <v>0.02713764739</v>
      </c>
      <c r="L20" s="10">
        <f t="shared" si="3"/>
        <v>0.0238663566</v>
      </c>
      <c r="M20" s="10">
        <f t="shared" si="3"/>
        <v>0.1230673514</v>
      </c>
      <c r="N20" s="10">
        <f t="shared" si="3"/>
        <v>0.0573923806</v>
      </c>
      <c r="O20" s="10">
        <f t="shared" si="3"/>
        <v>0.08593706589</v>
      </c>
      <c r="P20" s="10">
        <f t="shared" si="3"/>
        <v>0.01569221751</v>
      </c>
      <c r="Q20" s="10">
        <f t="shared" si="3"/>
        <v>0.07566265004</v>
      </c>
      <c r="R20" s="10">
        <f t="shared" si="3"/>
        <v>0.1807196919</v>
      </c>
      <c r="S20" s="10">
        <f t="shared" si="3"/>
        <v>0.1413625835</v>
      </c>
      <c r="T20" s="10">
        <f t="shared" si="3"/>
        <v>0.23853179</v>
      </c>
      <c r="U20" s="10">
        <f t="shared" si="3"/>
        <v>0.1546099628</v>
      </c>
      <c r="V20" s="10">
        <f t="shared" si="3"/>
        <v>0.1571785757</v>
      </c>
      <c r="W20" s="10">
        <f t="shared" si="3"/>
        <v>0.1597241919</v>
      </c>
      <c r="X20" s="10">
        <f t="shared" si="3"/>
        <v>0.005138187354</v>
      </c>
      <c r="Y20" s="10">
        <f t="shared" si="3"/>
        <v>0.1902313341</v>
      </c>
      <c r="Z20" s="10">
        <f t="shared" si="3"/>
        <v>0.2271188656</v>
      </c>
      <c r="AA20" s="10">
        <f t="shared" si="3"/>
        <v>0.2992346901</v>
      </c>
      <c r="AB20" s="10">
        <f t="shared" si="3"/>
        <v>0.02244988816</v>
      </c>
      <c r="AC20" s="10">
        <f t="shared" si="3"/>
        <v>0.0812313527</v>
      </c>
      <c r="AD20" s="10">
        <f t="shared" si="3"/>
        <v>0.09292773618</v>
      </c>
      <c r="AE20" s="10">
        <f t="shared" si="3"/>
        <v>0.2193777736</v>
      </c>
      <c r="AF20" s="10">
        <f t="shared" si="3"/>
        <v>0.09736755817</v>
      </c>
      <c r="AG20" s="10">
        <f t="shared" si="3"/>
        <v>0.1473623566</v>
      </c>
      <c r="AH20" s="10">
        <f t="shared" si="3"/>
        <v>0.2007389286</v>
      </c>
      <c r="AI20" s="10">
        <f t="shared" si="3"/>
        <v>0.1905888572</v>
      </c>
      <c r="AJ20" s="10">
        <f t="shared" si="3"/>
        <v>0.1928057931</v>
      </c>
      <c r="AK20" s="10">
        <f t="shared" si="3"/>
        <v>0.1610517029</v>
      </c>
      <c r="AL20" s="10">
        <f t="shared" si="3"/>
        <v>0.2037161011</v>
      </c>
      <c r="AM20" s="10">
        <f t="shared" si="3"/>
        <v>0.1917427636</v>
      </c>
      <c r="AN20" s="10">
        <f t="shared" si="3"/>
        <v>0.1031232473</v>
      </c>
      <c r="AO20" s="10">
        <f t="shared" si="3"/>
        <v>0.09264370958</v>
      </c>
      <c r="AP20" s="10">
        <f t="shared" si="3"/>
        <v>0.09382398292</v>
      </c>
      <c r="AQ20" s="10">
        <f t="shared" si="4"/>
        <v>0.1390148461</v>
      </c>
      <c r="AR20" s="14"/>
      <c r="AS20" s="7"/>
    </row>
    <row r="21" ht="15.75" customHeight="1">
      <c r="A21" s="10">
        <v>2.0</v>
      </c>
      <c r="B21" s="10">
        <f t="shared" ref="B21:AP21" si="5">ABS(B7)</f>
        <v>0.09934531185</v>
      </c>
      <c r="C21" s="10">
        <f t="shared" si="5"/>
        <v>0.2337831922</v>
      </c>
      <c r="D21" s="10">
        <f t="shared" si="5"/>
        <v>0.2343287695</v>
      </c>
      <c r="E21" s="10">
        <f t="shared" si="5"/>
        <v>0.08627266693</v>
      </c>
      <c r="F21" s="10">
        <f t="shared" si="5"/>
        <v>0.08960797687</v>
      </c>
      <c r="G21" s="10">
        <f t="shared" si="5"/>
        <v>0.1061014459</v>
      </c>
      <c r="H21" s="10">
        <f t="shared" si="5"/>
        <v>0.0559939656</v>
      </c>
      <c r="I21" s="10">
        <f t="shared" si="5"/>
        <v>0.1971315844</v>
      </c>
      <c r="J21" s="10">
        <f t="shared" si="5"/>
        <v>0.06185255098</v>
      </c>
      <c r="K21" s="10">
        <f t="shared" si="5"/>
        <v>0.1167033203</v>
      </c>
      <c r="L21" s="10">
        <f t="shared" si="5"/>
        <v>0.07603983763</v>
      </c>
      <c r="M21" s="10">
        <f t="shared" si="5"/>
        <v>0.05233845892</v>
      </c>
      <c r="N21" s="10">
        <f t="shared" si="5"/>
        <v>0.001111797073</v>
      </c>
      <c r="O21" s="10">
        <f t="shared" si="5"/>
        <v>0.06687916385</v>
      </c>
      <c r="P21" s="10">
        <f t="shared" si="5"/>
        <v>0.02634315456</v>
      </c>
      <c r="Q21" s="10">
        <f t="shared" si="5"/>
        <v>0.103996234</v>
      </c>
      <c r="R21" s="10">
        <f t="shared" si="5"/>
        <v>0.08598441792</v>
      </c>
      <c r="S21" s="10">
        <f t="shared" si="5"/>
        <v>0.022227118</v>
      </c>
      <c r="T21" s="10">
        <f t="shared" si="5"/>
        <v>0.02230825988</v>
      </c>
      <c r="U21" s="10">
        <f t="shared" si="5"/>
        <v>0.2001119184</v>
      </c>
      <c r="V21" s="10">
        <f t="shared" si="5"/>
        <v>0.1992919468</v>
      </c>
      <c r="W21" s="10">
        <f t="shared" si="5"/>
        <v>0.1046741994</v>
      </c>
      <c r="X21" s="10">
        <f t="shared" si="5"/>
        <v>0.167259175</v>
      </c>
      <c r="Y21" s="10">
        <f t="shared" si="5"/>
        <v>0.06239768557</v>
      </c>
      <c r="Z21" s="10">
        <f t="shared" si="5"/>
        <v>0.000106769256</v>
      </c>
      <c r="AA21" s="10">
        <f t="shared" si="5"/>
        <v>0.003485027123</v>
      </c>
      <c r="AB21" s="10">
        <f t="shared" si="5"/>
        <v>0.2962317765</v>
      </c>
      <c r="AC21" s="10">
        <f t="shared" si="5"/>
        <v>0.3717692105</v>
      </c>
      <c r="AD21" s="10">
        <f t="shared" si="5"/>
        <v>0.185407354</v>
      </c>
      <c r="AE21" s="10">
        <f t="shared" si="5"/>
        <v>0.1050467743</v>
      </c>
      <c r="AF21" s="10">
        <f t="shared" si="5"/>
        <v>0.1523404756</v>
      </c>
      <c r="AG21" s="10">
        <f t="shared" si="5"/>
        <v>0.004639552562</v>
      </c>
      <c r="AH21" s="10">
        <f t="shared" si="5"/>
        <v>0.1476581312</v>
      </c>
      <c r="AI21" s="10">
        <f t="shared" si="5"/>
        <v>0.1505604302</v>
      </c>
      <c r="AJ21" s="10">
        <f t="shared" si="5"/>
        <v>0.153808945</v>
      </c>
      <c r="AK21" s="10">
        <f t="shared" si="5"/>
        <v>0.120895424</v>
      </c>
      <c r="AL21" s="10">
        <f t="shared" si="5"/>
        <v>0.1473545219</v>
      </c>
      <c r="AM21" s="10">
        <f t="shared" si="5"/>
        <v>0.1625738184</v>
      </c>
      <c r="AN21" s="10">
        <f t="shared" si="5"/>
        <v>0.2686069851</v>
      </c>
      <c r="AO21" s="10">
        <f t="shared" si="5"/>
        <v>0.2651874642</v>
      </c>
      <c r="AP21" s="10">
        <f t="shared" si="5"/>
        <v>0.2663404068</v>
      </c>
      <c r="AQ21" s="10">
        <f t="shared" si="4"/>
        <v>0.1286365175</v>
      </c>
      <c r="AR21" s="14"/>
      <c r="AS21" s="7"/>
    </row>
    <row r="22" ht="15.75" customHeight="1">
      <c r="A22" s="10">
        <v>3.0</v>
      </c>
      <c r="B22" s="10">
        <f t="shared" ref="B22:AP22" si="6">ABS(B8)</f>
        <v>0.2628449156</v>
      </c>
      <c r="C22" s="10">
        <f t="shared" si="6"/>
        <v>0.03660555825</v>
      </c>
      <c r="D22" s="10">
        <f t="shared" si="6"/>
        <v>0.1174007716</v>
      </c>
      <c r="E22" s="10">
        <f t="shared" si="6"/>
        <v>0.01343596974</v>
      </c>
      <c r="F22" s="10">
        <f t="shared" si="6"/>
        <v>0.0051763544</v>
      </c>
      <c r="G22" s="10">
        <f t="shared" si="6"/>
        <v>0.09515688426</v>
      </c>
      <c r="H22" s="10">
        <f t="shared" si="6"/>
        <v>0.3497796565</v>
      </c>
      <c r="I22" s="10">
        <f t="shared" si="6"/>
        <v>0.03565211059</v>
      </c>
      <c r="J22" s="10">
        <f t="shared" si="6"/>
        <v>0.0557872387</v>
      </c>
      <c r="K22" s="10">
        <f t="shared" si="6"/>
        <v>0.03056822801</v>
      </c>
      <c r="L22" s="10">
        <f t="shared" si="6"/>
        <v>0.02661876139</v>
      </c>
      <c r="M22" s="10">
        <f t="shared" si="6"/>
        <v>0.03560375489</v>
      </c>
      <c r="N22" s="10">
        <f t="shared" si="6"/>
        <v>0.08811481274</v>
      </c>
      <c r="O22" s="10">
        <f t="shared" si="6"/>
        <v>0.1833489976</v>
      </c>
      <c r="P22" s="10">
        <f t="shared" si="6"/>
        <v>0.2307253204</v>
      </c>
      <c r="Q22" s="10">
        <f t="shared" si="6"/>
        <v>0.05956254368</v>
      </c>
      <c r="R22" s="10">
        <f t="shared" si="6"/>
        <v>0.0440968136</v>
      </c>
      <c r="S22" s="10">
        <f t="shared" si="6"/>
        <v>0.07550958009</v>
      </c>
      <c r="T22" s="10">
        <f t="shared" si="6"/>
        <v>0.01979745616</v>
      </c>
      <c r="U22" s="10">
        <f t="shared" si="6"/>
        <v>0.08175729453</v>
      </c>
      <c r="V22" s="10">
        <f t="shared" si="6"/>
        <v>0.03413887324</v>
      </c>
      <c r="W22" s="10">
        <f t="shared" si="6"/>
        <v>0.02323494844</v>
      </c>
      <c r="X22" s="10">
        <f t="shared" si="6"/>
        <v>0.2257989528</v>
      </c>
      <c r="Y22" s="10">
        <f t="shared" si="6"/>
        <v>0.05875915136</v>
      </c>
      <c r="Z22" s="10">
        <f t="shared" si="6"/>
        <v>0.1403356524</v>
      </c>
      <c r="AA22" s="10">
        <f t="shared" si="6"/>
        <v>0.04492525386</v>
      </c>
      <c r="AB22" s="10">
        <f t="shared" si="6"/>
        <v>0.1365067354</v>
      </c>
      <c r="AC22" s="10">
        <f t="shared" si="6"/>
        <v>0.01358194816</v>
      </c>
      <c r="AD22" s="10">
        <f t="shared" si="6"/>
        <v>0.2578133967</v>
      </c>
      <c r="AE22" s="10">
        <f t="shared" si="6"/>
        <v>0.07884052962</v>
      </c>
      <c r="AF22" s="10">
        <f t="shared" si="6"/>
        <v>0.09618639914</v>
      </c>
      <c r="AG22" s="10">
        <f t="shared" si="6"/>
        <v>0.04977682082</v>
      </c>
      <c r="AH22" s="10">
        <f t="shared" si="6"/>
        <v>0.1392239273</v>
      </c>
      <c r="AI22" s="10">
        <f t="shared" si="6"/>
        <v>0.118446945</v>
      </c>
      <c r="AJ22" s="10">
        <f t="shared" si="6"/>
        <v>0.1192800688</v>
      </c>
      <c r="AK22" s="10">
        <f t="shared" si="6"/>
        <v>0.1012162236</v>
      </c>
      <c r="AL22" s="10">
        <f t="shared" si="6"/>
        <v>0.2660462939</v>
      </c>
      <c r="AM22" s="10">
        <f t="shared" si="6"/>
        <v>0.2422115106</v>
      </c>
      <c r="AN22" s="10">
        <f t="shared" si="6"/>
        <v>0.3232676755</v>
      </c>
      <c r="AO22" s="10">
        <f t="shared" si="6"/>
        <v>0.3085346176</v>
      </c>
      <c r="AP22" s="10">
        <f t="shared" si="6"/>
        <v>0.3096564945</v>
      </c>
      <c r="AQ22" s="10">
        <f t="shared" si="4"/>
        <v>0.1203737913</v>
      </c>
      <c r="AR22" s="14"/>
      <c r="AS22" s="7"/>
    </row>
    <row r="23" ht="15.75" customHeight="1">
      <c r="A23" s="10">
        <v>4.0</v>
      </c>
      <c r="B23" s="10">
        <f t="shared" ref="B23:AP23" si="7">ABS(B9)</f>
        <v>0.0661052582</v>
      </c>
      <c r="C23" s="10">
        <f t="shared" si="7"/>
        <v>0.07132007109</v>
      </c>
      <c r="D23" s="10">
        <f t="shared" si="7"/>
        <v>0.1138259391</v>
      </c>
      <c r="E23" s="10">
        <f t="shared" si="7"/>
        <v>0.02861659281</v>
      </c>
      <c r="F23" s="10">
        <f t="shared" si="7"/>
        <v>0.02343199952</v>
      </c>
      <c r="G23" s="10">
        <f t="shared" si="7"/>
        <v>0.09387284446</v>
      </c>
      <c r="H23" s="10">
        <f t="shared" si="7"/>
        <v>0.05514358163</v>
      </c>
      <c r="I23" s="10">
        <f t="shared" si="7"/>
        <v>0.02529039485</v>
      </c>
      <c r="J23" s="10">
        <f t="shared" si="7"/>
        <v>0.06005622692</v>
      </c>
      <c r="K23" s="10">
        <f t="shared" si="7"/>
        <v>0.1034596118</v>
      </c>
      <c r="L23" s="10">
        <f t="shared" si="7"/>
        <v>0.1078190292</v>
      </c>
      <c r="M23" s="10">
        <f t="shared" si="7"/>
        <v>0.5068843614</v>
      </c>
      <c r="N23" s="10">
        <f t="shared" si="7"/>
        <v>0.4027945558</v>
      </c>
      <c r="O23" s="10">
        <f t="shared" si="7"/>
        <v>0.05609831398</v>
      </c>
      <c r="P23" s="10">
        <f t="shared" si="7"/>
        <v>0.04739215888</v>
      </c>
      <c r="Q23" s="10">
        <f t="shared" si="7"/>
        <v>0.2296749654</v>
      </c>
      <c r="R23" s="10">
        <f t="shared" si="7"/>
        <v>0.02280629845</v>
      </c>
      <c r="S23" s="10">
        <f t="shared" si="7"/>
        <v>0.09648648909</v>
      </c>
      <c r="T23" s="10">
        <f t="shared" si="7"/>
        <v>0.05635210868</v>
      </c>
      <c r="U23" s="10">
        <f t="shared" si="7"/>
        <v>0.009430251895</v>
      </c>
      <c r="V23" s="10">
        <f t="shared" si="7"/>
        <v>0.1318317206</v>
      </c>
      <c r="W23" s="10">
        <f t="shared" si="7"/>
        <v>0.01070126984</v>
      </c>
      <c r="X23" s="10">
        <f t="shared" si="7"/>
        <v>0.2863286258</v>
      </c>
      <c r="Y23" s="10">
        <f t="shared" si="7"/>
        <v>0.0291987704</v>
      </c>
      <c r="Z23" s="10">
        <f t="shared" si="7"/>
        <v>0.09895528657</v>
      </c>
      <c r="AA23" s="10">
        <f t="shared" si="7"/>
        <v>0.01817165358</v>
      </c>
      <c r="AB23" s="10">
        <f t="shared" si="7"/>
        <v>0.1882807227</v>
      </c>
      <c r="AC23" s="10">
        <f t="shared" si="7"/>
        <v>0.1607704648</v>
      </c>
      <c r="AD23" s="10">
        <f t="shared" si="7"/>
        <v>0.03313976459</v>
      </c>
      <c r="AE23" s="10">
        <f t="shared" si="7"/>
        <v>0.1427739788</v>
      </c>
      <c r="AF23" s="10">
        <f t="shared" si="7"/>
        <v>0.2603525457</v>
      </c>
      <c r="AG23" s="10">
        <f t="shared" si="7"/>
        <v>0.0630904207</v>
      </c>
      <c r="AH23" s="10">
        <f t="shared" si="7"/>
        <v>0.09309278765</v>
      </c>
      <c r="AI23" s="10">
        <f t="shared" si="7"/>
        <v>0.1712109851</v>
      </c>
      <c r="AJ23" s="10">
        <f t="shared" si="7"/>
        <v>0.174965798</v>
      </c>
      <c r="AK23" s="10">
        <f t="shared" si="7"/>
        <v>0.07380356809</v>
      </c>
      <c r="AL23" s="10">
        <f t="shared" si="7"/>
        <v>0.08380129409</v>
      </c>
      <c r="AM23" s="10">
        <f t="shared" si="7"/>
        <v>0.09801341787</v>
      </c>
      <c r="AN23" s="10">
        <f t="shared" si="7"/>
        <v>0.1633358768</v>
      </c>
      <c r="AO23" s="10">
        <f t="shared" si="7"/>
        <v>0.1792091121</v>
      </c>
      <c r="AP23" s="10">
        <f t="shared" si="7"/>
        <v>0.1814341445</v>
      </c>
      <c r="AQ23" s="10">
        <f t="shared" si="4"/>
        <v>0.1175444698</v>
      </c>
      <c r="AR23" s="14"/>
      <c r="AS23" s="7"/>
    </row>
    <row r="24" ht="15.75" customHeight="1">
      <c r="A24" s="10">
        <v>5.0</v>
      </c>
      <c r="B24" s="10">
        <f t="shared" ref="B24:AP24" si="8">ABS(B10)</f>
        <v>0.04966651346</v>
      </c>
      <c r="C24" s="10">
        <f t="shared" si="8"/>
        <v>0.01221634106</v>
      </c>
      <c r="D24" s="10">
        <f t="shared" si="8"/>
        <v>0.07549825869</v>
      </c>
      <c r="E24" s="10">
        <f t="shared" si="8"/>
        <v>0.02928253484</v>
      </c>
      <c r="F24" s="10">
        <f t="shared" si="8"/>
        <v>0.006801681725</v>
      </c>
      <c r="G24" s="10">
        <f t="shared" si="8"/>
        <v>0.163133951</v>
      </c>
      <c r="H24" s="10">
        <f t="shared" si="8"/>
        <v>0.007911446581</v>
      </c>
      <c r="I24" s="10">
        <f t="shared" si="8"/>
        <v>0.01734855213</v>
      </c>
      <c r="J24" s="10">
        <f t="shared" si="8"/>
        <v>0.06429139995</v>
      </c>
      <c r="K24" s="10">
        <f t="shared" si="8"/>
        <v>0.05987067598</v>
      </c>
      <c r="L24" s="10">
        <f t="shared" si="8"/>
        <v>0.03582049876</v>
      </c>
      <c r="M24" s="10">
        <f t="shared" si="8"/>
        <v>0.02938848008</v>
      </c>
      <c r="N24" s="10">
        <f t="shared" si="8"/>
        <v>0.02481265845</v>
      </c>
      <c r="O24" s="10">
        <f t="shared" si="8"/>
        <v>0.002224566766</v>
      </c>
      <c r="P24" s="10">
        <f t="shared" si="8"/>
        <v>0.02481599563</v>
      </c>
      <c r="Q24" s="10">
        <f t="shared" si="8"/>
        <v>0.145268808</v>
      </c>
      <c r="R24" s="10">
        <f t="shared" si="8"/>
        <v>0.1420376866</v>
      </c>
      <c r="S24" s="10">
        <f t="shared" si="8"/>
        <v>0.3089003789</v>
      </c>
      <c r="T24" s="10">
        <f t="shared" si="8"/>
        <v>0.06950345954</v>
      </c>
      <c r="U24" s="10">
        <f t="shared" si="8"/>
        <v>0.06070212913</v>
      </c>
      <c r="V24" s="10">
        <f t="shared" si="8"/>
        <v>0.06489630081</v>
      </c>
      <c r="W24" s="10">
        <f t="shared" si="8"/>
        <v>0.08970572108</v>
      </c>
      <c r="X24" s="10">
        <f t="shared" si="8"/>
        <v>0.1463506748</v>
      </c>
      <c r="Y24" s="10">
        <f t="shared" si="8"/>
        <v>0.1314338515</v>
      </c>
      <c r="Z24" s="10">
        <f t="shared" si="8"/>
        <v>0.5890365404</v>
      </c>
      <c r="AA24" s="10">
        <f t="shared" si="8"/>
        <v>0.5529086108</v>
      </c>
      <c r="AB24" s="10">
        <f t="shared" si="8"/>
        <v>0.2209200961</v>
      </c>
      <c r="AC24" s="10">
        <f t="shared" si="8"/>
        <v>0.03759705508</v>
      </c>
      <c r="AD24" s="10">
        <f t="shared" si="8"/>
        <v>0.01881663239</v>
      </c>
      <c r="AE24" s="10">
        <f t="shared" si="8"/>
        <v>0.05143160803</v>
      </c>
      <c r="AF24" s="10">
        <f t="shared" si="8"/>
        <v>0.1818294982</v>
      </c>
      <c r="AG24" s="10">
        <f t="shared" si="8"/>
        <v>0.04210750567</v>
      </c>
      <c r="AH24" s="10">
        <f t="shared" si="8"/>
        <v>0.03936267083</v>
      </c>
      <c r="AI24" s="10">
        <f t="shared" si="8"/>
        <v>0.02268957222</v>
      </c>
      <c r="AJ24" s="10">
        <f t="shared" si="8"/>
        <v>0.022258132</v>
      </c>
      <c r="AK24" s="10">
        <f t="shared" si="8"/>
        <v>0.04916857881</v>
      </c>
      <c r="AL24" s="10">
        <f t="shared" si="8"/>
        <v>0.05298075892</v>
      </c>
      <c r="AM24" s="10">
        <f t="shared" si="8"/>
        <v>0.05370014727</v>
      </c>
      <c r="AN24" s="10">
        <f t="shared" si="8"/>
        <v>0.04601404802</v>
      </c>
      <c r="AO24" s="10">
        <f t="shared" si="8"/>
        <v>0.03973127641</v>
      </c>
      <c r="AP24" s="10">
        <f t="shared" si="8"/>
        <v>0.03806570412</v>
      </c>
      <c r="AQ24" s="10">
        <f t="shared" si="4"/>
        <v>0.09318295124</v>
      </c>
      <c r="AR24" s="14"/>
      <c r="AS24" s="7"/>
    </row>
    <row r="25" ht="15.75" customHeight="1">
      <c r="A25" s="10">
        <v>6.0</v>
      </c>
      <c r="B25" s="10">
        <f t="shared" ref="B25:AP25" si="9">ABS(B11)</f>
        <v>0.1203394642</v>
      </c>
      <c r="C25" s="10">
        <f t="shared" si="9"/>
        <v>0.1688861959</v>
      </c>
      <c r="D25" s="10">
        <f t="shared" si="9"/>
        <v>0.06797900475</v>
      </c>
      <c r="E25" s="10">
        <f t="shared" si="9"/>
        <v>0.07414738913</v>
      </c>
      <c r="F25" s="10">
        <f t="shared" si="9"/>
        <v>0.0703843158</v>
      </c>
      <c r="G25" s="10">
        <f t="shared" si="9"/>
        <v>0.1409076621</v>
      </c>
      <c r="H25" s="10">
        <f t="shared" si="9"/>
        <v>0.05643449425</v>
      </c>
      <c r="I25" s="10">
        <f t="shared" si="9"/>
        <v>0.6202744741</v>
      </c>
      <c r="J25" s="10">
        <f t="shared" si="9"/>
        <v>0.05926939867</v>
      </c>
      <c r="K25" s="10">
        <f t="shared" si="9"/>
        <v>0.1667388875</v>
      </c>
      <c r="L25" s="10">
        <f t="shared" si="9"/>
        <v>0.2255716719</v>
      </c>
      <c r="M25" s="10">
        <f t="shared" si="9"/>
        <v>0.1514396261</v>
      </c>
      <c r="N25" s="10">
        <f t="shared" si="9"/>
        <v>0.1795696119</v>
      </c>
      <c r="O25" s="10">
        <f t="shared" si="9"/>
        <v>0.0799527265</v>
      </c>
      <c r="P25" s="10">
        <f t="shared" si="9"/>
        <v>0.02518258817</v>
      </c>
      <c r="Q25" s="10">
        <f t="shared" si="9"/>
        <v>0.05230909505</v>
      </c>
      <c r="R25" s="10">
        <f t="shared" si="9"/>
        <v>0.08581469325</v>
      </c>
      <c r="S25" s="10">
        <f t="shared" si="9"/>
        <v>0.1190877546</v>
      </c>
      <c r="T25" s="10">
        <f t="shared" si="9"/>
        <v>0.09817597055</v>
      </c>
      <c r="U25" s="10">
        <f t="shared" si="9"/>
        <v>0.2416730209</v>
      </c>
      <c r="V25" s="10">
        <f t="shared" si="9"/>
        <v>0.0174494997</v>
      </c>
      <c r="W25" s="10">
        <f t="shared" si="9"/>
        <v>0.05556508129</v>
      </c>
      <c r="X25" s="10">
        <f t="shared" si="9"/>
        <v>0.01867337923</v>
      </c>
      <c r="Y25" s="10">
        <f t="shared" si="9"/>
        <v>0.06895191476</v>
      </c>
      <c r="Z25" s="10">
        <f t="shared" si="9"/>
        <v>0.05255545165</v>
      </c>
      <c r="AA25" s="10">
        <f t="shared" si="9"/>
        <v>0.01291439088</v>
      </c>
      <c r="AB25" s="10">
        <f t="shared" si="9"/>
        <v>0.04641717961</v>
      </c>
      <c r="AC25" s="10">
        <f t="shared" si="9"/>
        <v>0.1435872456</v>
      </c>
      <c r="AD25" s="10">
        <f t="shared" si="9"/>
        <v>0.1294251284</v>
      </c>
      <c r="AE25" s="10">
        <f t="shared" si="9"/>
        <v>0.1289586819</v>
      </c>
      <c r="AF25" s="10">
        <f t="shared" si="9"/>
        <v>0.2411113905</v>
      </c>
      <c r="AG25" s="10">
        <f t="shared" si="9"/>
        <v>0.091866553</v>
      </c>
      <c r="AH25" s="10">
        <f t="shared" si="9"/>
        <v>0.05807933187</v>
      </c>
      <c r="AI25" s="10">
        <f t="shared" si="9"/>
        <v>0.1721045556</v>
      </c>
      <c r="AJ25" s="10">
        <f t="shared" si="9"/>
        <v>0.174910083</v>
      </c>
      <c r="AK25" s="10">
        <f t="shared" si="9"/>
        <v>0.1283185231</v>
      </c>
      <c r="AL25" s="10">
        <f t="shared" si="9"/>
        <v>0.1663596863</v>
      </c>
      <c r="AM25" s="10">
        <f t="shared" si="9"/>
        <v>0.1462167039</v>
      </c>
      <c r="AN25" s="10">
        <f t="shared" si="9"/>
        <v>0.1132078703</v>
      </c>
      <c r="AO25" s="10">
        <f t="shared" si="9"/>
        <v>0.1030674335</v>
      </c>
      <c r="AP25" s="10">
        <f t="shared" si="9"/>
        <v>0.1035164632</v>
      </c>
      <c r="AQ25" s="10">
        <f t="shared" si="4"/>
        <v>0.1213998681</v>
      </c>
      <c r="AR25" s="14"/>
      <c r="AS25" s="7"/>
    </row>
    <row r="26" ht="15.75" customHeight="1">
      <c r="A26" s="10">
        <v>7.0</v>
      </c>
      <c r="B26" s="10">
        <f t="shared" ref="B26:AP26" si="10">ABS(B12)</f>
        <v>0.1471204431</v>
      </c>
      <c r="C26" s="10">
        <f t="shared" si="10"/>
        <v>0.0314754183</v>
      </c>
      <c r="D26" s="10">
        <f t="shared" si="10"/>
        <v>0.03339764667</v>
      </c>
      <c r="E26" s="10">
        <f t="shared" si="10"/>
        <v>0.1664505141</v>
      </c>
      <c r="F26" s="10">
        <f t="shared" si="10"/>
        <v>0.1493626206</v>
      </c>
      <c r="G26" s="10">
        <f t="shared" si="10"/>
        <v>0.05620703624</v>
      </c>
      <c r="H26" s="10">
        <f t="shared" si="10"/>
        <v>0.05329569566</v>
      </c>
      <c r="I26" s="10">
        <f t="shared" si="10"/>
        <v>0.05729110046</v>
      </c>
      <c r="J26" s="10">
        <f t="shared" si="10"/>
        <v>0.05446827322</v>
      </c>
      <c r="K26" s="10">
        <f t="shared" si="10"/>
        <v>0.1206815251</v>
      </c>
      <c r="L26" s="10">
        <f t="shared" si="10"/>
        <v>0.1335120304</v>
      </c>
      <c r="M26" s="10">
        <f t="shared" si="10"/>
        <v>0.06995893079</v>
      </c>
      <c r="N26" s="10">
        <f t="shared" si="10"/>
        <v>0.1229011507</v>
      </c>
      <c r="O26" s="10">
        <f t="shared" si="10"/>
        <v>0.09105368997</v>
      </c>
      <c r="P26" s="10">
        <f t="shared" si="10"/>
        <v>0.02998148097</v>
      </c>
      <c r="Q26" s="10">
        <f t="shared" si="10"/>
        <v>0.05100395417</v>
      </c>
      <c r="R26" s="10">
        <f t="shared" si="10"/>
        <v>0.07344820192</v>
      </c>
      <c r="S26" s="10">
        <f t="shared" si="10"/>
        <v>0.07340673798</v>
      </c>
      <c r="T26" s="10">
        <f t="shared" si="10"/>
        <v>0.04245169754</v>
      </c>
      <c r="U26" s="10">
        <f t="shared" si="10"/>
        <v>0.261361723</v>
      </c>
      <c r="V26" s="10">
        <f t="shared" si="10"/>
        <v>0.04459026347</v>
      </c>
      <c r="W26" s="10">
        <f t="shared" si="10"/>
        <v>0.02589491871</v>
      </c>
      <c r="X26" s="10">
        <f t="shared" si="10"/>
        <v>0.02421177526</v>
      </c>
      <c r="Y26" s="10">
        <f t="shared" si="10"/>
        <v>0.05149162815</v>
      </c>
      <c r="Z26" s="10">
        <f t="shared" si="10"/>
        <v>0.07587005434</v>
      </c>
      <c r="AA26" s="10">
        <f t="shared" si="10"/>
        <v>0.03279648307</v>
      </c>
      <c r="AB26" s="10">
        <f t="shared" si="10"/>
        <v>0.08887317498</v>
      </c>
      <c r="AC26" s="10">
        <f t="shared" si="10"/>
        <v>0.1192408383</v>
      </c>
      <c r="AD26" s="10">
        <f t="shared" si="10"/>
        <v>0.05703884512</v>
      </c>
      <c r="AE26" s="10">
        <f t="shared" si="10"/>
        <v>0.01653022936</v>
      </c>
      <c r="AF26" s="10">
        <f t="shared" si="10"/>
        <v>0.4511214949</v>
      </c>
      <c r="AG26" s="10">
        <f t="shared" si="10"/>
        <v>0.5832336625</v>
      </c>
      <c r="AH26" s="10">
        <f t="shared" si="10"/>
        <v>0.1913612849</v>
      </c>
      <c r="AI26" s="10">
        <f t="shared" si="10"/>
        <v>0.2069068865</v>
      </c>
      <c r="AJ26" s="10">
        <f t="shared" si="10"/>
        <v>0.2109103535</v>
      </c>
      <c r="AK26" s="10">
        <f t="shared" si="10"/>
        <v>0.1124657969</v>
      </c>
      <c r="AL26" s="10">
        <f t="shared" si="10"/>
        <v>0.1582065543</v>
      </c>
      <c r="AM26" s="10">
        <f t="shared" si="10"/>
        <v>0.1510629408</v>
      </c>
      <c r="AN26" s="10">
        <f t="shared" si="10"/>
        <v>0.04208306169</v>
      </c>
      <c r="AO26" s="10">
        <f t="shared" si="10"/>
        <v>0.01759169862</v>
      </c>
      <c r="AP26" s="10">
        <f t="shared" si="10"/>
        <v>0.019389757</v>
      </c>
      <c r="AQ26" s="10">
        <f t="shared" si="4"/>
        <v>0.1097488189</v>
      </c>
      <c r="AR26" s="14"/>
      <c r="AS26" s="7"/>
    </row>
    <row r="27" ht="15.75" customHeight="1">
      <c r="A27" s="10">
        <v>8.0</v>
      </c>
      <c r="B27" s="10">
        <f t="shared" ref="B27:AP27" si="11">ABS(B13)</f>
        <v>0.1086567949</v>
      </c>
      <c r="C27" s="10">
        <f t="shared" si="11"/>
        <v>0.03214859186</v>
      </c>
      <c r="D27" s="10">
        <f t="shared" si="11"/>
        <v>0.05737668853</v>
      </c>
      <c r="E27" s="10">
        <f t="shared" si="11"/>
        <v>0.01622214845</v>
      </c>
      <c r="F27" s="10">
        <f t="shared" si="11"/>
        <v>0.006067730668</v>
      </c>
      <c r="G27" s="10">
        <f t="shared" si="11"/>
        <v>0.04644302072</v>
      </c>
      <c r="H27" s="10">
        <f t="shared" si="11"/>
        <v>0.0204396404</v>
      </c>
      <c r="I27" s="10">
        <f t="shared" si="11"/>
        <v>0.426764825</v>
      </c>
      <c r="J27" s="10">
        <f t="shared" si="11"/>
        <v>0.09516225759</v>
      </c>
      <c r="K27" s="10">
        <f t="shared" si="11"/>
        <v>0.02303356385</v>
      </c>
      <c r="L27" s="10">
        <f t="shared" si="11"/>
        <v>0.2341326043</v>
      </c>
      <c r="M27" s="10">
        <f t="shared" si="11"/>
        <v>0.09868089971</v>
      </c>
      <c r="N27" s="10">
        <f t="shared" si="11"/>
        <v>0.1138998718</v>
      </c>
      <c r="O27" s="10">
        <f t="shared" si="11"/>
        <v>0.04132151301</v>
      </c>
      <c r="P27" s="10">
        <f t="shared" si="11"/>
        <v>0.03605395407</v>
      </c>
      <c r="Q27" s="10">
        <f t="shared" si="11"/>
        <v>0.205278179</v>
      </c>
      <c r="R27" s="10">
        <f t="shared" si="11"/>
        <v>0.2886316002</v>
      </c>
      <c r="S27" s="10">
        <f t="shared" si="11"/>
        <v>0.2403456243</v>
      </c>
      <c r="T27" s="10">
        <f t="shared" si="11"/>
        <v>0.2188411339</v>
      </c>
      <c r="U27" s="10">
        <f t="shared" si="11"/>
        <v>0.1844570138</v>
      </c>
      <c r="V27" s="10">
        <f t="shared" si="11"/>
        <v>0.1609920834</v>
      </c>
      <c r="W27" s="10">
        <f t="shared" si="11"/>
        <v>0.07223914726</v>
      </c>
      <c r="X27" s="10">
        <f t="shared" si="11"/>
        <v>0.2448613729</v>
      </c>
      <c r="Y27" s="10">
        <f t="shared" si="11"/>
        <v>0.1528293195</v>
      </c>
      <c r="Z27" s="10">
        <f t="shared" si="11"/>
        <v>0.0670818106</v>
      </c>
      <c r="AA27" s="10">
        <f t="shared" si="11"/>
        <v>0.07358260016</v>
      </c>
      <c r="AB27" s="10">
        <f t="shared" si="11"/>
        <v>0.2898519781</v>
      </c>
      <c r="AC27" s="10">
        <f t="shared" si="11"/>
        <v>0.07133367785</v>
      </c>
      <c r="AD27" s="10">
        <f t="shared" si="11"/>
        <v>0.2001708257</v>
      </c>
      <c r="AE27" s="10">
        <f t="shared" si="11"/>
        <v>0.2585620456</v>
      </c>
      <c r="AF27" s="10">
        <f t="shared" si="11"/>
        <v>0.2754541933</v>
      </c>
      <c r="AG27" s="10">
        <f t="shared" si="11"/>
        <v>0.2002779717</v>
      </c>
      <c r="AH27" s="10">
        <f t="shared" si="11"/>
        <v>0.02144822365</v>
      </c>
      <c r="AI27" s="10">
        <f t="shared" si="11"/>
        <v>0.01635915536</v>
      </c>
      <c r="AJ27" s="10">
        <f t="shared" si="11"/>
        <v>0.01954237667</v>
      </c>
      <c r="AK27" s="10">
        <f t="shared" si="11"/>
        <v>0.007672919588</v>
      </c>
      <c r="AL27" s="10">
        <f t="shared" si="11"/>
        <v>0.02839674038</v>
      </c>
      <c r="AM27" s="10">
        <f t="shared" si="11"/>
        <v>0.01935048387</v>
      </c>
      <c r="AN27" s="10">
        <f t="shared" si="11"/>
        <v>0.06143985109</v>
      </c>
      <c r="AO27" s="10">
        <f t="shared" si="11"/>
        <v>0.02277512985</v>
      </c>
      <c r="AP27" s="10">
        <f t="shared" si="11"/>
        <v>0.02435984842</v>
      </c>
      <c r="AQ27" s="10">
        <f t="shared" si="4"/>
        <v>0.1166473027</v>
      </c>
      <c r="AR27" s="14"/>
      <c r="AS27" s="7"/>
    </row>
    <row r="28" ht="15.75" customHeight="1">
      <c r="A28" s="10">
        <v>9.0</v>
      </c>
      <c r="B28" s="10">
        <f t="shared" ref="B28:AP28" si="12">ABS(B14)</f>
        <v>0.06229311343</v>
      </c>
      <c r="C28" s="10">
        <f t="shared" si="12"/>
        <v>0.02434605227</v>
      </c>
      <c r="D28" s="10">
        <f t="shared" si="12"/>
        <v>0.01796513907</v>
      </c>
      <c r="E28" s="10">
        <f t="shared" si="12"/>
        <v>0.1132029491</v>
      </c>
      <c r="F28" s="10">
        <f t="shared" si="12"/>
        <v>0.02077597043</v>
      </c>
      <c r="G28" s="10">
        <f t="shared" si="12"/>
        <v>0.05143370649</v>
      </c>
      <c r="H28" s="10">
        <f t="shared" si="12"/>
        <v>0.06395620742</v>
      </c>
      <c r="I28" s="10">
        <f t="shared" si="12"/>
        <v>0.2930079255</v>
      </c>
      <c r="J28" s="10">
        <f t="shared" si="12"/>
        <v>0.02362930386</v>
      </c>
      <c r="K28" s="10">
        <f t="shared" si="12"/>
        <v>0.4452409662</v>
      </c>
      <c r="L28" s="10">
        <f t="shared" si="12"/>
        <v>0.3229086039</v>
      </c>
      <c r="M28" s="10">
        <f t="shared" si="12"/>
        <v>0.004049823615</v>
      </c>
      <c r="N28" s="10">
        <f t="shared" si="12"/>
        <v>0.04982736829</v>
      </c>
      <c r="O28" s="10">
        <f t="shared" si="12"/>
        <v>0.07962956076</v>
      </c>
      <c r="P28" s="10">
        <f t="shared" si="12"/>
        <v>0.09219836911</v>
      </c>
      <c r="Q28" s="10">
        <f t="shared" si="12"/>
        <v>0.09513909333</v>
      </c>
      <c r="R28" s="10">
        <f t="shared" si="12"/>
        <v>0.1226397131</v>
      </c>
      <c r="S28" s="10">
        <f t="shared" si="12"/>
        <v>0.01006947735</v>
      </c>
      <c r="T28" s="10">
        <f t="shared" si="12"/>
        <v>0.01568367372</v>
      </c>
      <c r="U28" s="10">
        <f t="shared" si="12"/>
        <v>0.0008717365073</v>
      </c>
      <c r="V28" s="10">
        <f t="shared" si="12"/>
        <v>0.3671729064</v>
      </c>
      <c r="W28" s="10">
        <f t="shared" si="12"/>
        <v>0.04995424786</v>
      </c>
      <c r="X28" s="10">
        <f t="shared" si="12"/>
        <v>0.172967099</v>
      </c>
      <c r="Y28" s="10">
        <f t="shared" si="12"/>
        <v>0.2630306181</v>
      </c>
      <c r="Z28" s="10">
        <f t="shared" si="12"/>
        <v>0.01594406663</v>
      </c>
      <c r="AA28" s="10">
        <f t="shared" si="12"/>
        <v>0.05727982443</v>
      </c>
      <c r="AB28" s="10">
        <f t="shared" si="12"/>
        <v>0.05896054777</v>
      </c>
      <c r="AC28" s="10">
        <f t="shared" si="12"/>
        <v>0.4304256466</v>
      </c>
      <c r="AD28" s="10">
        <f t="shared" si="12"/>
        <v>0.2811163031</v>
      </c>
      <c r="AE28" s="10">
        <f t="shared" si="12"/>
        <v>0.1406386339</v>
      </c>
      <c r="AF28" s="10">
        <f t="shared" si="12"/>
        <v>0.07010775058</v>
      </c>
      <c r="AG28" s="10">
        <f t="shared" si="12"/>
        <v>0.0171783743</v>
      </c>
      <c r="AH28" s="10">
        <f t="shared" si="12"/>
        <v>0.02893131906</v>
      </c>
      <c r="AI28" s="10">
        <f t="shared" si="12"/>
        <v>0.06281240248</v>
      </c>
      <c r="AJ28" s="10">
        <f t="shared" si="12"/>
        <v>0.06161497709</v>
      </c>
      <c r="AK28" s="10">
        <f t="shared" si="12"/>
        <v>0.04522491144</v>
      </c>
      <c r="AL28" s="10">
        <f t="shared" si="12"/>
        <v>0.0003915006562</v>
      </c>
      <c r="AM28" s="10">
        <f t="shared" si="12"/>
        <v>0.01402477951</v>
      </c>
      <c r="AN28" s="10">
        <f t="shared" si="12"/>
        <v>0.02026822271</v>
      </c>
      <c r="AO28" s="10">
        <f t="shared" si="12"/>
        <v>0.01741819467</v>
      </c>
      <c r="AP28" s="10">
        <f t="shared" si="12"/>
        <v>0.01663649958</v>
      </c>
      <c r="AQ28" s="10">
        <f t="shared" si="4"/>
        <v>0.1000235995</v>
      </c>
      <c r="AR28" s="14"/>
      <c r="AS28" s="7"/>
    </row>
    <row r="29" ht="15.75" customHeight="1">
      <c r="A29" s="25" t="s">
        <v>435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4"/>
      <c r="AS29" s="7"/>
    </row>
    <row r="30" ht="15.75" customHeight="1">
      <c r="A30" s="6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9"/>
      <c r="AS30" s="26"/>
    </row>
    <row r="31" ht="15.75" customHeight="1">
      <c r="A31" s="10"/>
      <c r="B31" s="12" t="s">
        <v>2</v>
      </c>
      <c r="C31" s="12" t="s">
        <v>3</v>
      </c>
      <c r="D31" s="12" t="s">
        <v>4</v>
      </c>
      <c r="E31" s="12" t="s">
        <v>5</v>
      </c>
      <c r="F31" s="12" t="s">
        <v>6</v>
      </c>
      <c r="G31" s="12" t="s">
        <v>7</v>
      </c>
      <c r="H31" s="12" t="s">
        <v>8</v>
      </c>
      <c r="I31" s="12" t="s">
        <v>9</v>
      </c>
      <c r="J31" s="12" t="s">
        <v>10</v>
      </c>
      <c r="K31" s="12" t="s">
        <v>11</v>
      </c>
      <c r="L31" s="12" t="s">
        <v>12</v>
      </c>
      <c r="M31" s="12" t="s">
        <v>13</v>
      </c>
      <c r="N31" s="12" t="s">
        <v>14</v>
      </c>
      <c r="O31" s="12" t="s">
        <v>15</v>
      </c>
      <c r="P31" s="12" t="s">
        <v>16</v>
      </c>
      <c r="Q31" s="12" t="s">
        <v>17</v>
      </c>
      <c r="R31" s="12" t="s">
        <v>18</v>
      </c>
      <c r="S31" s="12" t="s">
        <v>19</v>
      </c>
      <c r="T31" s="12" t="s">
        <v>20</v>
      </c>
      <c r="U31" s="12" t="s">
        <v>21</v>
      </c>
      <c r="V31" s="12" t="s">
        <v>22</v>
      </c>
      <c r="W31" s="12" t="s">
        <v>23</v>
      </c>
      <c r="X31" s="12" t="s">
        <v>24</v>
      </c>
      <c r="Y31" s="12" t="s">
        <v>25</v>
      </c>
      <c r="Z31" s="12" t="s">
        <v>26</v>
      </c>
      <c r="AA31" s="12" t="s">
        <v>27</v>
      </c>
      <c r="AB31" s="12" t="s">
        <v>28</v>
      </c>
      <c r="AC31" s="12" t="s">
        <v>29</v>
      </c>
      <c r="AD31" s="12" t="s">
        <v>30</v>
      </c>
      <c r="AE31" s="12" t="s">
        <v>31</v>
      </c>
      <c r="AF31" s="12" t="s">
        <v>32</v>
      </c>
      <c r="AG31" s="12" t="s">
        <v>33</v>
      </c>
      <c r="AH31" s="12" t="s">
        <v>34</v>
      </c>
      <c r="AI31" s="12" t="s">
        <v>35</v>
      </c>
      <c r="AJ31" s="12" t="s">
        <v>36</v>
      </c>
      <c r="AK31" s="12" t="s">
        <v>37</v>
      </c>
      <c r="AL31" s="12" t="s">
        <v>38</v>
      </c>
      <c r="AM31" s="12" t="s">
        <v>39</v>
      </c>
      <c r="AN31" s="12" t="s">
        <v>40</v>
      </c>
      <c r="AO31" s="12" t="s">
        <v>41</v>
      </c>
      <c r="AP31" s="12" t="s">
        <v>42</v>
      </c>
      <c r="AQ31" s="14"/>
      <c r="AR31" s="14"/>
      <c r="AS31" s="7"/>
    </row>
    <row r="32" ht="15.75" customHeight="1">
      <c r="A32" s="10"/>
      <c r="B32" s="16">
        <v>0.0</v>
      </c>
      <c r="C32" s="16">
        <v>1.0</v>
      </c>
      <c r="D32" s="16">
        <v>2.0</v>
      </c>
      <c r="E32" s="16">
        <v>3.0</v>
      </c>
      <c r="F32" s="16">
        <v>4.0</v>
      </c>
      <c r="G32" s="16">
        <v>5.0</v>
      </c>
      <c r="H32" s="16">
        <v>6.0</v>
      </c>
      <c r="I32" s="16">
        <v>7.0</v>
      </c>
      <c r="J32" s="16">
        <v>8.0</v>
      </c>
      <c r="K32" s="16">
        <v>9.0</v>
      </c>
      <c r="L32" s="16">
        <v>10.0</v>
      </c>
      <c r="M32" s="16">
        <v>11.0</v>
      </c>
      <c r="N32" s="16">
        <v>12.0</v>
      </c>
      <c r="O32" s="16">
        <v>13.0</v>
      </c>
      <c r="P32" s="16">
        <v>14.0</v>
      </c>
      <c r="Q32" s="16">
        <v>15.0</v>
      </c>
      <c r="R32" s="16">
        <v>16.0</v>
      </c>
      <c r="S32" s="16">
        <v>17.0</v>
      </c>
      <c r="T32" s="16">
        <v>18.0</v>
      </c>
      <c r="U32" s="16">
        <v>19.0</v>
      </c>
      <c r="V32" s="16">
        <v>20.0</v>
      </c>
      <c r="W32" s="16">
        <v>21.0</v>
      </c>
      <c r="X32" s="16">
        <v>22.0</v>
      </c>
      <c r="Y32" s="16">
        <v>23.0</v>
      </c>
      <c r="Z32" s="16">
        <v>24.0</v>
      </c>
      <c r="AA32" s="16">
        <v>25.0</v>
      </c>
      <c r="AB32" s="16">
        <v>26.0</v>
      </c>
      <c r="AC32" s="16">
        <v>27.0</v>
      </c>
      <c r="AD32" s="16">
        <v>28.0</v>
      </c>
      <c r="AE32" s="16">
        <v>29.0</v>
      </c>
      <c r="AF32" s="16">
        <v>30.0</v>
      </c>
      <c r="AG32" s="16">
        <v>31.0</v>
      </c>
      <c r="AH32" s="16">
        <v>32.0</v>
      </c>
      <c r="AI32" s="16">
        <v>33.0</v>
      </c>
      <c r="AJ32" s="16">
        <v>34.0</v>
      </c>
      <c r="AK32" s="16">
        <v>35.0</v>
      </c>
      <c r="AL32" s="16">
        <v>36.0</v>
      </c>
      <c r="AM32" s="16">
        <v>37.0</v>
      </c>
      <c r="AN32" s="16">
        <v>38.0</v>
      </c>
      <c r="AO32" s="16">
        <v>39.0</v>
      </c>
      <c r="AP32" s="16">
        <v>40.0</v>
      </c>
      <c r="AQ32" s="19" t="s">
        <v>43</v>
      </c>
      <c r="AR32" s="19" t="s">
        <v>437</v>
      </c>
      <c r="AS32" s="19" t="s">
        <v>438</v>
      </c>
    </row>
    <row r="33" ht="15.75" customHeight="1">
      <c r="A33" s="10">
        <v>0.0</v>
      </c>
      <c r="B33" s="10">
        <f t="shared" ref="B33:AP33" si="13">B19*$AR$33</f>
        <v>0.04730716554</v>
      </c>
      <c r="C33" s="10">
        <f t="shared" si="13"/>
        <v>0.01672381687</v>
      </c>
      <c r="D33" s="10">
        <f t="shared" si="13"/>
        <v>0.01159121398</v>
      </c>
      <c r="E33" s="10">
        <f t="shared" si="13"/>
        <v>0.05651730605</v>
      </c>
      <c r="F33" s="10">
        <f t="shared" si="13"/>
        <v>0.05428430152</v>
      </c>
      <c r="G33" s="10">
        <f t="shared" si="13"/>
        <v>0.08746220357</v>
      </c>
      <c r="H33" s="10">
        <f t="shared" si="13"/>
        <v>0.06806849145</v>
      </c>
      <c r="I33" s="10">
        <f t="shared" si="13"/>
        <v>0.00412092849</v>
      </c>
      <c r="J33" s="10">
        <f t="shared" si="13"/>
        <v>0.03134333238</v>
      </c>
      <c r="K33" s="10">
        <f t="shared" si="13"/>
        <v>0.009514028232</v>
      </c>
      <c r="L33" s="10">
        <f t="shared" si="13"/>
        <v>0.04022087304</v>
      </c>
      <c r="M33" s="10">
        <f t="shared" si="13"/>
        <v>0.03103318739</v>
      </c>
      <c r="N33" s="10">
        <f t="shared" si="13"/>
        <v>0.05561964155</v>
      </c>
      <c r="O33" s="10">
        <f t="shared" si="13"/>
        <v>0.0484445622</v>
      </c>
      <c r="P33" s="10">
        <f t="shared" si="13"/>
        <v>0.06136212353</v>
      </c>
      <c r="Q33" s="10">
        <f t="shared" si="13"/>
        <v>0.0007918502529</v>
      </c>
      <c r="R33" s="10">
        <f t="shared" si="13"/>
        <v>0.01905022161</v>
      </c>
      <c r="S33" s="10">
        <f t="shared" si="13"/>
        <v>0.01182226838</v>
      </c>
      <c r="T33" s="10">
        <f t="shared" si="13"/>
        <v>0.02228182873</v>
      </c>
      <c r="U33" s="10">
        <f t="shared" si="13"/>
        <v>0.02100881443</v>
      </c>
      <c r="V33" s="10">
        <f t="shared" si="13"/>
        <v>0.05037125113</v>
      </c>
      <c r="W33" s="10">
        <f t="shared" si="13"/>
        <v>0.03434260265</v>
      </c>
      <c r="X33" s="10">
        <f t="shared" si="13"/>
        <v>0.04489958244</v>
      </c>
      <c r="Y33" s="10">
        <f t="shared" si="13"/>
        <v>0.04079169365</v>
      </c>
      <c r="Z33" s="10">
        <f t="shared" si="13"/>
        <v>0.02397733837</v>
      </c>
      <c r="AA33" s="10">
        <f t="shared" si="13"/>
        <v>0.02688275797</v>
      </c>
      <c r="AB33" s="10">
        <f t="shared" si="13"/>
        <v>0.0487737706</v>
      </c>
      <c r="AC33" s="10">
        <f t="shared" si="13"/>
        <v>0.04499972259</v>
      </c>
      <c r="AD33" s="10">
        <f t="shared" si="13"/>
        <v>0.03215154829</v>
      </c>
      <c r="AE33" s="10">
        <f t="shared" si="13"/>
        <v>0.05827570702</v>
      </c>
      <c r="AF33" s="10">
        <f t="shared" si="13"/>
        <v>0.04599269508</v>
      </c>
      <c r="AG33" s="10">
        <f t="shared" si="13"/>
        <v>0.03485725388</v>
      </c>
      <c r="AH33" s="10">
        <f t="shared" si="13"/>
        <v>0.03448365964</v>
      </c>
      <c r="AI33" s="10">
        <f t="shared" si="13"/>
        <v>0.03598792137</v>
      </c>
      <c r="AJ33" s="10">
        <f t="shared" si="13"/>
        <v>0.03738227555</v>
      </c>
      <c r="AK33" s="10">
        <f t="shared" si="13"/>
        <v>0.008305957848</v>
      </c>
      <c r="AL33" s="10">
        <f t="shared" si="13"/>
        <v>0.01615195257</v>
      </c>
      <c r="AM33" s="10">
        <f t="shared" si="13"/>
        <v>0.0155978136</v>
      </c>
      <c r="AN33" s="10">
        <f t="shared" si="13"/>
        <v>0.08443065157</v>
      </c>
      <c r="AO33" s="10">
        <f t="shared" si="13"/>
        <v>0.09283513889</v>
      </c>
      <c r="AP33" s="10">
        <f t="shared" si="13"/>
        <v>0.09283143349</v>
      </c>
      <c r="AQ33" s="10">
        <f t="shared" ref="AQ33:AQ42" si="15">AVERAGE(B33:AP33)</f>
        <v>0.03909489969</v>
      </c>
      <c r="AR33" s="29">
        <v>0.29166959</v>
      </c>
      <c r="AS33" s="29">
        <f>SUM(AR33)</f>
        <v>0.29166959</v>
      </c>
    </row>
    <row r="34" ht="15.75" customHeight="1">
      <c r="A34" s="10">
        <v>1.0</v>
      </c>
      <c r="B34" s="10">
        <f t="shared" ref="B34:AP34" si="14">B20*$AR$34</f>
        <v>0.03037796966</v>
      </c>
      <c r="C34" s="10">
        <f t="shared" si="14"/>
        <v>0.03751975018</v>
      </c>
      <c r="D34" s="10">
        <f t="shared" si="14"/>
        <v>0.0281514223</v>
      </c>
      <c r="E34" s="10">
        <f t="shared" si="14"/>
        <v>0.01909288333</v>
      </c>
      <c r="F34" s="10">
        <f t="shared" si="14"/>
        <v>0.0152871527</v>
      </c>
      <c r="G34" s="10">
        <f t="shared" si="14"/>
        <v>0.01688664499</v>
      </c>
      <c r="H34" s="10">
        <f t="shared" si="14"/>
        <v>0.01578027412</v>
      </c>
      <c r="I34" s="10">
        <f t="shared" si="14"/>
        <v>0.01043010847</v>
      </c>
      <c r="J34" s="10">
        <f t="shared" si="14"/>
        <v>0.02360461066</v>
      </c>
      <c r="K34" s="10">
        <f t="shared" si="14"/>
        <v>0.003699499617</v>
      </c>
      <c r="L34" s="10">
        <f t="shared" si="14"/>
        <v>0.003253545741</v>
      </c>
      <c r="M34" s="10">
        <f t="shared" si="14"/>
        <v>0.01677697454</v>
      </c>
      <c r="N34" s="10">
        <f t="shared" si="14"/>
        <v>0.007823931345</v>
      </c>
      <c r="O34" s="10">
        <f t="shared" si="14"/>
        <v>0.01171524332</v>
      </c>
      <c r="P34" s="10">
        <f t="shared" si="14"/>
        <v>0.002139218328</v>
      </c>
      <c r="Q34" s="10">
        <f t="shared" si="14"/>
        <v>0.01031459879</v>
      </c>
      <c r="R34" s="10">
        <f t="shared" si="14"/>
        <v>0.02463634453</v>
      </c>
      <c r="S34" s="10">
        <f t="shared" si="14"/>
        <v>0.01927104498</v>
      </c>
      <c r="T34" s="10">
        <f t="shared" si="14"/>
        <v>0.03251749324</v>
      </c>
      <c r="U34" s="10">
        <f t="shared" si="14"/>
        <v>0.02107697436</v>
      </c>
      <c r="V34" s="10">
        <f t="shared" si="14"/>
        <v>0.02142713671</v>
      </c>
      <c r="W34" s="10">
        <f t="shared" si="14"/>
        <v>0.02177416407</v>
      </c>
      <c r="X34" s="10">
        <f t="shared" si="14"/>
        <v>0.0007004557865</v>
      </c>
      <c r="Y34" s="10">
        <f t="shared" si="14"/>
        <v>0.02593300508</v>
      </c>
      <c r="Z34" s="10">
        <f t="shared" si="14"/>
        <v>0.03096164322</v>
      </c>
      <c r="AA34" s="10">
        <f t="shared" si="14"/>
        <v>0.04079272626</v>
      </c>
      <c r="AB34" s="10">
        <f t="shared" si="14"/>
        <v>0.003060447778</v>
      </c>
      <c r="AC34" s="10">
        <f t="shared" si="14"/>
        <v>0.01107374393</v>
      </c>
      <c r="AD34" s="10">
        <f t="shared" si="14"/>
        <v>0.0126682361</v>
      </c>
      <c r="AE34" s="10">
        <f t="shared" si="14"/>
        <v>0.02990635031</v>
      </c>
      <c r="AF34" s="10">
        <f t="shared" si="14"/>
        <v>0.01327348826</v>
      </c>
      <c r="AG34" s="10">
        <f t="shared" si="14"/>
        <v>0.02008895517</v>
      </c>
      <c r="AH34" s="10">
        <f t="shared" si="14"/>
        <v>0.02736543735</v>
      </c>
      <c r="AI34" s="10">
        <f t="shared" si="14"/>
        <v>0.02598174389</v>
      </c>
      <c r="AJ34" s="10">
        <f t="shared" si="14"/>
        <v>0.02628396439</v>
      </c>
      <c r="AK34" s="10">
        <f t="shared" si="14"/>
        <v>0.02195513504</v>
      </c>
      <c r="AL34" s="10">
        <f t="shared" si="14"/>
        <v>0.02777129598</v>
      </c>
      <c r="AM34" s="10">
        <f t="shared" si="14"/>
        <v>0.02613904847</v>
      </c>
      <c r="AN34" s="10">
        <f t="shared" si="14"/>
        <v>0.01405812407</v>
      </c>
      <c r="AO34" s="10">
        <f t="shared" si="14"/>
        <v>0.0126295166</v>
      </c>
      <c r="AP34" s="10">
        <f t="shared" si="14"/>
        <v>0.01279041561</v>
      </c>
      <c r="AQ34" s="10">
        <f t="shared" si="15"/>
        <v>0.01895099315</v>
      </c>
      <c r="AR34" s="30">
        <v>0.13632352</v>
      </c>
      <c r="AS34" s="29">
        <f>SUM(AR33:AR34)</f>
        <v>0.42799311</v>
      </c>
    </row>
    <row r="35" ht="15.75" customHeight="1">
      <c r="A35" s="10">
        <v>2.0</v>
      </c>
      <c r="B35" s="10">
        <f t="shared" ref="B35:AP35" si="16">B21*$AR$35</f>
        <v>0.01012201466</v>
      </c>
      <c r="C35" s="10">
        <f t="shared" si="16"/>
        <v>0.02381951252</v>
      </c>
      <c r="D35" s="10">
        <f t="shared" si="16"/>
        <v>0.02387509986</v>
      </c>
      <c r="E35" s="10">
        <f t="shared" si="16"/>
        <v>0.008790079607</v>
      </c>
      <c r="F35" s="10">
        <f t="shared" si="16"/>
        <v>0.009129904965</v>
      </c>
      <c r="G35" s="10">
        <f t="shared" si="16"/>
        <v>0.01081037818</v>
      </c>
      <c r="H35" s="10">
        <f t="shared" si="16"/>
        <v>0.005705067812</v>
      </c>
      <c r="I35" s="10">
        <f t="shared" si="16"/>
        <v>0.02008518319</v>
      </c>
      <c r="J35" s="10">
        <f t="shared" si="16"/>
        <v>0.006301982614</v>
      </c>
      <c r="K35" s="10">
        <f t="shared" si="16"/>
        <v>0.01189057337</v>
      </c>
      <c r="L35" s="10">
        <f t="shared" si="16"/>
        <v>0.007747485384</v>
      </c>
      <c r="M35" s="10">
        <f t="shared" si="16"/>
        <v>0.005332618508</v>
      </c>
      <c r="N35" s="10">
        <f t="shared" si="16"/>
        <v>0.0001132778796</v>
      </c>
      <c r="O35" s="10">
        <f t="shared" si="16"/>
        <v>0.006814130074</v>
      </c>
      <c r="P35" s="10">
        <f t="shared" si="16"/>
        <v>0.002684029994</v>
      </c>
      <c r="Q35" s="10">
        <f t="shared" si="16"/>
        <v>0.01059588405</v>
      </c>
      <c r="R35" s="10">
        <f t="shared" si="16"/>
        <v>0.008760710726</v>
      </c>
      <c r="S35" s="10">
        <f t="shared" si="16"/>
        <v>0.002264658595</v>
      </c>
      <c r="T35" s="10">
        <f t="shared" si="16"/>
        <v>0.002272925913</v>
      </c>
      <c r="U35" s="10">
        <f t="shared" si="16"/>
        <v>0.02038884105</v>
      </c>
      <c r="V35" s="10">
        <f t="shared" si="16"/>
        <v>0.02030529645</v>
      </c>
      <c r="W35" s="10">
        <f t="shared" si="16"/>
        <v>0.01066496004</v>
      </c>
      <c r="X35" s="10">
        <f t="shared" si="16"/>
        <v>0.01704156734</v>
      </c>
      <c r="Y35" s="10">
        <f t="shared" si="16"/>
        <v>0.006357524845</v>
      </c>
      <c r="Z35" s="10">
        <f t="shared" si="16"/>
        <v>0.00001087841947</v>
      </c>
      <c r="AA35" s="10">
        <f t="shared" si="16"/>
        <v>0.0003550796206</v>
      </c>
      <c r="AB35" s="10">
        <f t="shared" si="16"/>
        <v>0.0301822233</v>
      </c>
      <c r="AC35" s="10">
        <f t="shared" si="16"/>
        <v>0.03787852019</v>
      </c>
      <c r="AD35" s="10">
        <f t="shared" si="16"/>
        <v>0.0188906343</v>
      </c>
      <c r="AE35" s="10">
        <f t="shared" si="16"/>
        <v>0.01070292065</v>
      </c>
      <c r="AF35" s="10">
        <f t="shared" si="16"/>
        <v>0.01552154298</v>
      </c>
      <c r="AG35" s="10">
        <f t="shared" si="16"/>
        <v>0.0004727109734</v>
      </c>
      <c r="AH35" s="10">
        <f t="shared" si="16"/>
        <v>0.01504447207</v>
      </c>
      <c r="AI35" s="10">
        <f t="shared" si="16"/>
        <v>0.01534017916</v>
      </c>
      <c r="AJ35" s="10">
        <f t="shared" si="16"/>
        <v>0.0156711612</v>
      </c>
      <c r="AK35" s="10">
        <f t="shared" si="16"/>
        <v>0.01231769504</v>
      </c>
      <c r="AL35" s="10">
        <f t="shared" si="16"/>
        <v>0.01501353817</v>
      </c>
      <c r="AM35" s="10">
        <f t="shared" si="16"/>
        <v>0.01656418952</v>
      </c>
      <c r="AN35" s="10">
        <f t="shared" si="16"/>
        <v>0.02736761093</v>
      </c>
      <c r="AO35" s="10">
        <f t="shared" si="16"/>
        <v>0.02701920555</v>
      </c>
      <c r="AP35" s="10">
        <f t="shared" si="16"/>
        <v>0.02713667563</v>
      </c>
      <c r="AQ35" s="10">
        <f t="shared" si="15"/>
        <v>0.0131064133</v>
      </c>
      <c r="AR35" s="30">
        <v>0.10188719</v>
      </c>
      <c r="AS35" s="29">
        <f>SUM(AR33:AR35)</f>
        <v>0.5298803</v>
      </c>
    </row>
    <row r="36" ht="15.75" customHeight="1">
      <c r="A36" s="10">
        <v>3.0</v>
      </c>
      <c r="B36" s="10">
        <f t="shared" ref="B36:AP36" si="17">B22*$AR$36</f>
        <v>0.01963502774</v>
      </c>
      <c r="C36" s="10">
        <f t="shared" si="17"/>
        <v>0.002734506582</v>
      </c>
      <c r="D36" s="10">
        <f t="shared" si="17"/>
        <v>0.00877006657</v>
      </c>
      <c r="E36" s="10">
        <f t="shared" si="17"/>
        <v>0.00100369314</v>
      </c>
      <c r="F36" s="10">
        <f t="shared" si="17"/>
        <v>0.0003866837676</v>
      </c>
      <c r="G36" s="10">
        <f t="shared" si="17"/>
        <v>0.00710840481</v>
      </c>
      <c r="H36" s="10">
        <f t="shared" si="17"/>
        <v>0.02612922241</v>
      </c>
      <c r="I36" s="10">
        <f t="shared" si="17"/>
        <v>0.002663282183</v>
      </c>
      <c r="J36" s="10">
        <f t="shared" si="17"/>
        <v>0.004167415516</v>
      </c>
      <c r="K36" s="10">
        <f t="shared" si="17"/>
        <v>0.00228350624</v>
      </c>
      <c r="L36" s="10">
        <f t="shared" si="17"/>
        <v>0.001988473382</v>
      </c>
      <c r="M36" s="10">
        <f t="shared" si="17"/>
        <v>0.002659669918</v>
      </c>
      <c r="N36" s="10">
        <f t="shared" si="17"/>
        <v>0.006582348336</v>
      </c>
      <c r="O36" s="10">
        <f t="shared" si="17"/>
        <v>0.01369652765</v>
      </c>
      <c r="P36" s="10">
        <f t="shared" si="17"/>
        <v>0.01723563135</v>
      </c>
      <c r="Q36" s="10">
        <f t="shared" si="17"/>
        <v>0.00444943816</v>
      </c>
      <c r="R36" s="10">
        <f t="shared" si="17"/>
        <v>0.003294117965</v>
      </c>
      <c r="S36" s="10">
        <f t="shared" si="17"/>
        <v>0.005640712876</v>
      </c>
      <c r="T36" s="10">
        <f t="shared" si="17"/>
        <v>0.00147890858</v>
      </c>
      <c r="U36" s="10">
        <f t="shared" si="17"/>
        <v>0.006107429328</v>
      </c>
      <c r="V36" s="10">
        <f t="shared" si="17"/>
        <v>0.002550240402</v>
      </c>
      <c r="W36" s="10">
        <f t="shared" si="17"/>
        <v>0.001735695957</v>
      </c>
      <c r="X36" s="10">
        <f t="shared" si="17"/>
        <v>0.01686762208</v>
      </c>
      <c r="Y36" s="10">
        <f t="shared" si="17"/>
        <v>0.004389423187</v>
      </c>
      <c r="Z36" s="10">
        <f t="shared" si="17"/>
        <v>0.01048334689</v>
      </c>
      <c r="AA36" s="10">
        <f t="shared" si="17"/>
        <v>0.003356004068</v>
      </c>
      <c r="AB36" s="10">
        <f t="shared" si="17"/>
        <v>0.01019731932</v>
      </c>
      <c r="AC36" s="10">
        <f t="shared" si="17"/>
        <v>0.001014598012</v>
      </c>
      <c r="AD36" s="10">
        <f t="shared" si="17"/>
        <v>0.01925916347</v>
      </c>
      <c r="AE36" s="10">
        <f t="shared" si="17"/>
        <v>0.005889541302</v>
      </c>
      <c r="AF36" s="10">
        <f t="shared" si="17"/>
        <v>0.007185311579</v>
      </c>
      <c r="AG36" s="10">
        <f t="shared" si="17"/>
        <v>0.00371842558</v>
      </c>
      <c r="AH36" s="10">
        <f t="shared" si="17"/>
        <v>0.01040029886</v>
      </c>
      <c r="AI36" s="10">
        <f t="shared" si="17"/>
        <v>0.008848217763</v>
      </c>
      <c r="AJ36" s="10">
        <f t="shared" si="17"/>
        <v>0.008910453735</v>
      </c>
      <c r="AK36" s="10">
        <f t="shared" si="17"/>
        <v>0.007561049275</v>
      </c>
      <c r="AL36" s="10">
        <f t="shared" si="17"/>
        <v>0.01987417694</v>
      </c>
      <c r="AM36" s="10">
        <f t="shared" si="17"/>
        <v>0.01809367215</v>
      </c>
      <c r="AN36" s="10">
        <f t="shared" si="17"/>
        <v>0.02414872573</v>
      </c>
      <c r="AO36" s="10">
        <f t="shared" si="17"/>
        <v>0.02304813758</v>
      </c>
      <c r="AP36" s="10">
        <f t="shared" si="17"/>
        <v>0.02313194397</v>
      </c>
      <c r="AQ36" s="10">
        <f t="shared" si="15"/>
        <v>0.008992156936</v>
      </c>
      <c r="AR36" s="30">
        <v>0.07470195</v>
      </c>
      <c r="AS36" s="29">
        <f>SUM(AR33:AR36)</f>
        <v>0.60458225</v>
      </c>
    </row>
    <row r="37" ht="15.75" customHeight="1">
      <c r="A37" s="10">
        <v>4.0</v>
      </c>
      <c r="B37" s="10">
        <f t="shared" ref="B37:AP37" si="18">B23*$AR$37</f>
        <v>0.003795024869</v>
      </c>
      <c r="C37" s="10">
        <f t="shared" si="18"/>
        <v>0.004094401124</v>
      </c>
      <c r="D37" s="10">
        <f t="shared" si="18"/>
        <v>0.006534612849</v>
      </c>
      <c r="E37" s="10">
        <f t="shared" si="18"/>
        <v>0.001642844826</v>
      </c>
      <c r="F37" s="10">
        <f t="shared" si="18"/>
        <v>0.001345203443</v>
      </c>
      <c r="G37" s="10">
        <f t="shared" si="18"/>
        <v>0.00538912923</v>
      </c>
      <c r="H37" s="10">
        <f t="shared" si="18"/>
        <v>0.003165727952</v>
      </c>
      <c r="I37" s="10">
        <f t="shared" si="18"/>
        <v>0.001451891726</v>
      </c>
      <c r="J37" s="10">
        <f t="shared" si="18"/>
        <v>0.003447757121</v>
      </c>
      <c r="K37" s="10">
        <f t="shared" si="18"/>
        <v>0.005939494231</v>
      </c>
      <c r="L37" s="10">
        <f t="shared" si="18"/>
        <v>0.00618976324</v>
      </c>
      <c r="M37" s="10">
        <f t="shared" si="18"/>
        <v>0.02909963306</v>
      </c>
      <c r="N37" s="10">
        <f t="shared" si="18"/>
        <v>0.02312396015</v>
      </c>
      <c r="O37" s="10">
        <f t="shared" si="18"/>
        <v>0.00322053801</v>
      </c>
      <c r="P37" s="10">
        <f t="shared" si="18"/>
        <v>0.002720727919</v>
      </c>
      <c r="Q37" s="10">
        <f t="shared" si="18"/>
        <v>0.01318536875</v>
      </c>
      <c r="R37" s="10">
        <f t="shared" si="18"/>
        <v>0.001309282683</v>
      </c>
      <c r="S37" s="10">
        <f t="shared" si="18"/>
        <v>0.005539175485</v>
      </c>
      <c r="T37" s="10">
        <f t="shared" si="18"/>
        <v>0.003235108064</v>
      </c>
      <c r="U37" s="10">
        <f t="shared" si="18"/>
        <v>0.0005413796336</v>
      </c>
      <c r="V37" s="10">
        <f t="shared" si="18"/>
        <v>0.007568303518</v>
      </c>
      <c r="W37" s="10">
        <f t="shared" si="18"/>
        <v>0.000614347274</v>
      </c>
      <c r="X37" s="10">
        <f t="shared" si="18"/>
        <v>0.01643778854</v>
      </c>
      <c r="Y37" s="10">
        <f t="shared" si="18"/>
        <v>0.001676266954</v>
      </c>
      <c r="Z37" s="10">
        <f t="shared" si="18"/>
        <v>0.005680906235</v>
      </c>
      <c r="AA37" s="10">
        <f t="shared" si="18"/>
        <v>0.001043213189</v>
      </c>
      <c r="AB37" s="10">
        <f t="shared" si="18"/>
        <v>0.01080897412</v>
      </c>
      <c r="AC37" s="10">
        <f t="shared" si="18"/>
        <v>0.009229642675</v>
      </c>
      <c r="AD37" s="10">
        <f t="shared" si="18"/>
        <v>0.00190251478</v>
      </c>
      <c r="AE37" s="10">
        <f t="shared" si="18"/>
        <v>0.00819648565</v>
      </c>
      <c r="AF37" s="10">
        <f t="shared" si="18"/>
        <v>0.01494653243</v>
      </c>
      <c r="AG37" s="10">
        <f t="shared" si="18"/>
        <v>0.003621946606</v>
      </c>
      <c r="AH37" s="10">
        <f t="shared" si="18"/>
        <v>0.005344347089</v>
      </c>
      <c r="AI37" s="10">
        <f t="shared" si="18"/>
        <v>0.009829020626</v>
      </c>
      <c r="AJ37" s="10">
        <f t="shared" si="18"/>
        <v>0.01004458</v>
      </c>
      <c r="AK37" s="10">
        <f t="shared" si="18"/>
        <v>0.004236975756</v>
      </c>
      <c r="AL37" s="10">
        <f t="shared" si="18"/>
        <v>0.004810933408</v>
      </c>
      <c r="AM37" s="10">
        <f t="shared" si="18"/>
        <v>0.005626834664</v>
      </c>
      <c r="AN37" s="10">
        <f t="shared" si="18"/>
        <v>0.009376919951</v>
      </c>
      <c r="AO37" s="10">
        <f t="shared" si="18"/>
        <v>0.01028818366</v>
      </c>
      <c r="AP37" s="10">
        <f t="shared" si="18"/>
        <v>0.01041592014</v>
      </c>
      <c r="AQ37" s="10">
        <f t="shared" si="15"/>
        <v>0.006748089308</v>
      </c>
      <c r="AR37" s="30">
        <v>0.05740882</v>
      </c>
      <c r="AS37" s="29">
        <f>SUM(AR33:AR37)</f>
        <v>0.66199107</v>
      </c>
    </row>
    <row r="38" ht="15.75" customHeight="1">
      <c r="A38" s="10">
        <v>5.0</v>
      </c>
      <c r="B38" s="10">
        <f t="shared" ref="B38:AP38" si="19">B24*$AR$38</f>
        <v>0.00227128542</v>
      </c>
      <c r="C38" s="10">
        <f t="shared" si="19"/>
        <v>0.0005586620724</v>
      </c>
      <c r="D38" s="10">
        <f t="shared" si="19"/>
        <v>0.003452589729</v>
      </c>
      <c r="E38" s="10">
        <f t="shared" si="19"/>
        <v>0.001339111402</v>
      </c>
      <c r="F38" s="10">
        <f t="shared" si="19"/>
        <v>0.0003110458025</v>
      </c>
      <c r="G38" s="10">
        <f t="shared" si="19"/>
        <v>0.007460233036</v>
      </c>
      <c r="H38" s="10">
        <f t="shared" si="19"/>
        <v>0.0003617961484</v>
      </c>
      <c r="I38" s="10">
        <f t="shared" si="19"/>
        <v>0.0007933617799</v>
      </c>
      <c r="J38" s="10">
        <f t="shared" si="19"/>
        <v>0.00294009201</v>
      </c>
      <c r="K38" s="10">
        <f t="shared" si="19"/>
        <v>0.002737929119</v>
      </c>
      <c r="L38" s="10">
        <f t="shared" si="19"/>
        <v>0.001638097199</v>
      </c>
      <c r="M38" s="10">
        <f t="shared" si="19"/>
        <v>0.001343956354</v>
      </c>
      <c r="N38" s="10">
        <f t="shared" si="19"/>
        <v>0.001134700736</v>
      </c>
      <c r="O38" s="10">
        <f t="shared" si="19"/>
        <v>0.0001017310399</v>
      </c>
      <c r="P38" s="10">
        <f t="shared" si="19"/>
        <v>0.001134853348</v>
      </c>
      <c r="Q38" s="10">
        <f t="shared" si="19"/>
        <v>0.006643247183</v>
      </c>
      <c r="R38" s="10">
        <f t="shared" si="19"/>
        <v>0.006495485675</v>
      </c>
      <c r="S38" s="10">
        <f t="shared" si="19"/>
        <v>0.01412623674</v>
      </c>
      <c r="T38" s="10">
        <f t="shared" si="19"/>
        <v>0.003178443247</v>
      </c>
      <c r="U38" s="10">
        <f t="shared" si="19"/>
        <v>0.002775952071</v>
      </c>
      <c r="V38" s="10">
        <f t="shared" si="19"/>
        <v>0.002967754561</v>
      </c>
      <c r="W38" s="10">
        <f t="shared" si="19"/>
        <v>0.004102307213</v>
      </c>
      <c r="X38" s="10">
        <f t="shared" si="19"/>
        <v>0.006692721731</v>
      </c>
      <c r="Y38" s="10">
        <f t="shared" si="19"/>
        <v>0.006010564661</v>
      </c>
      <c r="Z38" s="10">
        <f t="shared" si="19"/>
        <v>0.0269370651</v>
      </c>
      <c r="AA38" s="10">
        <f t="shared" si="19"/>
        <v>0.02528490887</v>
      </c>
      <c r="AB38" s="10">
        <f t="shared" si="19"/>
        <v>0.01010283506</v>
      </c>
      <c r="AC38" s="10">
        <f t="shared" si="19"/>
        <v>0.001719340399</v>
      </c>
      <c r="AD38" s="10">
        <f t="shared" si="19"/>
        <v>0.0008604981472</v>
      </c>
      <c r="AE38" s="10">
        <f t="shared" si="19"/>
        <v>0.002352004466</v>
      </c>
      <c r="AF38" s="10">
        <f t="shared" si="19"/>
        <v>0.00831519387</v>
      </c>
      <c r="AG38" s="10">
        <f t="shared" si="19"/>
        <v>0.001925606552</v>
      </c>
      <c r="AH38" s="10">
        <f t="shared" si="19"/>
        <v>0.001800083278</v>
      </c>
      <c r="AI38" s="10">
        <f t="shared" si="19"/>
        <v>0.001037610474</v>
      </c>
      <c r="AJ38" s="10">
        <f t="shared" si="19"/>
        <v>0.001017880402</v>
      </c>
      <c r="AK38" s="10">
        <f t="shared" si="19"/>
        <v>0.00224851451</v>
      </c>
      <c r="AL38" s="10">
        <f t="shared" si="19"/>
        <v>0.002422848252</v>
      </c>
      <c r="AM38" s="10">
        <f t="shared" si="19"/>
        <v>0.002455746399</v>
      </c>
      <c r="AN38" s="10">
        <f t="shared" si="19"/>
        <v>0.002104255546</v>
      </c>
      <c r="AO38" s="10">
        <f t="shared" si="19"/>
        <v>0.001816939877</v>
      </c>
      <c r="AP38" s="10">
        <f t="shared" si="19"/>
        <v>0.001740772057</v>
      </c>
      <c r="AQ38" s="10">
        <f t="shared" si="15"/>
        <v>0.004261323452</v>
      </c>
      <c r="AR38" s="30">
        <v>0.04573072</v>
      </c>
      <c r="AS38" s="29">
        <f>SUM(AR33:AR38)</f>
        <v>0.70772179</v>
      </c>
    </row>
    <row r="39" ht="15.75" customHeight="1">
      <c r="A39" s="10">
        <v>6.0</v>
      </c>
      <c r="B39" s="10">
        <f t="shared" ref="B39:AP39" si="20">B25*$AR$39</f>
        <v>0.005089146314</v>
      </c>
      <c r="C39" s="10">
        <f t="shared" si="20"/>
        <v>0.007142183714</v>
      </c>
      <c r="D39" s="10">
        <f t="shared" si="20"/>
        <v>0.002874826673</v>
      </c>
      <c r="E39" s="10">
        <f t="shared" si="20"/>
        <v>0.003135687155</v>
      </c>
      <c r="F39" s="10">
        <f t="shared" si="20"/>
        <v>0.002976547084</v>
      </c>
      <c r="G39" s="10">
        <f t="shared" si="20"/>
        <v>0.005958973758</v>
      </c>
      <c r="H39" s="10">
        <f t="shared" si="20"/>
        <v>0.002386610247</v>
      </c>
      <c r="I39" s="10">
        <f t="shared" si="20"/>
        <v>0.02623135789</v>
      </c>
      <c r="J39" s="10">
        <f t="shared" si="20"/>
        <v>0.002506498128</v>
      </c>
      <c r="K39" s="10">
        <f t="shared" si="20"/>
        <v>0.007051374213</v>
      </c>
      <c r="L39" s="10">
        <f t="shared" si="20"/>
        <v>0.009539407959</v>
      </c>
      <c r="M39" s="10">
        <f t="shared" si="20"/>
        <v>0.006404369673</v>
      </c>
      <c r="N39" s="10">
        <f t="shared" si="20"/>
        <v>0.007593984522</v>
      </c>
      <c r="O39" s="10">
        <f t="shared" si="20"/>
        <v>0.003381194407</v>
      </c>
      <c r="P39" s="10">
        <f t="shared" si="20"/>
        <v>0.001064969639</v>
      </c>
      <c r="Q39" s="10">
        <f t="shared" si="20"/>
        <v>0.002212147445</v>
      </c>
      <c r="R39" s="10">
        <f t="shared" si="20"/>
        <v>0.003629096512</v>
      </c>
      <c r="S39" s="10">
        <f t="shared" si="20"/>
        <v>0.005036211615</v>
      </c>
      <c r="T39" s="10">
        <f t="shared" si="20"/>
        <v>0.00415185394</v>
      </c>
      <c r="U39" s="10">
        <f t="shared" si="20"/>
        <v>0.01022033272</v>
      </c>
      <c r="V39" s="10">
        <f t="shared" si="20"/>
        <v>0.0007379379464</v>
      </c>
      <c r="W39" s="10">
        <f t="shared" si="20"/>
        <v>0.002349842843</v>
      </c>
      <c r="X39" s="10">
        <f t="shared" si="20"/>
        <v>0.0007896957138</v>
      </c>
      <c r="Y39" s="10">
        <f t="shared" si="20"/>
        <v>0.002915970959</v>
      </c>
      <c r="Z39" s="10">
        <f t="shared" si="20"/>
        <v>0.002222565846</v>
      </c>
      <c r="AA39" s="10">
        <f t="shared" si="20"/>
        <v>0.0005461485572</v>
      </c>
      <c r="AB39" s="10">
        <f t="shared" si="20"/>
        <v>0.001962978812</v>
      </c>
      <c r="AC39" s="10">
        <f t="shared" si="20"/>
        <v>0.006072293129</v>
      </c>
      <c r="AD39" s="10">
        <f t="shared" si="20"/>
        <v>0.005473378326</v>
      </c>
      <c r="AE39" s="10">
        <f t="shared" si="20"/>
        <v>0.005453652341</v>
      </c>
      <c r="AF39" s="10">
        <f t="shared" si="20"/>
        <v>0.01019658142</v>
      </c>
      <c r="AG39" s="10">
        <f t="shared" si="20"/>
        <v>0.003885029177</v>
      </c>
      <c r="AH39" s="10">
        <f t="shared" si="20"/>
        <v>0.002456170298</v>
      </c>
      <c r="AI39" s="10">
        <f t="shared" si="20"/>
        <v>0.007278287888</v>
      </c>
      <c r="AJ39" s="10">
        <f t="shared" si="20"/>
        <v>0.007396933417</v>
      </c>
      <c r="AK39" s="10">
        <f t="shared" si="20"/>
        <v>0.005426580076</v>
      </c>
      <c r="AL39" s="10">
        <f t="shared" si="20"/>
        <v>0.007035337825</v>
      </c>
      <c r="AM39" s="10">
        <f t="shared" si="20"/>
        <v>0.006183492711</v>
      </c>
      <c r="AN39" s="10">
        <f t="shared" si="20"/>
        <v>0.004787551778</v>
      </c>
      <c r="AO39" s="10">
        <f t="shared" si="20"/>
        <v>0.004358713517</v>
      </c>
      <c r="AP39" s="10">
        <f t="shared" si="20"/>
        <v>0.004377702947</v>
      </c>
      <c r="AQ39" s="10">
        <f t="shared" si="15"/>
        <v>0.00513399071</v>
      </c>
      <c r="AR39" s="30">
        <v>0.04228992</v>
      </c>
      <c r="AS39" s="29">
        <f>SUM(AR33:AR39)</f>
        <v>0.75001171</v>
      </c>
    </row>
    <row r="40" ht="15.75" customHeight="1">
      <c r="A40" s="10">
        <v>7.0</v>
      </c>
      <c r="B40" s="10">
        <f t="shared" ref="B40:AP40" si="21">B26*$AR$40</f>
        <v>0.005697671693</v>
      </c>
      <c r="C40" s="10">
        <f t="shared" si="21"/>
        <v>0.001218978111</v>
      </c>
      <c r="D40" s="10">
        <f t="shared" si="21"/>
        <v>0.001293422056</v>
      </c>
      <c r="E40" s="10">
        <f t="shared" si="21"/>
        <v>0.006446285523</v>
      </c>
      <c r="F40" s="10">
        <f t="shared" si="21"/>
        <v>0.005784506609</v>
      </c>
      <c r="G40" s="10">
        <f t="shared" si="21"/>
        <v>0.002176782727</v>
      </c>
      <c r="H40" s="10">
        <f t="shared" si="21"/>
        <v>0.002064032504</v>
      </c>
      <c r="I40" s="10">
        <f t="shared" si="21"/>
        <v>0.002218766301</v>
      </c>
      <c r="J40" s="10">
        <f t="shared" si="21"/>
        <v>0.002109444017</v>
      </c>
      <c r="K40" s="10">
        <f t="shared" si="21"/>
        <v>0.004673746863</v>
      </c>
      <c r="L40" s="10">
        <f t="shared" si="21"/>
        <v>0.005170645903</v>
      </c>
      <c r="M40" s="10">
        <f t="shared" si="21"/>
        <v>0.002709365274</v>
      </c>
      <c r="N40" s="10">
        <f t="shared" si="21"/>
        <v>0.00475970839</v>
      </c>
      <c r="O40" s="10">
        <f t="shared" si="21"/>
        <v>0.003526321842</v>
      </c>
      <c r="P40" s="10">
        <f t="shared" si="21"/>
        <v>0.001161120996</v>
      </c>
      <c r="Q40" s="10">
        <f t="shared" si="21"/>
        <v>0.001975278077</v>
      </c>
      <c r="R40" s="10">
        <f t="shared" si="21"/>
        <v>0.002844497557</v>
      </c>
      <c r="S40" s="10">
        <f t="shared" si="21"/>
        <v>0.002842891744</v>
      </c>
      <c r="T40" s="10">
        <f t="shared" si="21"/>
        <v>0.001644066795</v>
      </c>
      <c r="U40" s="10">
        <f t="shared" si="21"/>
        <v>0.01012200113</v>
      </c>
      <c r="V40" s="10">
        <f t="shared" si="21"/>
        <v>0.001726889048</v>
      </c>
      <c r="W40" s="10">
        <f t="shared" si="21"/>
        <v>0.001002856858</v>
      </c>
      <c r="X40" s="10">
        <f t="shared" si="21"/>
        <v>0.0009376721796</v>
      </c>
      <c r="Y40" s="10">
        <f t="shared" si="21"/>
        <v>0.001994164685</v>
      </c>
      <c r="Z40" s="10">
        <f t="shared" si="21"/>
        <v>0.002938290912</v>
      </c>
      <c r="AA40" s="10">
        <f t="shared" si="21"/>
        <v>0.001270140229</v>
      </c>
      <c r="AB40" s="10">
        <f t="shared" si="21"/>
        <v>0.003441874988</v>
      </c>
      <c r="AC40" s="10">
        <f t="shared" si="21"/>
        <v>0.004617952031</v>
      </c>
      <c r="AD40" s="10">
        <f t="shared" si="21"/>
        <v>0.002208996971</v>
      </c>
      <c r="AE40" s="10">
        <f t="shared" si="21"/>
        <v>0.0006401817308</v>
      </c>
      <c r="AF40" s="10">
        <f t="shared" si="21"/>
        <v>0.01747100619</v>
      </c>
      <c r="AG40" s="10">
        <f t="shared" si="21"/>
        <v>0.02258743829</v>
      </c>
      <c r="AH40" s="10">
        <f t="shared" si="21"/>
        <v>0.00741102836</v>
      </c>
      <c r="AI40" s="10">
        <f t="shared" si="21"/>
        <v>0.008013077486</v>
      </c>
      <c r="AJ40" s="10">
        <f t="shared" si="21"/>
        <v>0.008168123516</v>
      </c>
      <c r="AK40" s="10">
        <f t="shared" si="21"/>
        <v>0.004355568634</v>
      </c>
      <c r="AL40" s="10">
        <f t="shared" si="21"/>
        <v>0.006127013943</v>
      </c>
      <c r="AM40" s="10">
        <f t="shared" si="21"/>
        <v>0.005850356508</v>
      </c>
      <c r="AN40" s="10">
        <f t="shared" si="21"/>
        <v>0.001629790288</v>
      </c>
      <c r="AO40" s="10">
        <f t="shared" si="21"/>
        <v>0.0006812902487</v>
      </c>
      <c r="AP40" s="10">
        <f t="shared" si="21"/>
        <v>0.0007509253457</v>
      </c>
      <c r="AQ40" s="10">
        <f t="shared" si="15"/>
        <v>0.004250345672</v>
      </c>
      <c r="AR40" s="30">
        <v>0.03872794</v>
      </c>
      <c r="AS40" s="29">
        <f>SUM(AR33:AR40)</f>
        <v>0.78873965</v>
      </c>
    </row>
    <row r="41" ht="15.75" customHeight="1">
      <c r="A41" s="10">
        <v>8.0</v>
      </c>
      <c r="B41" s="10">
        <f t="shared" ref="B41:AP41" si="22">B27*$AR$41</f>
        <v>0.004018032657</v>
      </c>
      <c r="C41" s="10">
        <f t="shared" si="22"/>
        <v>0.001188826636</v>
      </c>
      <c r="D41" s="10">
        <f t="shared" si="22"/>
        <v>0.00212173945</v>
      </c>
      <c r="E41" s="10">
        <f t="shared" si="22"/>
        <v>0.0005998807742</v>
      </c>
      <c r="F41" s="10">
        <f t="shared" si="22"/>
        <v>0.0002243793405</v>
      </c>
      <c r="G41" s="10">
        <f t="shared" si="22"/>
        <v>0.001717422036</v>
      </c>
      <c r="H41" s="10">
        <f t="shared" si="22"/>
        <v>0.0007558399151</v>
      </c>
      <c r="I41" s="10">
        <f t="shared" si="22"/>
        <v>0.01578138768</v>
      </c>
      <c r="J41" s="10">
        <f t="shared" si="22"/>
        <v>0.003519016543</v>
      </c>
      <c r="K41" s="10">
        <f t="shared" si="22"/>
        <v>0.0008517609216</v>
      </c>
      <c r="L41" s="10">
        <f t="shared" si="22"/>
        <v>0.00865801767</v>
      </c>
      <c r="M41" s="10">
        <f t="shared" si="22"/>
        <v>0.003649132832</v>
      </c>
      <c r="N41" s="10">
        <f t="shared" si="22"/>
        <v>0.004211917027</v>
      </c>
      <c r="O41" s="10">
        <f t="shared" si="22"/>
        <v>0.001528033188</v>
      </c>
      <c r="P41" s="10">
        <f t="shared" si="22"/>
        <v>0.001333243494</v>
      </c>
      <c r="Q41" s="10">
        <f t="shared" si="22"/>
        <v>0.007591006415</v>
      </c>
      <c r="R41" s="10">
        <f t="shared" si="22"/>
        <v>0.01067334258</v>
      </c>
      <c r="S41" s="10">
        <f t="shared" si="22"/>
        <v>0.008887769682</v>
      </c>
      <c r="T41" s="10">
        <f t="shared" si="22"/>
        <v>0.008092552551</v>
      </c>
      <c r="U41" s="10">
        <f t="shared" si="22"/>
        <v>0.006821058048</v>
      </c>
      <c r="V41" s="10">
        <f t="shared" si="22"/>
        <v>0.005953345571</v>
      </c>
      <c r="W41" s="10">
        <f t="shared" si="22"/>
        <v>0.002671340095</v>
      </c>
      <c r="X41" s="10">
        <f t="shared" si="22"/>
        <v>0.009054758092</v>
      </c>
      <c r="Y41" s="10">
        <f t="shared" si="22"/>
        <v>0.005651493745</v>
      </c>
      <c r="Z41" s="10">
        <f t="shared" si="22"/>
        <v>0.002480626324</v>
      </c>
      <c r="AA41" s="10">
        <f t="shared" si="22"/>
        <v>0.002721019801</v>
      </c>
      <c r="AB41" s="10">
        <f t="shared" si="22"/>
        <v>0.01071847108</v>
      </c>
      <c r="AC41" s="10">
        <f t="shared" si="22"/>
        <v>0.002637856633</v>
      </c>
      <c r="AD41" s="10">
        <f t="shared" si="22"/>
        <v>0.007402140984</v>
      </c>
      <c r="AE41" s="10">
        <f t="shared" si="22"/>
        <v>0.009561396912</v>
      </c>
      <c r="AF41" s="10">
        <f t="shared" si="22"/>
        <v>0.01018605367</v>
      </c>
      <c r="AG41" s="10">
        <f t="shared" si="22"/>
        <v>0.007406103149</v>
      </c>
      <c r="AH41" s="10">
        <f t="shared" si="22"/>
        <v>0.0007931364361</v>
      </c>
      <c r="AI41" s="10">
        <f t="shared" si="22"/>
        <v>0.0006049471692</v>
      </c>
      <c r="AJ41" s="10">
        <f t="shared" si="22"/>
        <v>0.000722659892</v>
      </c>
      <c r="AK41" s="10">
        <f t="shared" si="22"/>
        <v>0.0002837378142</v>
      </c>
      <c r="AL41" s="10">
        <f t="shared" si="22"/>
        <v>0.00105008647</v>
      </c>
      <c r="AM41" s="10">
        <f t="shared" si="22"/>
        <v>0.0007155638651</v>
      </c>
      <c r="AN41" s="10">
        <f t="shared" si="22"/>
        <v>0.002271991626</v>
      </c>
      <c r="AO41" s="10">
        <f t="shared" si="22"/>
        <v>0.0008422042597</v>
      </c>
      <c r="AP41" s="10">
        <f t="shared" si="22"/>
        <v>0.0009008057579</v>
      </c>
      <c r="AQ41" s="10">
        <f t="shared" si="15"/>
        <v>0.004313514604</v>
      </c>
      <c r="AR41" s="30">
        <v>0.03697912</v>
      </c>
      <c r="AS41" s="29">
        <f>SUM(AR33:AR41)</f>
        <v>0.82571877</v>
      </c>
    </row>
    <row r="42" ht="15.75" customHeight="1">
      <c r="A42" s="10">
        <v>9.0</v>
      </c>
      <c r="B42" s="10">
        <f t="shared" ref="B42:AP42" si="23">B28*$AR$42</f>
        <v>0.001728019688</v>
      </c>
      <c r="C42" s="10">
        <f t="shared" si="23"/>
        <v>0.0006753628984</v>
      </c>
      <c r="D42" s="10">
        <f t="shared" si="23"/>
        <v>0.0004983554729</v>
      </c>
      <c r="E42" s="10">
        <f t="shared" si="23"/>
        <v>0.003140265656</v>
      </c>
      <c r="F42" s="10">
        <f t="shared" si="23"/>
        <v>0.0005763283284</v>
      </c>
      <c r="G42" s="10">
        <f t="shared" si="23"/>
        <v>0.001426778219</v>
      </c>
      <c r="H42" s="10">
        <f t="shared" si="23"/>
        <v>0.001774154148</v>
      </c>
      <c r="I42" s="10">
        <f t="shared" si="23"/>
        <v>0.008128080874</v>
      </c>
      <c r="J42" s="10">
        <f t="shared" si="23"/>
        <v>0.0006554801972</v>
      </c>
      <c r="K42" s="10">
        <f t="shared" si="23"/>
        <v>0.01235104674</v>
      </c>
      <c r="L42" s="10">
        <f t="shared" si="23"/>
        <v>0.008957529879</v>
      </c>
      <c r="M42" s="10">
        <f t="shared" si="23"/>
        <v>0.0001123426741</v>
      </c>
      <c r="N42" s="10">
        <f t="shared" si="23"/>
        <v>0.001382218172</v>
      </c>
      <c r="O42" s="10">
        <f t="shared" si="23"/>
        <v>0.002208935164</v>
      </c>
      <c r="P42" s="10">
        <f t="shared" si="23"/>
        <v>0.002557595667</v>
      </c>
      <c r="Q42" s="10">
        <f t="shared" si="23"/>
        <v>0.002639171768</v>
      </c>
      <c r="R42" s="10">
        <f t="shared" si="23"/>
        <v>0.003402042811</v>
      </c>
      <c r="S42" s="10">
        <f t="shared" si="23"/>
        <v>0.0002793287114</v>
      </c>
      <c r="T42" s="10">
        <f t="shared" si="23"/>
        <v>0.0004350673047</v>
      </c>
      <c r="U42" s="10">
        <f t="shared" si="23"/>
        <v>0.00002418209276</v>
      </c>
      <c r="V42" s="10">
        <f t="shared" si="23"/>
        <v>0.01018542783</v>
      </c>
      <c r="W42" s="10">
        <f t="shared" si="23"/>
        <v>0.001385737829</v>
      </c>
      <c r="X42" s="10">
        <f t="shared" si="23"/>
        <v>0.004798131542</v>
      </c>
      <c r="Y42" s="10">
        <f t="shared" si="23"/>
        <v>0.00729650617</v>
      </c>
      <c r="Z42" s="10">
        <f t="shared" si="23"/>
        <v>0.0004422906405</v>
      </c>
      <c r="AA42" s="10">
        <f t="shared" si="23"/>
        <v>0.001588950349</v>
      </c>
      <c r="AB42" s="10">
        <f t="shared" si="23"/>
        <v>0.00163557385</v>
      </c>
      <c r="AC42" s="10">
        <f t="shared" si="23"/>
        <v>0.0119400677</v>
      </c>
      <c r="AD42" s="10">
        <f t="shared" si="23"/>
        <v>0.007798205604</v>
      </c>
      <c r="AE42" s="10">
        <f t="shared" si="23"/>
        <v>0.003901335394</v>
      </c>
      <c r="AF42" s="10">
        <f t="shared" si="23"/>
        <v>0.001944798816</v>
      </c>
      <c r="AG42" s="10">
        <f t="shared" si="23"/>
        <v>0.0004765305081</v>
      </c>
      <c r="AH42" s="10">
        <f t="shared" si="23"/>
        <v>0.0008025588411</v>
      </c>
      <c r="AI42" s="10">
        <f t="shared" si="23"/>
        <v>0.001742424839</v>
      </c>
      <c r="AJ42" s="10">
        <f t="shared" si="23"/>
        <v>0.001709208091</v>
      </c>
      <c r="AK42" s="10">
        <f t="shared" si="23"/>
        <v>0.001254545375</v>
      </c>
      <c r="AL42" s="10">
        <f t="shared" si="23"/>
        <v>0.00001086028301</v>
      </c>
      <c r="AM42" s="10">
        <f t="shared" si="23"/>
        <v>0.0003890493471</v>
      </c>
      <c r="AN42" s="10">
        <f t="shared" si="23"/>
        <v>0.0005622433355</v>
      </c>
      <c r="AO42" s="10">
        <f t="shared" si="23"/>
        <v>0.0004831831587</v>
      </c>
      <c r="AP42" s="10">
        <f t="shared" si="23"/>
        <v>0.0004614988275</v>
      </c>
      <c r="AQ42" s="10">
        <f t="shared" si="15"/>
        <v>0.002774668653</v>
      </c>
      <c r="AR42" s="30">
        <v>0.02774014</v>
      </c>
      <c r="AS42" s="29">
        <f>SUM(AR33:AR42)</f>
        <v>0.85345891</v>
      </c>
    </row>
    <row r="43" ht="15.75" customHeight="1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7"/>
      <c r="AR43" s="7"/>
      <c r="AS43" s="7"/>
    </row>
    <row r="44" ht="15.75" customHeight="1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7"/>
      <c r="AR44" s="7"/>
      <c r="AS44" s="7"/>
    </row>
    <row r="45" ht="15.75" customHeight="1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7"/>
      <c r="AR45" s="7"/>
      <c r="AS45" s="7"/>
    </row>
    <row r="46" ht="15.75" customHeight="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7"/>
      <c r="AR46" s="7"/>
      <c r="AS46" s="7"/>
    </row>
    <row r="47" ht="15.75" customHeight="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7"/>
      <c r="AR47" s="7"/>
      <c r="AS47" s="7"/>
    </row>
    <row r="48" ht="15.75" customHeight="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7"/>
      <c r="AR48" s="7"/>
      <c r="AS48" s="7"/>
    </row>
    <row r="49" ht="15.75" customHeight="1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7"/>
      <c r="AR49" s="7"/>
      <c r="AS49" s="7"/>
    </row>
    <row r="50" ht="15.75" customHeight="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7"/>
      <c r="AR50" s="7"/>
      <c r="AS50" s="7"/>
    </row>
    <row r="51" ht="15.75" customHeigh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7"/>
      <c r="AR51" s="7"/>
      <c r="AS51" s="7"/>
    </row>
    <row r="52" ht="15.75" customHeight="1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7"/>
      <c r="AR52" s="7"/>
      <c r="AS52" s="7"/>
    </row>
    <row r="53" ht="15.75" customHeight="1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7"/>
      <c r="AR53" s="7"/>
      <c r="AS53" s="7"/>
    </row>
    <row r="54" ht="15.75" customHeight="1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7"/>
      <c r="AR54" s="7"/>
      <c r="AS54" s="7"/>
    </row>
    <row r="55" ht="15.75" customHeight="1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7"/>
      <c r="AR55" s="7"/>
      <c r="AS55" s="7"/>
    </row>
    <row r="56" ht="15.75" customHeight="1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7"/>
      <c r="AR56" s="7"/>
      <c r="AS56" s="7"/>
    </row>
    <row r="57" ht="15.75" customHeight="1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7"/>
      <c r="AR57" s="7"/>
      <c r="AS57" s="7"/>
    </row>
    <row r="58" ht="15.75" customHeight="1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7"/>
      <c r="AR58" s="7"/>
      <c r="AS58" s="7"/>
    </row>
    <row r="59" ht="15.75" customHeight="1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7"/>
      <c r="AR59" s="7"/>
      <c r="AS59" s="7"/>
    </row>
    <row r="60" ht="15.75" customHeight="1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7"/>
      <c r="AR60" s="7"/>
      <c r="AS60" s="7"/>
    </row>
    <row r="61" ht="15.75" customHeight="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7"/>
      <c r="AR61" s="7"/>
      <c r="AS61" s="7"/>
    </row>
    <row r="62" ht="15.75" customHeight="1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7"/>
      <c r="AR62" s="7"/>
      <c r="AS62" s="7"/>
    </row>
    <row r="63" ht="15.75" customHeight="1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7"/>
      <c r="AR63" s="7"/>
      <c r="AS63" s="7"/>
    </row>
    <row r="64" ht="15.75" customHeight="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7"/>
      <c r="AR64" s="7"/>
      <c r="AS64" s="7"/>
    </row>
    <row r="65" ht="15.75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7"/>
      <c r="AR65" s="7"/>
      <c r="AS65" s="7"/>
    </row>
    <row r="66" ht="15.75" customHeight="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7"/>
      <c r="AR66" s="7"/>
      <c r="AS66" s="7"/>
    </row>
    <row r="67" ht="15.75" customHeight="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7"/>
      <c r="AR67" s="7"/>
      <c r="AS67" s="7"/>
    </row>
    <row r="68" ht="15.75" customHeigh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7"/>
      <c r="AR68" s="7"/>
      <c r="AS68" s="7"/>
    </row>
    <row r="69" ht="15.75" customHeight="1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7"/>
      <c r="AR69" s="7"/>
      <c r="AS69" s="7"/>
    </row>
    <row r="70" ht="15.75" customHeight="1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7"/>
      <c r="AR70" s="7"/>
      <c r="AS70" s="7"/>
    </row>
    <row r="71" ht="15.75" customHeight="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7"/>
      <c r="AR71" s="7"/>
      <c r="AS71" s="7"/>
    </row>
    <row r="72" ht="15.75" customHeight="1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7"/>
      <c r="AR72" s="7"/>
      <c r="AS72" s="7"/>
    </row>
    <row r="73" ht="15.75" customHeight="1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7"/>
      <c r="AR73" s="7"/>
      <c r="AS73" s="7"/>
    </row>
    <row r="74" ht="15.75" customHeight="1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7"/>
      <c r="AR74" s="7"/>
      <c r="AS74" s="7"/>
    </row>
    <row r="75" ht="15.75" customHeight="1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7"/>
      <c r="AR75" s="7"/>
      <c r="AS75" s="7"/>
    </row>
    <row r="76" ht="15.75" customHeight="1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7"/>
      <c r="AR76" s="7"/>
      <c r="AS76" s="7"/>
    </row>
    <row r="77" ht="15.75" customHeight="1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7"/>
      <c r="AR77" s="7"/>
      <c r="AS77" s="7"/>
    </row>
    <row r="78" ht="15.75" customHeight="1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7"/>
      <c r="AR78" s="7"/>
      <c r="AS78" s="7"/>
    </row>
    <row r="79" ht="15.75" customHeight="1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7"/>
      <c r="AR79" s="7"/>
      <c r="AS79" s="7"/>
    </row>
    <row r="80" ht="15.75" customHeight="1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7"/>
      <c r="AR80" s="7"/>
      <c r="AS80" s="7"/>
    </row>
    <row r="81" ht="15.75" customHeight="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7"/>
      <c r="AR81" s="7"/>
      <c r="AS81" s="7"/>
    </row>
    <row r="82" ht="15.75" customHeight="1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7"/>
      <c r="AR82" s="7"/>
      <c r="AS82" s="7"/>
    </row>
    <row r="83" ht="15.75" customHeight="1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7"/>
      <c r="AR83" s="7"/>
      <c r="AS83" s="7"/>
    </row>
    <row r="84" ht="15.75" customHeight="1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7"/>
      <c r="AR84" s="7"/>
      <c r="AS84" s="7"/>
    </row>
    <row r="85" ht="15.75" customHeigh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7"/>
      <c r="AR85" s="7"/>
      <c r="AS85" s="7"/>
    </row>
    <row r="86" ht="15.75" customHeight="1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7"/>
      <c r="AR86" s="7"/>
      <c r="AS86" s="7"/>
    </row>
    <row r="87" ht="15.75" customHeight="1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7"/>
      <c r="AR87" s="7"/>
      <c r="AS87" s="7"/>
    </row>
    <row r="88" ht="15.75" customHeight="1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7"/>
      <c r="AR88" s="7"/>
      <c r="AS88" s="7"/>
    </row>
    <row r="89" ht="15.75" customHeight="1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7"/>
      <c r="AR89" s="7"/>
      <c r="AS89" s="7"/>
    </row>
    <row r="90" ht="15.75" customHeight="1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7"/>
      <c r="AR90" s="7"/>
      <c r="AS90" s="7"/>
    </row>
    <row r="91" ht="15.75" customHeight="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7"/>
      <c r="AR91" s="7"/>
      <c r="AS91" s="7"/>
    </row>
    <row r="92" ht="15.75" customHeight="1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7"/>
      <c r="AR92" s="7"/>
      <c r="AS92" s="7"/>
    </row>
    <row r="93" ht="15.75" customHeight="1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7"/>
      <c r="AR93" s="7"/>
      <c r="AS93" s="7"/>
    </row>
    <row r="94" ht="15.75" customHeight="1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7"/>
      <c r="AR94" s="7"/>
      <c r="AS94" s="7"/>
    </row>
    <row r="95" ht="15.75" customHeight="1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7"/>
      <c r="AR95" s="7"/>
      <c r="AS95" s="7"/>
    </row>
    <row r="96" ht="15.75" customHeight="1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7"/>
      <c r="AR96" s="7"/>
      <c r="AS96" s="7"/>
    </row>
    <row r="97" ht="15.75" customHeight="1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7"/>
      <c r="AR97" s="7"/>
      <c r="AS97" s="7"/>
    </row>
    <row r="98" ht="15.75" customHeight="1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7"/>
      <c r="AR98" s="7"/>
      <c r="AS98" s="7"/>
    </row>
    <row r="99" ht="15.75" customHeight="1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7"/>
      <c r="AR99" s="7"/>
      <c r="AS99" s="7"/>
    </row>
    <row r="100" ht="15.75" customHeight="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7"/>
      <c r="AR100" s="7"/>
      <c r="AS100" s="7"/>
    </row>
    <row r="101" ht="15.75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7"/>
      <c r="AR101" s="7"/>
      <c r="AS101" s="7"/>
    </row>
    <row r="102" ht="15.75" customHeigh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7"/>
      <c r="AR102" s="7"/>
      <c r="AS102" s="7"/>
    </row>
    <row r="103" ht="15.75" customHeight="1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7"/>
      <c r="AR103" s="7"/>
      <c r="AS103" s="7"/>
    </row>
    <row r="104" ht="15.75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7"/>
      <c r="AR104" s="7"/>
      <c r="AS104" s="7"/>
    </row>
    <row r="105" ht="15.75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7"/>
      <c r="AR105" s="7"/>
      <c r="AS105" s="7"/>
    </row>
    <row r="106" ht="15.75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7"/>
      <c r="AR106" s="7"/>
      <c r="AS106" s="7"/>
    </row>
    <row r="107" ht="15.75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7"/>
      <c r="AR107" s="7"/>
      <c r="AS107" s="7"/>
    </row>
    <row r="108" ht="15.75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7"/>
      <c r="AR108" s="7"/>
      <c r="AS108" s="7"/>
    </row>
    <row r="109" ht="15.7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7"/>
      <c r="AR109" s="7"/>
      <c r="AS109" s="7"/>
    </row>
    <row r="110" ht="15.75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7"/>
      <c r="AR110" s="7"/>
      <c r="AS110" s="7"/>
    </row>
    <row r="111" ht="15.7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7"/>
      <c r="AR111" s="7"/>
      <c r="AS111" s="7"/>
    </row>
    <row r="112" ht="15.7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7"/>
      <c r="AR112" s="7"/>
      <c r="AS112" s="7"/>
    </row>
    <row r="113" ht="15.7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7"/>
      <c r="AR113" s="7"/>
      <c r="AS113" s="7"/>
    </row>
    <row r="114" ht="15.7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7"/>
      <c r="AR114" s="7"/>
      <c r="AS114" s="7"/>
    </row>
    <row r="115" ht="15.7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7"/>
      <c r="AR115" s="7"/>
      <c r="AS115" s="7"/>
    </row>
    <row r="116" ht="15.7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7"/>
      <c r="AR116" s="7"/>
      <c r="AS116" s="7"/>
    </row>
    <row r="117" ht="15.7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7"/>
      <c r="AR117" s="7"/>
      <c r="AS117" s="7"/>
    </row>
    <row r="118" ht="15.75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7"/>
      <c r="AR118" s="7"/>
      <c r="AS118" s="7"/>
    </row>
    <row r="119" ht="15.75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7"/>
      <c r="AR119" s="7"/>
      <c r="AS119" s="7"/>
    </row>
    <row r="120" ht="15.7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7"/>
      <c r="AR120" s="7"/>
      <c r="AS120" s="7"/>
    </row>
    <row r="121" ht="15.7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7"/>
      <c r="AR121" s="7"/>
      <c r="AS121" s="7"/>
    </row>
    <row r="122" ht="15.7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7"/>
      <c r="AR122" s="7"/>
      <c r="AS122" s="7"/>
    </row>
    <row r="123" ht="15.7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7"/>
      <c r="AR123" s="7"/>
      <c r="AS123" s="7"/>
    </row>
    <row r="124" ht="15.7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7"/>
      <c r="AR124" s="7"/>
      <c r="AS124" s="7"/>
    </row>
    <row r="125" ht="15.7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7"/>
      <c r="AR125" s="7"/>
      <c r="AS125" s="7"/>
    </row>
    <row r="126" ht="15.7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7"/>
      <c r="AR126" s="7"/>
      <c r="AS126" s="7"/>
    </row>
    <row r="127" ht="15.7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7"/>
      <c r="AR127" s="7"/>
      <c r="AS127" s="7"/>
    </row>
    <row r="128" ht="15.7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7"/>
      <c r="AR128" s="7"/>
      <c r="AS128" s="7"/>
    </row>
    <row r="129" ht="15.7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7"/>
      <c r="AR129" s="7"/>
      <c r="AS129" s="7"/>
    </row>
    <row r="130" ht="15.7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7"/>
      <c r="AR130" s="7"/>
      <c r="AS130" s="7"/>
    </row>
    <row r="131" ht="15.7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7"/>
      <c r="AR131" s="7"/>
      <c r="AS131" s="7"/>
    </row>
    <row r="132" ht="15.7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7"/>
      <c r="AR132" s="7"/>
      <c r="AS132" s="7"/>
    </row>
    <row r="133" ht="15.7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7"/>
      <c r="AR133" s="7"/>
      <c r="AS133" s="7"/>
    </row>
    <row r="134" ht="15.7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7"/>
      <c r="AR134" s="7"/>
      <c r="AS134" s="7"/>
    </row>
    <row r="135" ht="15.7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7"/>
      <c r="AR135" s="7"/>
      <c r="AS135" s="7"/>
    </row>
    <row r="136" ht="15.7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7"/>
      <c r="AR136" s="7"/>
      <c r="AS136" s="7"/>
    </row>
    <row r="137" ht="15.7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7"/>
      <c r="AR137" s="7"/>
      <c r="AS137" s="7"/>
    </row>
    <row r="138" ht="15.7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7"/>
      <c r="AR138" s="7"/>
      <c r="AS138" s="7"/>
    </row>
    <row r="139" ht="15.7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7"/>
      <c r="AR139" s="7"/>
      <c r="AS139" s="7"/>
    </row>
    <row r="140" ht="15.7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7"/>
      <c r="AR140" s="7"/>
      <c r="AS140" s="7"/>
    </row>
    <row r="141" ht="15.7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7"/>
      <c r="AR141" s="7"/>
      <c r="AS141" s="7"/>
    </row>
    <row r="142" ht="15.7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7"/>
      <c r="AR142" s="7"/>
      <c r="AS142" s="7"/>
    </row>
    <row r="143" ht="15.7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7"/>
      <c r="AR143" s="7"/>
      <c r="AS143" s="7"/>
    </row>
    <row r="144" ht="15.7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7"/>
      <c r="AR144" s="7"/>
      <c r="AS144" s="7"/>
    </row>
    <row r="145" ht="15.7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7"/>
      <c r="AR145" s="7"/>
      <c r="AS145" s="7"/>
    </row>
    <row r="146" ht="15.7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7"/>
      <c r="AR146" s="7"/>
      <c r="AS146" s="7"/>
    </row>
    <row r="147" ht="15.7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7"/>
      <c r="AR147" s="7"/>
      <c r="AS147" s="7"/>
    </row>
    <row r="148" ht="15.7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7"/>
      <c r="AR148" s="7"/>
      <c r="AS148" s="7"/>
    </row>
    <row r="149" ht="15.7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7"/>
      <c r="AR149" s="7"/>
      <c r="AS149" s="7"/>
    </row>
    <row r="150" ht="15.7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7"/>
      <c r="AR150" s="7"/>
      <c r="AS150" s="7"/>
    </row>
    <row r="151" ht="15.7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7"/>
      <c r="AR151" s="7"/>
      <c r="AS151" s="7"/>
    </row>
    <row r="152" ht="15.7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7"/>
      <c r="AR152" s="7"/>
      <c r="AS152" s="7"/>
    </row>
    <row r="153" ht="15.7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7"/>
      <c r="AR153" s="7"/>
      <c r="AS153" s="7"/>
    </row>
    <row r="154" ht="15.7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7"/>
      <c r="AR154" s="7"/>
      <c r="AS154" s="7"/>
    </row>
    <row r="155" ht="15.7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7"/>
      <c r="AR155" s="7"/>
      <c r="AS155" s="7"/>
    </row>
    <row r="156" ht="15.7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7"/>
      <c r="AR156" s="7"/>
      <c r="AS156" s="7"/>
    </row>
    <row r="157" ht="15.7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7"/>
      <c r="AR157" s="7"/>
      <c r="AS157" s="7"/>
    </row>
    <row r="158" ht="15.7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7"/>
      <c r="AR158" s="7"/>
      <c r="AS158" s="7"/>
    </row>
    <row r="159" ht="15.7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7"/>
      <c r="AR159" s="7"/>
      <c r="AS159" s="7"/>
    </row>
    <row r="160" ht="15.7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7"/>
      <c r="AR160" s="7"/>
      <c r="AS160" s="7"/>
    </row>
    <row r="161" ht="15.7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7"/>
      <c r="AR161" s="7"/>
      <c r="AS161" s="7"/>
    </row>
    <row r="162" ht="15.7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7"/>
      <c r="AR162" s="7"/>
      <c r="AS162" s="7"/>
    </row>
    <row r="163" ht="15.7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7"/>
      <c r="AR163" s="7"/>
      <c r="AS163" s="7"/>
    </row>
    <row r="164" ht="15.7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7"/>
      <c r="AR164" s="7"/>
      <c r="AS164" s="7"/>
    </row>
    <row r="165" ht="15.7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7"/>
      <c r="AR165" s="7"/>
      <c r="AS165" s="7"/>
    </row>
    <row r="166" ht="15.7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7"/>
      <c r="AR166" s="7"/>
      <c r="AS166" s="7"/>
    </row>
    <row r="167" ht="15.7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7"/>
      <c r="AR167" s="7"/>
      <c r="AS167" s="7"/>
    </row>
    <row r="168" ht="15.7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7"/>
      <c r="AR168" s="7"/>
      <c r="AS168" s="7"/>
    </row>
    <row r="169" ht="15.7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7"/>
      <c r="AR169" s="7"/>
      <c r="AS169" s="7"/>
    </row>
    <row r="170" ht="15.7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7"/>
      <c r="AR170" s="7"/>
      <c r="AS170" s="7"/>
    </row>
    <row r="171" ht="15.7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7"/>
      <c r="AR171" s="7"/>
      <c r="AS171" s="7"/>
    </row>
    <row r="172" ht="15.7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7"/>
      <c r="AR172" s="7"/>
      <c r="AS172" s="7"/>
    </row>
    <row r="173" ht="15.7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7"/>
      <c r="AR173" s="7"/>
      <c r="AS173" s="7"/>
    </row>
    <row r="174" ht="15.7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7"/>
      <c r="AR174" s="7"/>
      <c r="AS174" s="7"/>
    </row>
    <row r="175" ht="15.7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7"/>
      <c r="AR175" s="7"/>
      <c r="AS175" s="7"/>
    </row>
    <row r="176" ht="15.7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7"/>
      <c r="AR176" s="7"/>
      <c r="AS176" s="7"/>
    </row>
    <row r="177" ht="15.7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7"/>
      <c r="AR177" s="7"/>
      <c r="AS177" s="7"/>
    </row>
    <row r="178" ht="15.7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7"/>
      <c r="AR178" s="7"/>
      <c r="AS178" s="7"/>
    </row>
    <row r="179" ht="15.7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7"/>
      <c r="AR179" s="7"/>
      <c r="AS179" s="7"/>
    </row>
    <row r="180" ht="15.7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7"/>
      <c r="AR180" s="7"/>
      <c r="AS180" s="7"/>
    </row>
    <row r="181" ht="15.7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7"/>
      <c r="AR181" s="7"/>
      <c r="AS181" s="7"/>
    </row>
    <row r="182" ht="15.7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7"/>
      <c r="AR182" s="7"/>
      <c r="AS182" s="7"/>
    </row>
    <row r="183" ht="15.7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7"/>
      <c r="AR183" s="7"/>
      <c r="AS183" s="7"/>
    </row>
    <row r="184" ht="15.7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7"/>
      <c r="AR184" s="7"/>
      <c r="AS184" s="7"/>
    </row>
    <row r="185" ht="15.7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7"/>
      <c r="AR185" s="7"/>
      <c r="AS185" s="7"/>
    </row>
    <row r="186" ht="15.7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7"/>
      <c r="AR186" s="7"/>
      <c r="AS186" s="7"/>
    </row>
    <row r="187" ht="15.7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7"/>
      <c r="AR187" s="7"/>
      <c r="AS187" s="7"/>
    </row>
    <row r="188" ht="15.7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7"/>
      <c r="AR188" s="7"/>
      <c r="AS188" s="7"/>
    </row>
    <row r="189" ht="15.7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7"/>
      <c r="AR189" s="7"/>
      <c r="AS189" s="7"/>
    </row>
    <row r="190" ht="15.7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7"/>
      <c r="AR190" s="7"/>
      <c r="AS190" s="7"/>
    </row>
    <row r="191" ht="15.7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7"/>
      <c r="AR191" s="7"/>
      <c r="AS191" s="7"/>
    </row>
    <row r="192" ht="15.7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7"/>
      <c r="AR192" s="7"/>
      <c r="AS192" s="7"/>
    </row>
    <row r="193" ht="15.7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7"/>
      <c r="AR193" s="7"/>
      <c r="AS193" s="7"/>
    </row>
    <row r="194" ht="15.7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7"/>
      <c r="AR194" s="7"/>
      <c r="AS194" s="7"/>
    </row>
    <row r="195" ht="15.7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7"/>
      <c r="AR195" s="7"/>
      <c r="AS195" s="7"/>
    </row>
    <row r="196" ht="15.7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7"/>
      <c r="AR196" s="7"/>
      <c r="AS196" s="7"/>
    </row>
    <row r="197" ht="15.7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7"/>
      <c r="AR197" s="7"/>
      <c r="AS197" s="7"/>
    </row>
    <row r="198" ht="15.7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7"/>
      <c r="AR198" s="7"/>
      <c r="AS198" s="7"/>
    </row>
    <row r="199" ht="15.7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7"/>
      <c r="AR199" s="7"/>
      <c r="AS199" s="7"/>
    </row>
    <row r="200" ht="15.7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7"/>
      <c r="AR200" s="7"/>
      <c r="AS200" s="7"/>
    </row>
    <row r="201" ht="15.7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7"/>
      <c r="AR201" s="7"/>
      <c r="AS201" s="7"/>
    </row>
    <row r="202" ht="15.7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7"/>
      <c r="AR202" s="7"/>
      <c r="AS202" s="7"/>
    </row>
    <row r="203" ht="15.7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7"/>
      <c r="AR203" s="7"/>
      <c r="AS203" s="7"/>
    </row>
    <row r="204" ht="15.7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7"/>
      <c r="AR204" s="7"/>
      <c r="AS204" s="7"/>
    </row>
    <row r="205" ht="15.7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7"/>
      <c r="AR205" s="7"/>
      <c r="AS205" s="7"/>
    </row>
    <row r="206" ht="15.7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7"/>
      <c r="AR206" s="7"/>
      <c r="AS206" s="7"/>
    </row>
    <row r="207" ht="15.7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7"/>
      <c r="AR207" s="7"/>
      <c r="AS207" s="7"/>
    </row>
    <row r="208" ht="15.7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7"/>
      <c r="AR208" s="7"/>
      <c r="AS208" s="7"/>
    </row>
    <row r="209" ht="15.7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7"/>
      <c r="AR209" s="7"/>
      <c r="AS209" s="7"/>
    </row>
    <row r="210" ht="15.7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7"/>
      <c r="AR210" s="7"/>
      <c r="AS210" s="7"/>
    </row>
    <row r="211" ht="15.7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7"/>
      <c r="AR211" s="7"/>
      <c r="AS211" s="7"/>
    </row>
    <row r="212" ht="15.7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7"/>
      <c r="AR212" s="7"/>
      <c r="AS212" s="7"/>
    </row>
    <row r="213" ht="15.7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7"/>
      <c r="AR213" s="7"/>
      <c r="AS213" s="7"/>
    </row>
    <row r="214" ht="15.7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7"/>
      <c r="AR214" s="7"/>
      <c r="AS214" s="7"/>
    </row>
    <row r="215" ht="15.7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7"/>
      <c r="AR215" s="7"/>
      <c r="AS215" s="7"/>
    </row>
    <row r="216" ht="15.7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7"/>
      <c r="AR216" s="7"/>
      <c r="AS216" s="7"/>
    </row>
    <row r="217" ht="15.7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7"/>
      <c r="AR217" s="7"/>
      <c r="AS217" s="7"/>
    </row>
    <row r="218" ht="15.7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7"/>
      <c r="AR218" s="7"/>
      <c r="AS218" s="7"/>
    </row>
    <row r="219" ht="15.7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7"/>
      <c r="AR219" s="7"/>
      <c r="AS219" s="7"/>
    </row>
    <row r="220" ht="15.7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7"/>
      <c r="AR220" s="7"/>
      <c r="AS220" s="7"/>
    </row>
    <row r="221" ht="15.75" customHeight="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7"/>
      <c r="AR221" s="7"/>
      <c r="AS221" s="7"/>
    </row>
    <row r="222" ht="15.75" customHeight="1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7"/>
      <c r="AR222" s="7"/>
      <c r="AS222" s="7"/>
    </row>
    <row r="223" ht="15.75" customHeight="1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7"/>
      <c r="AR223" s="7"/>
      <c r="AS223" s="7"/>
    </row>
    <row r="224" ht="15.75" customHeight="1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7"/>
      <c r="AR224" s="7"/>
      <c r="AS224" s="7"/>
    </row>
    <row r="225" ht="15.75" customHeight="1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7"/>
      <c r="AR225" s="7"/>
      <c r="AS225" s="7"/>
    </row>
    <row r="226" ht="15.75" customHeigh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7"/>
      <c r="AR226" s="7"/>
      <c r="AS226" s="7"/>
    </row>
    <row r="227" ht="15.75" customHeigh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7"/>
      <c r="AR227" s="7"/>
      <c r="AS227" s="7"/>
    </row>
    <row r="228" ht="15.75" customHeight="1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7"/>
      <c r="AR228" s="7"/>
      <c r="AS228" s="7"/>
    </row>
    <row r="229" ht="15.75" customHeight="1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7"/>
      <c r="AR229" s="7"/>
      <c r="AS229" s="7"/>
    </row>
    <row r="230" ht="15.75" customHeight="1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7"/>
      <c r="AR230" s="7"/>
      <c r="AS230" s="7"/>
    </row>
    <row r="231" ht="15.75" customHeight="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7"/>
      <c r="AR231" s="7"/>
      <c r="AS231" s="7"/>
    </row>
    <row r="232" ht="15.75" customHeight="1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7"/>
      <c r="AR232" s="7"/>
      <c r="AS232" s="7"/>
    </row>
    <row r="233" ht="15.75" customHeight="1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7"/>
      <c r="AR233" s="7"/>
      <c r="AS233" s="7"/>
    </row>
    <row r="234" ht="15.75" customHeight="1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7"/>
      <c r="AR234" s="7"/>
      <c r="AS234" s="7"/>
    </row>
    <row r="235" ht="15.75" customHeight="1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7"/>
      <c r="AR235" s="7"/>
      <c r="AS235" s="7"/>
    </row>
    <row r="236" ht="15.75" customHeight="1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7"/>
      <c r="AR236" s="7"/>
      <c r="AS236" s="7"/>
    </row>
    <row r="237" ht="15.75" customHeight="1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7"/>
      <c r="AR237" s="7"/>
      <c r="AS237" s="7"/>
    </row>
    <row r="238" ht="15.75" customHeight="1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7"/>
      <c r="AR238" s="7"/>
      <c r="AS238" s="7"/>
    </row>
    <row r="239" ht="15.75" customHeight="1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7"/>
      <c r="AR239" s="7"/>
      <c r="AS239" s="7"/>
    </row>
    <row r="240" ht="15.75" customHeight="1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7"/>
      <c r="AR240" s="7"/>
      <c r="AS240" s="7"/>
    </row>
    <row r="241" ht="15.75" customHeight="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7"/>
      <c r="AR241" s="7"/>
      <c r="AS241" s="7"/>
    </row>
    <row r="242" ht="15.75" customHeight="1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7"/>
      <c r="AR242" s="7"/>
      <c r="AS242" s="7"/>
    </row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29:AR30"/>
    <mergeCell ref="A15:AR16"/>
    <mergeCell ref="A1:AR2"/>
  </mergeCells>
  <conditionalFormatting sqref="AQ5:AQ14 AQ19:AQ28 AQ33:AQ42">
    <cfRule type="cellIs" dxfId="0" priority="1" operator="greaterThanOrEqual">
      <formula>"AVERAGE()"</formula>
    </cfRule>
  </conditionalFormatting>
  <conditionalFormatting sqref="B19:AP28">
    <cfRule type="colorScale" priority="2">
      <colorScale>
        <cfvo type="min"/>
        <cfvo type="max"/>
        <color rgb="FFFFFFFF"/>
        <color rgb="FFE67C73"/>
      </colorScale>
    </cfRule>
  </conditionalFormatting>
  <conditionalFormatting sqref="B33:AP42">
    <cfRule type="colorScale" priority="3">
      <colorScale>
        <cfvo type="formula" val="0.05"/>
        <cfvo type="max"/>
        <color rgb="FFFFFFFF"/>
        <color rgb="FFE67C73"/>
      </colorScale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4"/>
      <c r="AQ1" s="32"/>
    </row>
    <row r="2">
      <c r="A2" s="6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9"/>
      <c r="AQ2" s="32"/>
    </row>
    <row r="3">
      <c r="A3" s="11"/>
      <c r="B3" s="13" t="s">
        <v>2</v>
      </c>
      <c r="C3" s="13" t="s">
        <v>3</v>
      </c>
      <c r="D3" s="13" t="s">
        <v>4</v>
      </c>
      <c r="E3" s="13" t="s">
        <v>5</v>
      </c>
      <c r="F3" s="13" t="s">
        <v>6</v>
      </c>
      <c r="G3" s="13" t="s">
        <v>7</v>
      </c>
      <c r="H3" s="13" t="s">
        <v>8</v>
      </c>
      <c r="I3" s="13" t="s">
        <v>9</v>
      </c>
      <c r="J3" s="13" t="s">
        <v>10</v>
      </c>
      <c r="K3" s="13" t="s">
        <v>11</v>
      </c>
      <c r="L3" s="13" t="s">
        <v>12</v>
      </c>
      <c r="M3" s="13" t="s">
        <v>13</v>
      </c>
      <c r="N3" s="13" t="s">
        <v>14</v>
      </c>
      <c r="O3" s="13" t="s">
        <v>15</v>
      </c>
      <c r="P3" s="13" t="s">
        <v>16</v>
      </c>
      <c r="Q3" s="13" t="s">
        <v>17</v>
      </c>
      <c r="R3" s="13" t="s">
        <v>18</v>
      </c>
      <c r="S3" s="13" t="s">
        <v>19</v>
      </c>
      <c r="T3" s="13" t="s">
        <v>20</v>
      </c>
      <c r="U3" s="13" t="s">
        <v>21</v>
      </c>
      <c r="V3" s="13" t="s">
        <v>22</v>
      </c>
      <c r="W3" s="13" t="s">
        <v>23</v>
      </c>
      <c r="X3" s="13" t="s">
        <v>24</v>
      </c>
      <c r="Y3" s="13" t="s">
        <v>25</v>
      </c>
      <c r="Z3" s="13" t="s">
        <v>26</v>
      </c>
      <c r="AA3" s="13" t="s">
        <v>27</v>
      </c>
      <c r="AB3" s="13" t="s">
        <v>28</v>
      </c>
      <c r="AC3" s="13" t="s">
        <v>29</v>
      </c>
      <c r="AD3" s="13" t="s">
        <v>30</v>
      </c>
      <c r="AE3" s="13" t="s">
        <v>31</v>
      </c>
      <c r="AF3" s="13" t="s">
        <v>34</v>
      </c>
      <c r="AG3" s="13" t="s">
        <v>35</v>
      </c>
      <c r="AH3" s="13" t="s">
        <v>36</v>
      </c>
      <c r="AI3" s="13" t="s">
        <v>37</v>
      </c>
      <c r="AJ3" s="13" t="s">
        <v>38</v>
      </c>
      <c r="AK3" s="13" t="s">
        <v>39</v>
      </c>
      <c r="AL3" s="13" t="s">
        <v>40</v>
      </c>
      <c r="AM3" s="13" t="s">
        <v>41</v>
      </c>
      <c r="AN3" s="13" t="s">
        <v>42</v>
      </c>
      <c r="AO3" s="11"/>
      <c r="AP3" s="11"/>
      <c r="AQ3" s="5"/>
    </row>
    <row r="4">
      <c r="A4" s="11"/>
      <c r="B4" s="15">
        <v>0.0</v>
      </c>
      <c r="C4" s="15">
        <v>1.0</v>
      </c>
      <c r="D4" s="15">
        <v>2.0</v>
      </c>
      <c r="E4" s="15">
        <v>3.0</v>
      </c>
      <c r="F4" s="15">
        <v>4.0</v>
      </c>
      <c r="G4" s="15">
        <v>5.0</v>
      </c>
      <c r="H4" s="15">
        <v>6.0</v>
      </c>
      <c r="I4" s="15">
        <v>7.0</v>
      </c>
      <c r="J4" s="15">
        <v>8.0</v>
      </c>
      <c r="K4" s="15">
        <v>9.0</v>
      </c>
      <c r="L4" s="15">
        <v>10.0</v>
      </c>
      <c r="M4" s="15">
        <v>11.0</v>
      </c>
      <c r="N4" s="15">
        <v>12.0</v>
      </c>
      <c r="O4" s="15">
        <v>13.0</v>
      </c>
      <c r="P4" s="15">
        <v>14.0</v>
      </c>
      <c r="Q4" s="15">
        <v>15.0</v>
      </c>
      <c r="R4" s="15">
        <v>16.0</v>
      </c>
      <c r="S4" s="15">
        <v>17.0</v>
      </c>
      <c r="T4" s="15">
        <v>18.0</v>
      </c>
      <c r="U4" s="15">
        <v>19.0</v>
      </c>
      <c r="V4" s="15">
        <v>20.0</v>
      </c>
      <c r="W4" s="15">
        <v>21.0</v>
      </c>
      <c r="X4" s="15">
        <v>22.0</v>
      </c>
      <c r="Y4" s="15">
        <v>23.0</v>
      </c>
      <c r="Z4" s="15">
        <v>24.0</v>
      </c>
      <c r="AA4" s="15">
        <v>25.0</v>
      </c>
      <c r="AB4" s="15">
        <v>26.0</v>
      </c>
      <c r="AC4" s="15">
        <v>27.0</v>
      </c>
      <c r="AD4" s="15">
        <v>28.0</v>
      </c>
      <c r="AE4" s="15">
        <v>29.0</v>
      </c>
      <c r="AF4" s="15">
        <v>32.0</v>
      </c>
      <c r="AG4" s="15">
        <v>33.0</v>
      </c>
      <c r="AH4" s="15">
        <v>34.0</v>
      </c>
      <c r="AI4" s="15">
        <v>35.0</v>
      </c>
      <c r="AJ4" s="15">
        <v>36.0</v>
      </c>
      <c r="AK4" s="15">
        <v>37.0</v>
      </c>
      <c r="AL4" s="15">
        <v>38.0</v>
      </c>
      <c r="AM4" s="15">
        <v>39.0</v>
      </c>
      <c r="AN4" s="15">
        <v>40.0</v>
      </c>
      <c r="AO4" s="17" t="s">
        <v>43</v>
      </c>
      <c r="AP4" s="11"/>
      <c r="AQ4" s="5"/>
    </row>
    <row r="5">
      <c r="A5" s="11">
        <v>0.0</v>
      </c>
      <c r="B5" s="33">
        <v>-0.00569995523686808</v>
      </c>
      <c r="C5" s="33">
        <v>0.0028884381896988</v>
      </c>
      <c r="D5" s="33">
        <v>-0.00765318066362952</v>
      </c>
      <c r="E5" s="33">
        <v>0.0133561382770419</v>
      </c>
      <c r="F5" s="33">
        <v>-0.00631560756061352</v>
      </c>
      <c r="G5" s="33">
        <v>0.00822054761190419</v>
      </c>
      <c r="H5" s="33">
        <v>0.00270701689450952</v>
      </c>
      <c r="I5" s="33">
        <v>0.00129714825795122</v>
      </c>
      <c r="J5" s="33">
        <v>-0.0101968467819826</v>
      </c>
      <c r="K5" s="33">
        <v>-0.0130017519045513</v>
      </c>
      <c r="L5" s="33">
        <v>0.0022425798464376</v>
      </c>
      <c r="M5" s="33">
        <v>0.0261266638071928</v>
      </c>
      <c r="N5" s="33">
        <v>0.021696777979078</v>
      </c>
      <c r="O5" s="33">
        <v>-0.00615967345361596</v>
      </c>
      <c r="P5" s="33">
        <v>0.00226502543991652</v>
      </c>
      <c r="Q5" s="33">
        <v>-0.0275178724810399</v>
      </c>
      <c r="R5" s="33">
        <v>-0.0223209372948803</v>
      </c>
      <c r="S5" s="33">
        <v>-0.0233152218076702</v>
      </c>
      <c r="T5" s="33">
        <v>-0.0421877524874821</v>
      </c>
      <c r="U5" s="33">
        <v>-0.00762639240385999</v>
      </c>
      <c r="V5" s="33">
        <v>-0.0101758738177732</v>
      </c>
      <c r="W5" s="33">
        <v>-0.0316268637749205</v>
      </c>
      <c r="X5" s="33">
        <v>0.0259794574198614</v>
      </c>
      <c r="Y5" s="33">
        <v>0.027996452459492</v>
      </c>
      <c r="Z5" s="33">
        <v>-0.0151562503817971</v>
      </c>
      <c r="AA5" s="33">
        <v>0.133885736837549</v>
      </c>
      <c r="AB5" s="33">
        <v>-0.0438449118196692</v>
      </c>
      <c r="AC5" s="33">
        <v>-0.0251179271351284</v>
      </c>
      <c r="AD5" s="33">
        <v>0.010921815221827</v>
      </c>
      <c r="AE5" s="33">
        <v>-0.0328181765449596</v>
      </c>
      <c r="AF5" s="33">
        <v>0.271328115601824</v>
      </c>
      <c r="AG5" s="33">
        <v>0.213229199702699</v>
      </c>
      <c r="AH5" s="33">
        <v>0.214596207959538</v>
      </c>
      <c r="AI5" s="33">
        <v>0.0238779802617688</v>
      </c>
      <c r="AJ5" s="33">
        <v>0.0290582000480123</v>
      </c>
      <c r="AK5" s="33">
        <v>0.0295344751170247</v>
      </c>
      <c r="AL5" s="33">
        <v>0.541203635529979</v>
      </c>
      <c r="AM5" s="33">
        <v>0.505279516344471</v>
      </c>
      <c r="AN5" s="33">
        <v>0.504375087571891</v>
      </c>
      <c r="AO5" s="11">
        <f t="shared" ref="AO5:AO14" si="1">AVERAGE(B5:AN5)</f>
        <v>0.0584956672</v>
      </c>
      <c r="AP5" s="11"/>
      <c r="AQ5" s="5"/>
    </row>
    <row r="6">
      <c r="A6" s="11">
        <v>1.0</v>
      </c>
      <c r="B6" s="33">
        <v>0.0603357542821649</v>
      </c>
      <c r="C6" s="33">
        <v>-0.0206401143465537</v>
      </c>
      <c r="D6" s="33">
        <v>-0.0254838696463177</v>
      </c>
      <c r="E6" s="33">
        <v>-7.79423647678856E-4</v>
      </c>
      <c r="F6" s="33">
        <v>-0.00577980313594367</v>
      </c>
      <c r="G6" s="33">
        <v>-0.00352483122081431</v>
      </c>
      <c r="H6" s="33">
        <v>0.0892958051452668</v>
      </c>
      <c r="I6" s="33">
        <v>-0.0189292522958663</v>
      </c>
      <c r="J6" s="33">
        <v>0.0276657901370478</v>
      </c>
      <c r="K6" s="33">
        <v>-0.02219445969042</v>
      </c>
      <c r="L6" s="33">
        <v>-0.0149416815386145</v>
      </c>
      <c r="M6" s="33">
        <v>-0.032248570834181</v>
      </c>
      <c r="N6" s="33">
        <v>0.0219286501445303</v>
      </c>
      <c r="O6" s="33">
        <v>0.0508200149273972</v>
      </c>
      <c r="P6" s="33">
        <v>0.0796698430352378</v>
      </c>
      <c r="Q6" s="33">
        <v>-0.0266421239554256</v>
      </c>
      <c r="R6" s="33">
        <v>-0.00262687178089844</v>
      </c>
      <c r="S6" s="33">
        <v>-0.00125718642651472</v>
      </c>
      <c r="T6" s="33">
        <v>-0.0122067852061586</v>
      </c>
      <c r="U6" s="33">
        <v>-0.0299608785561517</v>
      </c>
      <c r="V6" s="33">
        <v>0.0136278975150257</v>
      </c>
      <c r="W6" s="33">
        <v>0.0951504122548399</v>
      </c>
      <c r="X6" s="33">
        <v>0.097258344795956</v>
      </c>
      <c r="Y6" s="33">
        <v>-0.0214110519854575</v>
      </c>
      <c r="Z6" s="33">
        <v>0.00844401616571954</v>
      </c>
      <c r="AA6" s="33">
        <v>0.0363683099225426</v>
      </c>
      <c r="AB6" s="33">
        <v>-0.24087416776867</v>
      </c>
      <c r="AC6" s="33">
        <v>0.123868046274618</v>
      </c>
      <c r="AD6" s="33">
        <v>0.841098154345992</v>
      </c>
      <c r="AE6" s="33">
        <v>0.171147968080528</v>
      </c>
      <c r="AF6" s="33">
        <v>0.211401667570868</v>
      </c>
      <c r="AG6" s="33">
        <v>0.116574331047012</v>
      </c>
      <c r="AH6" s="33">
        <v>0.117446484543774</v>
      </c>
      <c r="AI6" s="33">
        <v>-0.13923293091033</v>
      </c>
      <c r="AJ6" s="33">
        <v>-0.128932828724403</v>
      </c>
      <c r="AK6" s="33">
        <v>-0.13526352187599</v>
      </c>
      <c r="AL6" s="33">
        <v>-0.0565397991218588</v>
      </c>
      <c r="AM6" s="33">
        <v>-0.0803782986141306</v>
      </c>
      <c r="AN6" s="33">
        <v>-0.0807425145802566</v>
      </c>
      <c r="AO6" s="11">
        <f t="shared" si="1"/>
        <v>0.02721821857</v>
      </c>
      <c r="AP6" s="11"/>
      <c r="AQ6" s="5"/>
    </row>
    <row r="7">
      <c r="A7" s="11">
        <v>2.0</v>
      </c>
      <c r="B7" s="33">
        <v>-0.0377135435602769</v>
      </c>
      <c r="C7" s="33">
        <v>-0.0340961257102503</v>
      </c>
      <c r="D7" s="33">
        <v>-0.0281906412321838</v>
      </c>
      <c r="E7" s="33">
        <v>-0.00754011376217714</v>
      </c>
      <c r="F7" s="33">
        <v>-0.00499913302240484</v>
      </c>
      <c r="G7" s="33">
        <v>0.00665901767092136</v>
      </c>
      <c r="H7" s="33">
        <v>-0.0262710022801429</v>
      </c>
      <c r="I7" s="33">
        <v>-2.17135900929241E-4</v>
      </c>
      <c r="J7" s="33">
        <v>-0.0158768175038129</v>
      </c>
      <c r="K7" s="33">
        <v>0.00616867790237772</v>
      </c>
      <c r="L7" s="33">
        <v>-0.00873273664190606</v>
      </c>
      <c r="M7" s="33">
        <v>0.0540724437077788</v>
      </c>
      <c r="N7" s="33">
        <v>0.041587512372505</v>
      </c>
      <c r="O7" s="33">
        <v>-0.0192503392322519</v>
      </c>
      <c r="P7" s="33">
        <v>-0.00634058584369879</v>
      </c>
      <c r="Q7" s="33">
        <v>-0.0505219603317695</v>
      </c>
      <c r="R7" s="33">
        <v>-0.0320342465461465</v>
      </c>
      <c r="S7" s="33">
        <v>-0.0198607213502563</v>
      </c>
      <c r="T7" s="33">
        <v>-0.114751629682211</v>
      </c>
      <c r="U7" s="33">
        <v>-0.00927387947753824</v>
      </c>
      <c r="V7" s="33">
        <v>-0.0248711283698333</v>
      </c>
      <c r="W7" s="33">
        <v>-0.0750707830488853</v>
      </c>
      <c r="X7" s="33">
        <v>0.031230554965551</v>
      </c>
      <c r="Y7" s="33">
        <v>0.0820238979358856</v>
      </c>
      <c r="Z7" s="33">
        <v>0.0751299814197804</v>
      </c>
      <c r="AA7" s="33">
        <v>-0.2512581743744</v>
      </c>
      <c r="AB7" s="33">
        <v>-0.0202738865391477</v>
      </c>
      <c r="AC7" s="33">
        <v>-0.0787752292569878</v>
      </c>
      <c r="AD7" s="33">
        <v>-0.217240429907891</v>
      </c>
      <c r="AE7" s="33">
        <v>-0.0870140385185205</v>
      </c>
      <c r="AF7" s="33">
        <v>0.576363325070273</v>
      </c>
      <c r="AG7" s="33">
        <v>0.407970347494744</v>
      </c>
      <c r="AH7" s="33">
        <v>0.407536965659581</v>
      </c>
      <c r="AI7" s="33">
        <v>0.105260588175719</v>
      </c>
      <c r="AJ7" s="33">
        <v>0.106533988482189</v>
      </c>
      <c r="AK7" s="33">
        <v>0.104950331116854</v>
      </c>
      <c r="AL7" s="33">
        <v>-0.21422846942408</v>
      </c>
      <c r="AM7" s="33">
        <v>-0.206742104621891</v>
      </c>
      <c r="AN7" s="33">
        <v>-0.205503158306991</v>
      </c>
      <c r="AO7" s="11">
        <f t="shared" si="1"/>
        <v>0.005354861988</v>
      </c>
      <c r="AP7" s="11"/>
      <c r="AQ7" s="5"/>
    </row>
    <row r="8">
      <c r="A8" s="11">
        <v>3.0</v>
      </c>
      <c r="B8" s="33">
        <v>0.0334519228274824</v>
      </c>
      <c r="C8" s="33">
        <v>9.76524587221472E-5</v>
      </c>
      <c r="D8" s="33">
        <v>0.0104402971506979</v>
      </c>
      <c r="E8" s="33">
        <v>0.0460321930363972</v>
      </c>
      <c r="F8" s="33">
        <v>0.0481762716097345</v>
      </c>
      <c r="G8" s="33">
        <v>0.0481098043541701</v>
      </c>
      <c r="H8" s="33">
        <v>0.0670909152379931</v>
      </c>
      <c r="I8" s="33">
        <v>-0.00750818286193483</v>
      </c>
      <c r="J8" s="33">
        <v>-0.0495275252110599</v>
      </c>
      <c r="K8" s="33">
        <v>0.0107648234638053</v>
      </c>
      <c r="L8" s="33">
        <v>-3.0564808680433E-4</v>
      </c>
      <c r="M8" s="33">
        <v>0.0388841481580059</v>
      </c>
      <c r="N8" s="33">
        <v>0.116513161419487</v>
      </c>
      <c r="O8" s="33">
        <v>0.0687935266909733</v>
      </c>
      <c r="P8" s="33">
        <v>0.105116423359359</v>
      </c>
      <c r="Q8" s="33">
        <v>-0.146309374591367</v>
      </c>
      <c r="R8" s="33">
        <v>-0.119058670992839</v>
      </c>
      <c r="S8" s="33">
        <v>-0.0519182448016972</v>
      </c>
      <c r="T8" s="33">
        <v>-0.17327403768331</v>
      </c>
      <c r="U8" s="33">
        <v>-0.0332313922275724</v>
      </c>
      <c r="V8" s="33">
        <v>-0.0986268798807725</v>
      </c>
      <c r="W8" s="33">
        <v>-0.207243230997932</v>
      </c>
      <c r="X8" s="33">
        <v>0.269888332052477</v>
      </c>
      <c r="Y8" s="33">
        <v>0.228578054488821</v>
      </c>
      <c r="Z8" s="33">
        <v>0.0564362522858845</v>
      </c>
      <c r="AA8" s="33">
        <v>-0.286138045581785</v>
      </c>
      <c r="AB8" s="33">
        <v>0.458259674821866</v>
      </c>
      <c r="AC8" s="33">
        <v>-0.321134219939428</v>
      </c>
      <c r="AD8" s="33">
        <v>0.356503709655335</v>
      </c>
      <c r="AE8" s="33">
        <v>-0.23433629609822</v>
      </c>
      <c r="AF8" s="33">
        <v>-0.153385240953429</v>
      </c>
      <c r="AG8" s="33">
        <v>-0.0711759100943719</v>
      </c>
      <c r="AH8" s="33">
        <v>-0.0713676583085317</v>
      </c>
      <c r="AI8" s="33">
        <v>0.177750427572733</v>
      </c>
      <c r="AJ8" s="33">
        <v>0.16619566939796</v>
      </c>
      <c r="AK8" s="33">
        <v>0.172226183902328</v>
      </c>
      <c r="AL8" s="33">
        <v>0.0449010033109771</v>
      </c>
      <c r="AM8" s="33">
        <v>0.0331107686608986</v>
      </c>
      <c r="AN8" s="33">
        <v>0.0312644659822308</v>
      </c>
      <c r="AO8" s="11">
        <f t="shared" si="1"/>
        <v>0.01446269548</v>
      </c>
      <c r="AP8" s="11"/>
      <c r="AQ8" s="5"/>
    </row>
    <row r="9">
      <c r="A9" s="11">
        <v>4.0</v>
      </c>
      <c r="B9" s="33">
        <v>0.0372139095194496</v>
      </c>
      <c r="C9" s="33">
        <v>0.0146141608057164</v>
      </c>
      <c r="D9" s="33">
        <v>-1.43637074234093E-4</v>
      </c>
      <c r="E9" s="33">
        <v>0.0720898792035738</v>
      </c>
      <c r="F9" s="33">
        <v>0.0632322335754338</v>
      </c>
      <c r="G9" s="33">
        <v>0.0340191440293829</v>
      </c>
      <c r="H9" s="33">
        <v>0.0303233250535626</v>
      </c>
      <c r="I9" s="33">
        <v>0.0105702788091004</v>
      </c>
      <c r="J9" s="33">
        <v>-0.0281237252295544</v>
      </c>
      <c r="K9" s="33">
        <v>-0.00793230085790547</v>
      </c>
      <c r="L9" s="33">
        <v>0.0205989621372422</v>
      </c>
      <c r="M9" s="33">
        <v>-0.0235786023775358</v>
      </c>
      <c r="N9" s="33">
        <v>0.0757569656263071</v>
      </c>
      <c r="O9" s="33">
        <v>0.0955342337212082</v>
      </c>
      <c r="P9" s="33">
        <v>0.0893800810453601</v>
      </c>
      <c r="Q9" s="33">
        <v>-0.0959064428654452</v>
      </c>
      <c r="R9" s="33">
        <v>-0.047499198897894</v>
      </c>
      <c r="S9" s="33">
        <v>-0.0744262014797329</v>
      </c>
      <c r="T9" s="33">
        <v>-0.0395913632341842</v>
      </c>
      <c r="U9" s="33">
        <v>0.00576103495063492</v>
      </c>
      <c r="V9" s="33">
        <v>-0.0627631226967111</v>
      </c>
      <c r="W9" s="33">
        <v>-0.140244176576525</v>
      </c>
      <c r="X9" s="33">
        <v>0.244654016178541</v>
      </c>
      <c r="Y9" s="33">
        <v>0.194934750894083</v>
      </c>
      <c r="Z9" s="33">
        <v>-0.155998317482342</v>
      </c>
      <c r="AA9" s="33">
        <v>0.755480593789513</v>
      </c>
      <c r="AB9" s="33">
        <v>-0.262638443588967</v>
      </c>
      <c r="AC9" s="33">
        <v>-0.263078491378922</v>
      </c>
      <c r="AD9" s="33">
        <v>-0.0572462401503237</v>
      </c>
      <c r="AE9" s="33">
        <v>-0.163764773261135</v>
      </c>
      <c r="AF9" s="33">
        <v>0.00516751823128734</v>
      </c>
      <c r="AG9" s="33">
        <v>0.00780586871100466</v>
      </c>
      <c r="AH9" s="33">
        <v>0.0113036033706595</v>
      </c>
      <c r="AI9" s="33">
        <v>0.0843697826752185</v>
      </c>
      <c r="AJ9" s="33">
        <v>0.0789437164797594</v>
      </c>
      <c r="AK9" s="33">
        <v>0.090904076977836</v>
      </c>
      <c r="AL9" s="33">
        <v>-0.0653495238194694</v>
      </c>
      <c r="AM9" s="33">
        <v>-0.128064378302681</v>
      </c>
      <c r="AN9" s="33">
        <v>-0.128062118705892</v>
      </c>
      <c r="AO9" s="11">
        <f t="shared" si="1"/>
        <v>0.007134540457</v>
      </c>
      <c r="AP9" s="11"/>
      <c r="AQ9" s="5"/>
    </row>
    <row r="10">
      <c r="A10" s="11">
        <v>5.0</v>
      </c>
      <c r="B10" s="33">
        <v>0.1957191500393</v>
      </c>
      <c r="C10" s="33">
        <v>0.0204986383232748</v>
      </c>
      <c r="D10" s="33">
        <v>0.022905606486942</v>
      </c>
      <c r="E10" s="33">
        <v>0.0420906913173209</v>
      </c>
      <c r="F10" s="33">
        <v>0.0260541286160864</v>
      </c>
      <c r="G10" s="33">
        <v>-0.0211338852697166</v>
      </c>
      <c r="H10" s="33">
        <v>0.0609229229134415</v>
      </c>
      <c r="I10" s="33">
        <v>0.0529825078152991</v>
      </c>
      <c r="J10" s="33">
        <v>0.0632003829849436</v>
      </c>
      <c r="K10" s="33">
        <v>0.0189683827752863</v>
      </c>
      <c r="L10" s="33">
        <v>0.00547674577248662</v>
      </c>
      <c r="M10" s="33">
        <v>-0.387267009927909</v>
      </c>
      <c r="N10" s="33">
        <v>-0.0277519400243021</v>
      </c>
      <c r="O10" s="33">
        <v>0.347831294487884</v>
      </c>
      <c r="P10" s="33">
        <v>0.211141200198129</v>
      </c>
      <c r="Q10" s="33">
        <v>0.0338981312239694</v>
      </c>
      <c r="R10" s="33">
        <v>0.159912792552503</v>
      </c>
      <c r="S10" s="33">
        <v>0.106856652524815</v>
      </c>
      <c r="T10" s="33">
        <v>0.230208500909987</v>
      </c>
      <c r="U10" s="33">
        <v>0.127097980272637</v>
      </c>
      <c r="V10" s="33">
        <v>0.00427583685652309</v>
      </c>
      <c r="W10" s="33">
        <v>0.160660919162847</v>
      </c>
      <c r="X10" s="33">
        <v>0.429622515697196</v>
      </c>
      <c r="Y10" s="33">
        <v>0.15771359379799</v>
      </c>
      <c r="Z10" s="33">
        <v>0.0251184363970984</v>
      </c>
      <c r="AA10" s="33">
        <v>-0.213883799514047</v>
      </c>
      <c r="AB10" s="33">
        <v>-0.0467292951032959</v>
      </c>
      <c r="AC10" s="33">
        <v>-0.266460880456405</v>
      </c>
      <c r="AD10" s="33">
        <v>-0.213453838278569</v>
      </c>
      <c r="AE10" s="33">
        <v>0.235610267233147</v>
      </c>
      <c r="AF10" s="33">
        <v>0.039320344300077</v>
      </c>
      <c r="AG10" s="33">
        <v>0.00533120281310986</v>
      </c>
      <c r="AH10" s="33">
        <v>0.00509647632995502</v>
      </c>
      <c r="AI10" s="33">
        <v>-0.158361126516311</v>
      </c>
      <c r="AJ10" s="33">
        <v>-0.139208847207983</v>
      </c>
      <c r="AK10" s="33">
        <v>-0.133526300263253</v>
      </c>
      <c r="AL10" s="33">
        <v>0.0187505794810249</v>
      </c>
      <c r="AM10" s="33">
        <v>0.0389801379871203</v>
      </c>
      <c r="AN10" s="33">
        <v>0.040893909381153</v>
      </c>
      <c r="AO10" s="11">
        <f t="shared" si="1"/>
        <v>0.03280417964</v>
      </c>
      <c r="AP10" s="11"/>
      <c r="AQ10" s="5"/>
    </row>
    <row r="11">
      <c r="A11" s="11">
        <v>6.0</v>
      </c>
      <c r="B11" s="33">
        <v>-0.0772883876957286</v>
      </c>
      <c r="C11" s="33">
        <v>-0.0483004654078572</v>
      </c>
      <c r="D11" s="33">
        <v>-0.0469945250249279</v>
      </c>
      <c r="E11" s="33">
        <v>-0.0405599674701164</v>
      </c>
      <c r="F11" s="33">
        <v>-0.0512273533307006</v>
      </c>
      <c r="G11" s="33">
        <v>0.026403789529461</v>
      </c>
      <c r="H11" s="33">
        <v>-0.0201075825762531</v>
      </c>
      <c r="I11" s="33">
        <v>0.0147652374012879</v>
      </c>
      <c r="J11" s="33">
        <v>-0.0301951463398767</v>
      </c>
      <c r="K11" s="33">
        <v>-0.023738570372258</v>
      </c>
      <c r="L11" s="33">
        <v>-0.0297668553657325</v>
      </c>
      <c r="M11" s="33">
        <v>0.273962948870868</v>
      </c>
      <c r="N11" s="33">
        <v>0.168334459983995</v>
      </c>
      <c r="O11" s="33">
        <v>-0.0724943350833197</v>
      </c>
      <c r="P11" s="33">
        <v>-0.0148488826411278</v>
      </c>
      <c r="Q11" s="33">
        <v>-0.213794678348369</v>
      </c>
      <c r="R11" s="33">
        <v>-0.30774607516401</v>
      </c>
      <c r="S11" s="33">
        <v>-0.112942536793963</v>
      </c>
      <c r="T11" s="33">
        <v>-0.275175298072335</v>
      </c>
      <c r="U11" s="33">
        <v>-0.0515427567531296</v>
      </c>
      <c r="V11" s="33">
        <v>0.00735628410714942</v>
      </c>
      <c r="W11" s="33">
        <v>-0.0639111502317641</v>
      </c>
      <c r="X11" s="33">
        <v>0.170516935592506</v>
      </c>
      <c r="Y11" s="33">
        <v>0.388424808641246</v>
      </c>
      <c r="Z11" s="33">
        <v>-0.00267806813990991</v>
      </c>
      <c r="AA11" s="33">
        <v>-0.0585709515566844</v>
      </c>
      <c r="AB11" s="33">
        <v>-0.016206654349998</v>
      </c>
      <c r="AC11" s="33">
        <v>0.147455327129444</v>
      </c>
      <c r="AD11" s="33">
        <v>-0.183817513623118</v>
      </c>
      <c r="AE11" s="33">
        <v>0.0379370542463074</v>
      </c>
      <c r="AF11" s="33">
        <v>-0.0430150489327343</v>
      </c>
      <c r="AG11" s="33">
        <v>-0.0318321315580128</v>
      </c>
      <c r="AH11" s="33">
        <v>-0.0267305162942707</v>
      </c>
      <c r="AI11" s="33">
        <v>-0.373832864305556</v>
      </c>
      <c r="AJ11" s="33">
        <v>-0.353667942981251</v>
      </c>
      <c r="AK11" s="33">
        <v>-0.357466736191828</v>
      </c>
      <c r="AL11" s="33">
        <v>0.00465329806744539</v>
      </c>
      <c r="AM11" s="33">
        <v>0.009474472833499</v>
      </c>
      <c r="AN11" s="33">
        <v>0.00725982961002725</v>
      </c>
      <c r="AO11" s="11">
        <f t="shared" si="1"/>
        <v>-0.04286944996</v>
      </c>
      <c r="AP11" s="11"/>
      <c r="AQ11" s="5"/>
    </row>
    <row r="12">
      <c r="A12" s="11">
        <v>7.0</v>
      </c>
      <c r="B12" s="33">
        <v>-0.0945652380352045</v>
      </c>
      <c r="C12" s="33">
        <v>-0.0675252636535826</v>
      </c>
      <c r="D12" s="33">
        <v>-0.0848625640877414</v>
      </c>
      <c r="E12" s="33">
        <v>0.0598744647660708</v>
      </c>
      <c r="F12" s="33">
        <v>0.00425904375354071</v>
      </c>
      <c r="G12" s="33">
        <v>0.049577948814122</v>
      </c>
      <c r="H12" s="33">
        <v>0.00607390953455005</v>
      </c>
      <c r="I12" s="33">
        <v>-0.00983116747664369</v>
      </c>
      <c r="J12" s="33">
        <v>-0.0188979475757136</v>
      </c>
      <c r="K12" s="33">
        <v>0.0202315075199712</v>
      </c>
      <c r="L12" s="33">
        <v>0.0252209088707377</v>
      </c>
      <c r="M12" s="33">
        <v>-0.0111631204943957</v>
      </c>
      <c r="N12" s="33">
        <v>0.0274882658804235</v>
      </c>
      <c r="O12" s="33">
        <v>0.0497149812238233</v>
      </c>
      <c r="P12" s="33">
        <v>0.149494412354422</v>
      </c>
      <c r="Q12" s="33">
        <v>-0.0332771125376351</v>
      </c>
      <c r="R12" s="33">
        <v>0.0298372701532559</v>
      </c>
      <c r="S12" s="33">
        <v>0.0426505157548502</v>
      </c>
      <c r="T12" s="33">
        <v>-0.0498315237622837</v>
      </c>
      <c r="U12" s="33">
        <v>-0.0975532585314937</v>
      </c>
      <c r="V12" s="33">
        <v>0.0212159240301397</v>
      </c>
      <c r="W12" s="33">
        <v>-0.0493167067129386</v>
      </c>
      <c r="X12" s="33">
        <v>0.09927764863465</v>
      </c>
      <c r="Y12" s="33">
        <v>0.297246742421639</v>
      </c>
      <c r="Z12" s="33">
        <v>0.165327740524201</v>
      </c>
      <c r="AA12" s="33">
        <v>-0.290324985722772</v>
      </c>
      <c r="AB12" s="33">
        <v>-0.630559117304917</v>
      </c>
      <c r="AC12" s="33">
        <v>0.323620379018128</v>
      </c>
      <c r="AD12" s="33">
        <v>-0.0363578527044602</v>
      </c>
      <c r="AE12" s="33">
        <v>-0.0529004391167785</v>
      </c>
      <c r="AF12" s="33">
        <v>-0.165193839723175</v>
      </c>
      <c r="AG12" s="33">
        <v>-0.0911263549776722</v>
      </c>
      <c r="AH12" s="33">
        <v>-0.100669734269908</v>
      </c>
      <c r="AI12" s="33">
        <v>0.212810841054419</v>
      </c>
      <c r="AJ12" s="33">
        <v>0.243624398035767</v>
      </c>
      <c r="AK12" s="33">
        <v>0.231063737391391</v>
      </c>
      <c r="AL12" s="33">
        <v>0.0734104646283716</v>
      </c>
      <c r="AM12" s="33">
        <v>0.0306780785547559</v>
      </c>
      <c r="AN12" s="33">
        <v>0.0303572508393906</v>
      </c>
      <c r="AO12" s="11">
        <f t="shared" si="1"/>
        <v>0.007925646335</v>
      </c>
      <c r="AP12" s="11"/>
      <c r="AQ12" s="5"/>
    </row>
    <row r="13">
      <c r="A13" s="11">
        <v>8.0</v>
      </c>
      <c r="B13" s="33">
        <v>0.0730043416173474</v>
      </c>
      <c r="C13" s="33">
        <v>-0.0581266500271967</v>
      </c>
      <c r="D13" s="33">
        <v>-0.054052042393697</v>
      </c>
      <c r="E13" s="33">
        <v>-0.00311065766594316</v>
      </c>
      <c r="F13" s="33">
        <v>-0.023642794145263</v>
      </c>
      <c r="G13" s="33">
        <v>0.0339511287553305</v>
      </c>
      <c r="H13" s="33">
        <v>0.0456266211978006</v>
      </c>
      <c r="I13" s="33">
        <v>0.00942463968077289</v>
      </c>
      <c r="J13" s="33">
        <v>-0.0712578969269061</v>
      </c>
      <c r="K13" s="33">
        <v>0.0119063385954803</v>
      </c>
      <c r="L13" s="33">
        <v>0.00807227375380648</v>
      </c>
      <c r="M13" s="33">
        <v>-0.00934210028297219</v>
      </c>
      <c r="N13" s="33">
        <v>-0.0795677505797026</v>
      </c>
      <c r="O13" s="33">
        <v>-0.0350267154650848</v>
      </c>
      <c r="P13" s="33">
        <v>-0.0612720515476901</v>
      </c>
      <c r="Q13" s="33">
        <v>0.0958486524817364</v>
      </c>
      <c r="R13" s="33">
        <v>0.0200463137144292</v>
      </c>
      <c r="S13" s="33">
        <v>0.00901648705153819</v>
      </c>
      <c r="T13" s="33">
        <v>-0.0655486689571711</v>
      </c>
      <c r="U13" s="33">
        <v>0.0288691542051452</v>
      </c>
      <c r="V13" s="33">
        <v>-0.0925506885384564</v>
      </c>
      <c r="W13" s="33">
        <v>-0.244188630435048</v>
      </c>
      <c r="X13" s="33">
        <v>-0.152438365389735</v>
      </c>
      <c r="Y13" s="33">
        <v>-0.259598406488238</v>
      </c>
      <c r="Z13" s="33">
        <v>0.0921708578049078</v>
      </c>
      <c r="AA13" s="33">
        <v>-0.211734958749145</v>
      </c>
      <c r="AB13" s="33">
        <v>-0.40806061998887</v>
      </c>
      <c r="AC13" s="33">
        <v>-0.460163170200546</v>
      </c>
      <c r="AD13" s="33">
        <v>0.0300200887341319</v>
      </c>
      <c r="AE13" s="33">
        <v>-0.455935396063365</v>
      </c>
      <c r="AF13" s="33">
        <v>0.083007351255514</v>
      </c>
      <c r="AG13" s="33">
        <v>-0.123779547552936</v>
      </c>
      <c r="AH13" s="33">
        <v>-0.135798053362794</v>
      </c>
      <c r="AI13" s="33">
        <v>-0.13970951957204</v>
      </c>
      <c r="AJ13" s="33">
        <v>-0.207048806528108</v>
      </c>
      <c r="AK13" s="33">
        <v>-0.208164249928432</v>
      </c>
      <c r="AL13" s="33">
        <v>-0.0343059311208245</v>
      </c>
      <c r="AM13" s="33">
        <v>0.0592309596273032</v>
      </c>
      <c r="AN13" s="33">
        <v>0.0523839031059379</v>
      </c>
      <c r="AO13" s="11">
        <f t="shared" si="1"/>
        <v>-0.0754319118</v>
      </c>
      <c r="AP13" s="11"/>
      <c r="AQ13" s="5"/>
    </row>
    <row r="14">
      <c r="A14" s="11">
        <v>9.0</v>
      </c>
      <c r="B14" s="33">
        <v>0.0597400354729606</v>
      </c>
      <c r="C14" s="33">
        <v>0.0192467274230478</v>
      </c>
      <c r="D14" s="33">
        <v>0.0104315653977748</v>
      </c>
      <c r="E14" s="33">
        <v>0.0998913962344116</v>
      </c>
      <c r="F14" s="33">
        <v>0.112821769995469</v>
      </c>
      <c r="G14" s="33">
        <v>0.134407953001302</v>
      </c>
      <c r="H14" s="33">
        <v>0.147796940705404</v>
      </c>
      <c r="I14" s="33">
        <v>0.0314948287540926</v>
      </c>
      <c r="J14" s="33">
        <v>-0.0611687262818869</v>
      </c>
      <c r="K14" s="33">
        <v>0.0686938418182473</v>
      </c>
      <c r="L14" s="33">
        <v>0.0482122828832813</v>
      </c>
      <c r="M14" s="33">
        <v>-0.310277652873762</v>
      </c>
      <c r="N14" s="33">
        <v>-0.176633621727335</v>
      </c>
      <c r="O14" s="33">
        <v>0.149791220937769</v>
      </c>
      <c r="P14" s="33">
        <v>0.244143946724849</v>
      </c>
      <c r="Q14" s="33">
        <v>0.218665500530806</v>
      </c>
      <c r="R14" s="33">
        <v>0.0950544231212893</v>
      </c>
      <c r="S14" s="33">
        <v>-0.0316090239323155</v>
      </c>
      <c r="T14" s="33">
        <v>-0.0213136174781731</v>
      </c>
      <c r="U14" s="33">
        <v>-0.0837207062589714</v>
      </c>
      <c r="V14" s="33">
        <v>0.0690367040673263</v>
      </c>
      <c r="W14" s="33">
        <v>-0.199604365226337</v>
      </c>
      <c r="X14" s="33">
        <v>-0.0613735309853612</v>
      </c>
      <c r="Y14" s="33">
        <v>0.118516875952911</v>
      </c>
      <c r="Z14" s="33">
        <v>-0.0558813042736664</v>
      </c>
      <c r="AA14" s="33">
        <v>0.0819607583376926</v>
      </c>
      <c r="AB14" s="33">
        <v>0.227776965833349</v>
      </c>
      <c r="AC14" s="33">
        <v>0.484085052763095</v>
      </c>
      <c r="AD14" s="33">
        <v>-0.0100402667164888</v>
      </c>
      <c r="AE14" s="33">
        <v>-0.473533952292237</v>
      </c>
      <c r="AF14" s="33">
        <v>0.0684675363109986</v>
      </c>
      <c r="AG14" s="33">
        <v>0.0435128797277005</v>
      </c>
      <c r="AH14" s="33">
        <v>0.04141005251206</v>
      </c>
      <c r="AI14" s="33">
        <v>-0.0655165334579745</v>
      </c>
      <c r="AJ14" s="33">
        <v>-0.134305153617955</v>
      </c>
      <c r="AK14" s="33">
        <v>-0.126105767906751</v>
      </c>
      <c r="AL14" s="33">
        <v>-0.118709022797337</v>
      </c>
      <c r="AM14" s="33">
        <v>0.0442337551237866</v>
      </c>
      <c r="AN14" s="33">
        <v>0.0365549709512306</v>
      </c>
      <c r="AO14" s="11">
        <f t="shared" si="1"/>
        <v>0.01861935228</v>
      </c>
      <c r="AP14" s="11"/>
      <c r="AQ14" s="5"/>
    </row>
    <row r="15">
      <c r="A15" s="22" t="s">
        <v>416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4"/>
      <c r="AQ15" s="34"/>
    </row>
    <row r="16">
      <c r="A16" s="6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9"/>
      <c r="AQ16" s="34"/>
    </row>
    <row r="17">
      <c r="A17" s="11"/>
      <c r="B17" s="13" t="s">
        <v>2</v>
      </c>
      <c r="C17" s="13" t="s">
        <v>3</v>
      </c>
      <c r="D17" s="13" t="s">
        <v>4</v>
      </c>
      <c r="E17" s="13" t="s">
        <v>5</v>
      </c>
      <c r="F17" s="13" t="s">
        <v>6</v>
      </c>
      <c r="G17" s="13" t="s">
        <v>7</v>
      </c>
      <c r="H17" s="13" t="s">
        <v>8</v>
      </c>
      <c r="I17" s="13" t="s">
        <v>9</v>
      </c>
      <c r="J17" s="13" t="s">
        <v>10</v>
      </c>
      <c r="K17" s="13" t="s">
        <v>11</v>
      </c>
      <c r="L17" s="13" t="s">
        <v>12</v>
      </c>
      <c r="M17" s="13" t="s">
        <v>13</v>
      </c>
      <c r="N17" s="13" t="s">
        <v>14</v>
      </c>
      <c r="O17" s="13" t="s">
        <v>15</v>
      </c>
      <c r="P17" s="13" t="s">
        <v>16</v>
      </c>
      <c r="Q17" s="13" t="s">
        <v>17</v>
      </c>
      <c r="R17" s="13" t="s">
        <v>18</v>
      </c>
      <c r="S17" s="13" t="s">
        <v>19</v>
      </c>
      <c r="T17" s="13" t="s">
        <v>20</v>
      </c>
      <c r="U17" s="13" t="s">
        <v>21</v>
      </c>
      <c r="V17" s="13" t="s">
        <v>22</v>
      </c>
      <c r="W17" s="13" t="s">
        <v>23</v>
      </c>
      <c r="X17" s="13" t="s">
        <v>24</v>
      </c>
      <c r="Y17" s="13" t="s">
        <v>25</v>
      </c>
      <c r="Z17" s="13" t="s">
        <v>26</v>
      </c>
      <c r="AA17" s="13" t="s">
        <v>27</v>
      </c>
      <c r="AB17" s="13" t="s">
        <v>28</v>
      </c>
      <c r="AC17" s="13" t="s">
        <v>29</v>
      </c>
      <c r="AD17" s="13" t="s">
        <v>30</v>
      </c>
      <c r="AE17" s="13" t="s">
        <v>31</v>
      </c>
      <c r="AF17" s="13" t="s">
        <v>34</v>
      </c>
      <c r="AG17" s="13" t="s">
        <v>35</v>
      </c>
      <c r="AH17" s="13" t="s">
        <v>36</v>
      </c>
      <c r="AI17" s="13" t="s">
        <v>37</v>
      </c>
      <c r="AJ17" s="13" t="s">
        <v>38</v>
      </c>
      <c r="AK17" s="13" t="s">
        <v>39</v>
      </c>
      <c r="AL17" s="13" t="s">
        <v>40</v>
      </c>
      <c r="AM17" s="13" t="s">
        <v>41</v>
      </c>
      <c r="AN17" s="13" t="s">
        <v>42</v>
      </c>
      <c r="AO17" s="11"/>
      <c r="AP17" s="11"/>
      <c r="AQ17" s="5"/>
    </row>
    <row r="18">
      <c r="A18" s="11"/>
      <c r="B18" s="15">
        <v>0.0</v>
      </c>
      <c r="C18" s="15">
        <v>1.0</v>
      </c>
      <c r="D18" s="15">
        <v>2.0</v>
      </c>
      <c r="E18" s="15">
        <v>3.0</v>
      </c>
      <c r="F18" s="15">
        <v>4.0</v>
      </c>
      <c r="G18" s="15">
        <v>5.0</v>
      </c>
      <c r="H18" s="15">
        <v>6.0</v>
      </c>
      <c r="I18" s="15">
        <v>7.0</v>
      </c>
      <c r="J18" s="15">
        <v>8.0</v>
      </c>
      <c r="K18" s="15">
        <v>9.0</v>
      </c>
      <c r="L18" s="15">
        <v>10.0</v>
      </c>
      <c r="M18" s="15">
        <v>11.0</v>
      </c>
      <c r="N18" s="15">
        <v>12.0</v>
      </c>
      <c r="O18" s="15">
        <v>13.0</v>
      </c>
      <c r="P18" s="15">
        <v>14.0</v>
      </c>
      <c r="Q18" s="15">
        <v>15.0</v>
      </c>
      <c r="R18" s="15">
        <v>16.0</v>
      </c>
      <c r="S18" s="15">
        <v>17.0</v>
      </c>
      <c r="T18" s="15">
        <v>18.0</v>
      </c>
      <c r="U18" s="15">
        <v>19.0</v>
      </c>
      <c r="V18" s="15">
        <v>20.0</v>
      </c>
      <c r="W18" s="15">
        <v>21.0</v>
      </c>
      <c r="X18" s="15">
        <v>22.0</v>
      </c>
      <c r="Y18" s="15">
        <v>23.0</v>
      </c>
      <c r="Z18" s="15">
        <v>24.0</v>
      </c>
      <c r="AA18" s="15">
        <v>25.0</v>
      </c>
      <c r="AB18" s="15">
        <v>26.0</v>
      </c>
      <c r="AC18" s="15">
        <v>27.0</v>
      </c>
      <c r="AD18" s="15">
        <v>28.0</v>
      </c>
      <c r="AE18" s="15">
        <v>29.0</v>
      </c>
      <c r="AF18" s="15">
        <v>32.0</v>
      </c>
      <c r="AG18" s="15">
        <v>33.0</v>
      </c>
      <c r="AH18" s="15">
        <v>34.0</v>
      </c>
      <c r="AI18" s="15">
        <v>35.0</v>
      </c>
      <c r="AJ18" s="15">
        <v>36.0</v>
      </c>
      <c r="AK18" s="15">
        <v>37.0</v>
      </c>
      <c r="AL18" s="15">
        <v>38.0</v>
      </c>
      <c r="AM18" s="15">
        <v>39.0</v>
      </c>
      <c r="AN18" s="15">
        <v>40.0</v>
      </c>
      <c r="AO18" s="17" t="s">
        <v>43</v>
      </c>
      <c r="AP18" s="11"/>
      <c r="AQ18" s="5"/>
    </row>
    <row r="19">
      <c r="A19" s="11">
        <v>0.0</v>
      </c>
      <c r="B19" s="11">
        <f t="shared" ref="B19:AN19" si="2">ABS(B5)</f>
        <v>0.005699955237</v>
      </c>
      <c r="C19" s="11">
        <f t="shared" si="2"/>
        <v>0.00288843819</v>
      </c>
      <c r="D19" s="11">
        <f t="shared" si="2"/>
        <v>0.007653180664</v>
      </c>
      <c r="E19" s="11">
        <f t="shared" si="2"/>
        <v>0.01335613828</v>
      </c>
      <c r="F19" s="11">
        <f t="shared" si="2"/>
        <v>0.006315607561</v>
      </c>
      <c r="G19" s="11">
        <f t="shared" si="2"/>
        <v>0.008220547612</v>
      </c>
      <c r="H19" s="11">
        <f t="shared" si="2"/>
        <v>0.002707016895</v>
      </c>
      <c r="I19" s="11">
        <f t="shared" si="2"/>
        <v>0.001297148258</v>
      </c>
      <c r="J19" s="11">
        <f t="shared" si="2"/>
        <v>0.01019684678</v>
      </c>
      <c r="K19" s="11">
        <f t="shared" si="2"/>
        <v>0.0130017519</v>
      </c>
      <c r="L19" s="11">
        <f t="shared" si="2"/>
        <v>0.002242579846</v>
      </c>
      <c r="M19" s="11">
        <f t="shared" si="2"/>
        <v>0.02612666381</v>
      </c>
      <c r="N19" s="11">
        <f t="shared" si="2"/>
        <v>0.02169677798</v>
      </c>
      <c r="O19" s="11">
        <f t="shared" si="2"/>
        <v>0.006159673454</v>
      </c>
      <c r="P19" s="11">
        <f t="shared" si="2"/>
        <v>0.00226502544</v>
      </c>
      <c r="Q19" s="11">
        <f t="shared" si="2"/>
        <v>0.02751787248</v>
      </c>
      <c r="R19" s="11">
        <f t="shared" si="2"/>
        <v>0.02232093729</v>
      </c>
      <c r="S19" s="11">
        <f t="shared" si="2"/>
        <v>0.02331522181</v>
      </c>
      <c r="T19" s="11">
        <f t="shared" si="2"/>
        <v>0.04218775249</v>
      </c>
      <c r="U19" s="11">
        <f t="shared" si="2"/>
        <v>0.007626392404</v>
      </c>
      <c r="V19" s="11">
        <f t="shared" si="2"/>
        <v>0.01017587382</v>
      </c>
      <c r="W19" s="11">
        <f t="shared" si="2"/>
        <v>0.03162686377</v>
      </c>
      <c r="X19" s="11">
        <f t="shared" si="2"/>
        <v>0.02597945742</v>
      </c>
      <c r="Y19" s="11">
        <f t="shared" si="2"/>
        <v>0.02799645246</v>
      </c>
      <c r="Z19" s="11">
        <f t="shared" si="2"/>
        <v>0.01515625038</v>
      </c>
      <c r="AA19" s="11">
        <f t="shared" si="2"/>
        <v>0.1338857368</v>
      </c>
      <c r="AB19" s="11">
        <f t="shared" si="2"/>
        <v>0.04384491182</v>
      </c>
      <c r="AC19" s="11">
        <f t="shared" si="2"/>
        <v>0.02511792714</v>
      </c>
      <c r="AD19" s="11">
        <f t="shared" si="2"/>
        <v>0.01092181522</v>
      </c>
      <c r="AE19" s="11">
        <f t="shared" si="2"/>
        <v>0.03281817654</v>
      </c>
      <c r="AF19" s="11">
        <f t="shared" si="2"/>
        <v>0.2713281156</v>
      </c>
      <c r="AG19" s="11">
        <f t="shared" si="2"/>
        <v>0.2132291997</v>
      </c>
      <c r="AH19" s="11">
        <f t="shared" si="2"/>
        <v>0.214596208</v>
      </c>
      <c r="AI19" s="11">
        <f t="shared" si="2"/>
        <v>0.02387798026</v>
      </c>
      <c r="AJ19" s="11">
        <f t="shared" si="2"/>
        <v>0.02905820005</v>
      </c>
      <c r="AK19" s="11">
        <f t="shared" si="2"/>
        <v>0.02953447512</v>
      </c>
      <c r="AL19" s="11">
        <f t="shared" si="2"/>
        <v>0.5412036355</v>
      </c>
      <c r="AM19" s="11">
        <f t="shared" si="2"/>
        <v>0.5052795163</v>
      </c>
      <c r="AN19" s="11">
        <f t="shared" si="2"/>
        <v>0.5043750876</v>
      </c>
      <c r="AO19" s="11">
        <f t="shared" ref="AO19:AO28" si="4">AVERAGE(B19:AN19)</f>
        <v>0.07545644646</v>
      </c>
      <c r="AP19" s="11"/>
      <c r="AQ19" s="5"/>
    </row>
    <row r="20">
      <c r="A20" s="11">
        <v>1.0</v>
      </c>
      <c r="B20" s="11">
        <f t="shared" ref="B20:AN20" si="3">ABS(B6)</f>
        <v>0.06033575428</v>
      </c>
      <c r="C20" s="11">
        <f t="shared" si="3"/>
        <v>0.02064011435</v>
      </c>
      <c r="D20" s="11">
        <f t="shared" si="3"/>
        <v>0.02548386965</v>
      </c>
      <c r="E20" s="11">
        <f t="shared" si="3"/>
        <v>0.0007794236477</v>
      </c>
      <c r="F20" s="11">
        <f t="shared" si="3"/>
        <v>0.005779803136</v>
      </c>
      <c r="G20" s="11">
        <f t="shared" si="3"/>
        <v>0.003524831221</v>
      </c>
      <c r="H20" s="11">
        <f t="shared" si="3"/>
        <v>0.08929580515</v>
      </c>
      <c r="I20" s="11">
        <f t="shared" si="3"/>
        <v>0.0189292523</v>
      </c>
      <c r="J20" s="11">
        <f t="shared" si="3"/>
        <v>0.02766579014</v>
      </c>
      <c r="K20" s="11">
        <f t="shared" si="3"/>
        <v>0.02219445969</v>
      </c>
      <c r="L20" s="11">
        <f t="shared" si="3"/>
        <v>0.01494168154</v>
      </c>
      <c r="M20" s="11">
        <f t="shared" si="3"/>
        <v>0.03224857083</v>
      </c>
      <c r="N20" s="11">
        <f t="shared" si="3"/>
        <v>0.02192865014</v>
      </c>
      <c r="O20" s="11">
        <f t="shared" si="3"/>
        <v>0.05082001493</v>
      </c>
      <c r="P20" s="11">
        <f t="shared" si="3"/>
        <v>0.07966984304</v>
      </c>
      <c r="Q20" s="11">
        <f t="shared" si="3"/>
        <v>0.02664212396</v>
      </c>
      <c r="R20" s="11">
        <f t="shared" si="3"/>
        <v>0.002626871781</v>
      </c>
      <c r="S20" s="11">
        <f t="shared" si="3"/>
        <v>0.001257186427</v>
      </c>
      <c r="T20" s="11">
        <f t="shared" si="3"/>
        <v>0.01220678521</v>
      </c>
      <c r="U20" s="11">
        <f t="shared" si="3"/>
        <v>0.02996087856</v>
      </c>
      <c r="V20" s="11">
        <f t="shared" si="3"/>
        <v>0.01362789752</v>
      </c>
      <c r="W20" s="11">
        <f t="shared" si="3"/>
        <v>0.09515041225</v>
      </c>
      <c r="X20" s="11">
        <f t="shared" si="3"/>
        <v>0.0972583448</v>
      </c>
      <c r="Y20" s="11">
        <f t="shared" si="3"/>
        <v>0.02141105199</v>
      </c>
      <c r="Z20" s="11">
        <f t="shared" si="3"/>
        <v>0.008444016166</v>
      </c>
      <c r="AA20" s="11">
        <f t="shared" si="3"/>
        <v>0.03636830992</v>
      </c>
      <c r="AB20" s="11">
        <f t="shared" si="3"/>
        <v>0.2408741678</v>
      </c>
      <c r="AC20" s="11">
        <f t="shared" si="3"/>
        <v>0.1238680463</v>
      </c>
      <c r="AD20" s="11">
        <f t="shared" si="3"/>
        <v>0.8410981543</v>
      </c>
      <c r="AE20" s="11">
        <f t="shared" si="3"/>
        <v>0.1711479681</v>
      </c>
      <c r="AF20" s="11">
        <f t="shared" si="3"/>
        <v>0.2114016676</v>
      </c>
      <c r="AG20" s="11">
        <f t="shared" si="3"/>
        <v>0.116574331</v>
      </c>
      <c r="AH20" s="11">
        <f t="shared" si="3"/>
        <v>0.1174464845</v>
      </c>
      <c r="AI20" s="11">
        <f t="shared" si="3"/>
        <v>0.1392329309</v>
      </c>
      <c r="AJ20" s="11">
        <f t="shared" si="3"/>
        <v>0.1289328287</v>
      </c>
      <c r="AK20" s="11">
        <f t="shared" si="3"/>
        <v>0.1352635219</v>
      </c>
      <c r="AL20" s="11">
        <f t="shared" si="3"/>
        <v>0.05653979912</v>
      </c>
      <c r="AM20" s="11">
        <f t="shared" si="3"/>
        <v>0.08037829861</v>
      </c>
      <c r="AN20" s="11">
        <f t="shared" si="3"/>
        <v>0.08074251458</v>
      </c>
      <c r="AO20" s="11">
        <f t="shared" si="4"/>
        <v>0.08365878092</v>
      </c>
      <c r="AP20" s="11"/>
      <c r="AQ20" s="5"/>
    </row>
    <row r="21">
      <c r="A21" s="11">
        <v>2.0</v>
      </c>
      <c r="B21" s="11">
        <f t="shared" ref="B21:AN21" si="5">ABS(B7)</f>
        <v>0.03771354356</v>
      </c>
      <c r="C21" s="11">
        <f t="shared" si="5"/>
        <v>0.03409612571</v>
      </c>
      <c r="D21" s="11">
        <f t="shared" si="5"/>
        <v>0.02819064123</v>
      </c>
      <c r="E21" s="11">
        <f t="shared" si="5"/>
        <v>0.007540113762</v>
      </c>
      <c r="F21" s="11">
        <f t="shared" si="5"/>
        <v>0.004999133022</v>
      </c>
      <c r="G21" s="11">
        <f t="shared" si="5"/>
        <v>0.006659017671</v>
      </c>
      <c r="H21" s="11">
        <f t="shared" si="5"/>
        <v>0.02627100228</v>
      </c>
      <c r="I21" s="11">
        <f t="shared" si="5"/>
        <v>0.0002171359009</v>
      </c>
      <c r="J21" s="11">
        <f t="shared" si="5"/>
        <v>0.0158768175</v>
      </c>
      <c r="K21" s="11">
        <f t="shared" si="5"/>
        <v>0.006168677902</v>
      </c>
      <c r="L21" s="11">
        <f t="shared" si="5"/>
        <v>0.008732736642</v>
      </c>
      <c r="M21" s="11">
        <f t="shared" si="5"/>
        <v>0.05407244371</v>
      </c>
      <c r="N21" s="11">
        <f t="shared" si="5"/>
        <v>0.04158751237</v>
      </c>
      <c r="O21" s="11">
        <f t="shared" si="5"/>
        <v>0.01925033923</v>
      </c>
      <c r="P21" s="11">
        <f t="shared" si="5"/>
        <v>0.006340585844</v>
      </c>
      <c r="Q21" s="11">
        <f t="shared" si="5"/>
        <v>0.05052196033</v>
      </c>
      <c r="R21" s="11">
        <f t="shared" si="5"/>
        <v>0.03203424655</v>
      </c>
      <c r="S21" s="11">
        <f t="shared" si="5"/>
        <v>0.01986072135</v>
      </c>
      <c r="T21" s="11">
        <f t="shared" si="5"/>
        <v>0.1147516297</v>
      </c>
      <c r="U21" s="11">
        <f t="shared" si="5"/>
        <v>0.009273879478</v>
      </c>
      <c r="V21" s="11">
        <f t="shared" si="5"/>
        <v>0.02487112837</v>
      </c>
      <c r="W21" s="11">
        <f t="shared" si="5"/>
        <v>0.07507078305</v>
      </c>
      <c r="X21" s="11">
        <f t="shared" si="5"/>
        <v>0.03123055497</v>
      </c>
      <c r="Y21" s="11">
        <f t="shared" si="5"/>
        <v>0.08202389794</v>
      </c>
      <c r="Z21" s="11">
        <f t="shared" si="5"/>
        <v>0.07512998142</v>
      </c>
      <c r="AA21" s="11">
        <f t="shared" si="5"/>
        <v>0.2512581744</v>
      </c>
      <c r="AB21" s="11">
        <f t="shared" si="5"/>
        <v>0.02027388654</v>
      </c>
      <c r="AC21" s="11">
        <f t="shared" si="5"/>
        <v>0.07877522926</v>
      </c>
      <c r="AD21" s="11">
        <f t="shared" si="5"/>
        <v>0.2172404299</v>
      </c>
      <c r="AE21" s="11">
        <f t="shared" si="5"/>
        <v>0.08701403852</v>
      </c>
      <c r="AF21" s="11">
        <f t="shared" si="5"/>
        <v>0.5763633251</v>
      </c>
      <c r="AG21" s="11">
        <f t="shared" si="5"/>
        <v>0.4079703475</v>
      </c>
      <c r="AH21" s="11">
        <f t="shared" si="5"/>
        <v>0.4075369657</v>
      </c>
      <c r="AI21" s="11">
        <f t="shared" si="5"/>
        <v>0.1052605882</v>
      </c>
      <c r="AJ21" s="11">
        <f t="shared" si="5"/>
        <v>0.1065339885</v>
      </c>
      <c r="AK21" s="11">
        <f t="shared" si="5"/>
        <v>0.1049503311</v>
      </c>
      <c r="AL21" s="11">
        <f t="shared" si="5"/>
        <v>0.2142284694</v>
      </c>
      <c r="AM21" s="11">
        <f t="shared" si="5"/>
        <v>0.2067421046</v>
      </c>
      <c r="AN21" s="11">
        <f t="shared" si="5"/>
        <v>0.2055031583</v>
      </c>
      <c r="AO21" s="11">
        <f t="shared" si="4"/>
        <v>0.0974906576</v>
      </c>
      <c r="AP21" s="11"/>
      <c r="AQ21" s="5"/>
    </row>
    <row r="22">
      <c r="A22" s="11">
        <v>3.0</v>
      </c>
      <c r="B22" s="11">
        <f t="shared" ref="B22:AN22" si="6">ABS(B8)</f>
        <v>0.03345192283</v>
      </c>
      <c r="C22" s="11">
        <f t="shared" si="6"/>
        <v>0.00009765245872</v>
      </c>
      <c r="D22" s="11">
        <f t="shared" si="6"/>
        <v>0.01044029715</v>
      </c>
      <c r="E22" s="11">
        <f t="shared" si="6"/>
        <v>0.04603219304</v>
      </c>
      <c r="F22" s="11">
        <f t="shared" si="6"/>
        <v>0.04817627161</v>
      </c>
      <c r="G22" s="11">
        <f t="shared" si="6"/>
        <v>0.04810980435</v>
      </c>
      <c r="H22" s="11">
        <f t="shared" si="6"/>
        <v>0.06709091524</v>
      </c>
      <c r="I22" s="11">
        <f t="shared" si="6"/>
        <v>0.007508182862</v>
      </c>
      <c r="J22" s="11">
        <f t="shared" si="6"/>
        <v>0.04952752521</v>
      </c>
      <c r="K22" s="11">
        <f t="shared" si="6"/>
        <v>0.01076482346</v>
      </c>
      <c r="L22" s="11">
        <f t="shared" si="6"/>
        <v>0.0003056480868</v>
      </c>
      <c r="M22" s="11">
        <f t="shared" si="6"/>
        <v>0.03888414816</v>
      </c>
      <c r="N22" s="11">
        <f t="shared" si="6"/>
        <v>0.1165131614</v>
      </c>
      <c r="O22" s="11">
        <f t="shared" si="6"/>
        <v>0.06879352669</v>
      </c>
      <c r="P22" s="11">
        <f t="shared" si="6"/>
        <v>0.1051164234</v>
      </c>
      <c r="Q22" s="11">
        <f t="shared" si="6"/>
        <v>0.1463093746</v>
      </c>
      <c r="R22" s="11">
        <f t="shared" si="6"/>
        <v>0.119058671</v>
      </c>
      <c r="S22" s="11">
        <f t="shared" si="6"/>
        <v>0.0519182448</v>
      </c>
      <c r="T22" s="11">
        <f t="shared" si="6"/>
        <v>0.1732740377</v>
      </c>
      <c r="U22" s="11">
        <f t="shared" si="6"/>
        <v>0.03323139223</v>
      </c>
      <c r="V22" s="11">
        <f t="shared" si="6"/>
        <v>0.09862687988</v>
      </c>
      <c r="W22" s="11">
        <f t="shared" si="6"/>
        <v>0.207243231</v>
      </c>
      <c r="X22" s="11">
        <f t="shared" si="6"/>
        <v>0.2698883321</v>
      </c>
      <c r="Y22" s="11">
        <f t="shared" si="6"/>
        <v>0.2285780545</v>
      </c>
      <c r="Z22" s="11">
        <f t="shared" si="6"/>
        <v>0.05643625229</v>
      </c>
      <c r="AA22" s="11">
        <f t="shared" si="6"/>
        <v>0.2861380456</v>
      </c>
      <c r="AB22" s="11">
        <f t="shared" si="6"/>
        <v>0.4582596748</v>
      </c>
      <c r="AC22" s="11">
        <f t="shared" si="6"/>
        <v>0.3211342199</v>
      </c>
      <c r="AD22" s="11">
        <f t="shared" si="6"/>
        <v>0.3565037097</v>
      </c>
      <c r="AE22" s="11">
        <f t="shared" si="6"/>
        <v>0.2343362961</v>
      </c>
      <c r="AF22" s="11">
        <f t="shared" si="6"/>
        <v>0.153385241</v>
      </c>
      <c r="AG22" s="11">
        <f t="shared" si="6"/>
        <v>0.07117591009</v>
      </c>
      <c r="AH22" s="11">
        <f t="shared" si="6"/>
        <v>0.07136765831</v>
      </c>
      <c r="AI22" s="11">
        <f t="shared" si="6"/>
        <v>0.1777504276</v>
      </c>
      <c r="AJ22" s="11">
        <f t="shared" si="6"/>
        <v>0.1661956694</v>
      </c>
      <c r="AK22" s="11">
        <f t="shared" si="6"/>
        <v>0.1722261839</v>
      </c>
      <c r="AL22" s="11">
        <f t="shared" si="6"/>
        <v>0.04490100331</v>
      </c>
      <c r="AM22" s="11">
        <f t="shared" si="6"/>
        <v>0.03311076866</v>
      </c>
      <c r="AN22" s="11">
        <f t="shared" si="6"/>
        <v>0.03126446598</v>
      </c>
      <c r="AO22" s="11">
        <f t="shared" si="4"/>
        <v>0.1182852882</v>
      </c>
      <c r="AP22" s="11"/>
      <c r="AQ22" s="5"/>
    </row>
    <row r="23">
      <c r="A23" s="11">
        <v>4.0</v>
      </c>
      <c r="B23" s="11">
        <f t="shared" ref="B23:AN23" si="7">ABS(B9)</f>
        <v>0.03721390952</v>
      </c>
      <c r="C23" s="11">
        <f t="shared" si="7"/>
        <v>0.01461416081</v>
      </c>
      <c r="D23" s="11">
        <f t="shared" si="7"/>
        <v>0.0001436370742</v>
      </c>
      <c r="E23" s="11">
        <f t="shared" si="7"/>
        <v>0.0720898792</v>
      </c>
      <c r="F23" s="11">
        <f t="shared" si="7"/>
        <v>0.06323223358</v>
      </c>
      <c r="G23" s="11">
        <f t="shared" si="7"/>
        <v>0.03401914403</v>
      </c>
      <c r="H23" s="11">
        <f t="shared" si="7"/>
        <v>0.03032332505</v>
      </c>
      <c r="I23" s="11">
        <f t="shared" si="7"/>
        <v>0.01057027881</v>
      </c>
      <c r="J23" s="11">
        <f t="shared" si="7"/>
        <v>0.02812372523</v>
      </c>
      <c r="K23" s="11">
        <f t="shared" si="7"/>
        <v>0.007932300858</v>
      </c>
      <c r="L23" s="11">
        <f t="shared" si="7"/>
        <v>0.02059896214</v>
      </c>
      <c r="M23" s="11">
        <f t="shared" si="7"/>
        <v>0.02357860238</v>
      </c>
      <c r="N23" s="11">
        <f t="shared" si="7"/>
        <v>0.07575696563</v>
      </c>
      <c r="O23" s="11">
        <f t="shared" si="7"/>
        <v>0.09553423372</v>
      </c>
      <c r="P23" s="11">
        <f t="shared" si="7"/>
        <v>0.08938008105</v>
      </c>
      <c r="Q23" s="11">
        <f t="shared" si="7"/>
        <v>0.09590644287</v>
      </c>
      <c r="R23" s="11">
        <f t="shared" si="7"/>
        <v>0.0474991989</v>
      </c>
      <c r="S23" s="11">
        <f t="shared" si="7"/>
        <v>0.07442620148</v>
      </c>
      <c r="T23" s="11">
        <f t="shared" si="7"/>
        <v>0.03959136323</v>
      </c>
      <c r="U23" s="11">
        <f t="shared" si="7"/>
        <v>0.005761034951</v>
      </c>
      <c r="V23" s="11">
        <f t="shared" si="7"/>
        <v>0.0627631227</v>
      </c>
      <c r="W23" s="11">
        <f t="shared" si="7"/>
        <v>0.1402441766</v>
      </c>
      <c r="X23" s="11">
        <f t="shared" si="7"/>
        <v>0.2446540162</v>
      </c>
      <c r="Y23" s="11">
        <f t="shared" si="7"/>
        <v>0.1949347509</v>
      </c>
      <c r="Z23" s="11">
        <f t="shared" si="7"/>
        <v>0.1559983175</v>
      </c>
      <c r="AA23" s="11">
        <f t="shared" si="7"/>
        <v>0.7554805938</v>
      </c>
      <c r="AB23" s="11">
        <f t="shared" si="7"/>
        <v>0.2626384436</v>
      </c>
      <c r="AC23" s="11">
        <f t="shared" si="7"/>
        <v>0.2630784914</v>
      </c>
      <c r="AD23" s="11">
        <f t="shared" si="7"/>
        <v>0.05724624015</v>
      </c>
      <c r="AE23" s="11">
        <f t="shared" si="7"/>
        <v>0.1637647733</v>
      </c>
      <c r="AF23" s="11">
        <f t="shared" si="7"/>
        <v>0.005167518231</v>
      </c>
      <c r="AG23" s="11">
        <f t="shared" si="7"/>
        <v>0.007805868711</v>
      </c>
      <c r="AH23" s="11">
        <f t="shared" si="7"/>
        <v>0.01130360337</v>
      </c>
      <c r="AI23" s="11">
        <f t="shared" si="7"/>
        <v>0.08436978268</v>
      </c>
      <c r="AJ23" s="11">
        <f t="shared" si="7"/>
        <v>0.07894371648</v>
      </c>
      <c r="AK23" s="11">
        <f t="shared" si="7"/>
        <v>0.09090407698</v>
      </c>
      <c r="AL23" s="11">
        <f t="shared" si="7"/>
        <v>0.06534952382</v>
      </c>
      <c r="AM23" s="11">
        <f t="shared" si="7"/>
        <v>0.1280643783</v>
      </c>
      <c r="AN23" s="11">
        <f t="shared" si="7"/>
        <v>0.1280621187</v>
      </c>
      <c r="AO23" s="11">
        <f t="shared" si="4"/>
        <v>0.09659151779</v>
      </c>
      <c r="AP23" s="11"/>
      <c r="AQ23" s="5"/>
    </row>
    <row r="24">
      <c r="A24" s="11">
        <v>5.0</v>
      </c>
      <c r="B24" s="11">
        <f t="shared" ref="B24:AN24" si="8">ABS(B10)</f>
        <v>0.19571915</v>
      </c>
      <c r="C24" s="11">
        <f t="shared" si="8"/>
        <v>0.02049863832</v>
      </c>
      <c r="D24" s="11">
        <f t="shared" si="8"/>
        <v>0.02290560649</v>
      </c>
      <c r="E24" s="11">
        <f t="shared" si="8"/>
        <v>0.04209069132</v>
      </c>
      <c r="F24" s="11">
        <f t="shared" si="8"/>
        <v>0.02605412862</v>
      </c>
      <c r="G24" s="11">
        <f t="shared" si="8"/>
        <v>0.02113388527</v>
      </c>
      <c r="H24" s="11">
        <f t="shared" si="8"/>
        <v>0.06092292291</v>
      </c>
      <c r="I24" s="11">
        <f t="shared" si="8"/>
        <v>0.05298250782</v>
      </c>
      <c r="J24" s="11">
        <f t="shared" si="8"/>
        <v>0.06320038298</v>
      </c>
      <c r="K24" s="11">
        <f t="shared" si="8"/>
        <v>0.01896838278</v>
      </c>
      <c r="L24" s="11">
        <f t="shared" si="8"/>
        <v>0.005476745772</v>
      </c>
      <c r="M24" s="11">
        <f t="shared" si="8"/>
        <v>0.3872670099</v>
      </c>
      <c r="N24" s="11">
        <f t="shared" si="8"/>
        <v>0.02775194002</v>
      </c>
      <c r="O24" s="11">
        <f t="shared" si="8"/>
        <v>0.3478312945</v>
      </c>
      <c r="P24" s="11">
        <f t="shared" si="8"/>
        <v>0.2111412002</v>
      </c>
      <c r="Q24" s="11">
        <f t="shared" si="8"/>
        <v>0.03389813122</v>
      </c>
      <c r="R24" s="11">
        <f t="shared" si="8"/>
        <v>0.1599127926</v>
      </c>
      <c r="S24" s="11">
        <f t="shared" si="8"/>
        <v>0.1068566525</v>
      </c>
      <c r="T24" s="11">
        <f t="shared" si="8"/>
        <v>0.2302085009</v>
      </c>
      <c r="U24" s="11">
        <f t="shared" si="8"/>
        <v>0.1270979803</v>
      </c>
      <c r="V24" s="11">
        <f t="shared" si="8"/>
        <v>0.004275836857</v>
      </c>
      <c r="W24" s="11">
        <f t="shared" si="8"/>
        <v>0.1606609192</v>
      </c>
      <c r="X24" s="11">
        <f t="shared" si="8"/>
        <v>0.4296225157</v>
      </c>
      <c r="Y24" s="11">
        <f t="shared" si="8"/>
        <v>0.1577135938</v>
      </c>
      <c r="Z24" s="11">
        <f t="shared" si="8"/>
        <v>0.0251184364</v>
      </c>
      <c r="AA24" s="11">
        <f t="shared" si="8"/>
        <v>0.2138837995</v>
      </c>
      <c r="AB24" s="11">
        <f t="shared" si="8"/>
        <v>0.0467292951</v>
      </c>
      <c r="AC24" s="11">
        <f t="shared" si="8"/>
        <v>0.2664608805</v>
      </c>
      <c r="AD24" s="11">
        <f t="shared" si="8"/>
        <v>0.2134538383</v>
      </c>
      <c r="AE24" s="11">
        <f t="shared" si="8"/>
        <v>0.2356102672</v>
      </c>
      <c r="AF24" s="11">
        <f t="shared" si="8"/>
        <v>0.0393203443</v>
      </c>
      <c r="AG24" s="11">
        <f t="shared" si="8"/>
        <v>0.005331202813</v>
      </c>
      <c r="AH24" s="11">
        <f t="shared" si="8"/>
        <v>0.00509647633</v>
      </c>
      <c r="AI24" s="11">
        <f t="shared" si="8"/>
        <v>0.1583611265</v>
      </c>
      <c r="AJ24" s="11">
        <f t="shared" si="8"/>
        <v>0.1392088472</v>
      </c>
      <c r="AK24" s="11">
        <f t="shared" si="8"/>
        <v>0.1335263003</v>
      </c>
      <c r="AL24" s="11">
        <f t="shared" si="8"/>
        <v>0.01875057948</v>
      </c>
      <c r="AM24" s="11">
        <f t="shared" si="8"/>
        <v>0.03898013799</v>
      </c>
      <c r="AN24" s="11">
        <f t="shared" si="8"/>
        <v>0.04089390938</v>
      </c>
      <c r="AO24" s="11">
        <f t="shared" si="4"/>
        <v>0.1152542782</v>
      </c>
      <c r="AP24" s="11"/>
      <c r="AQ24" s="5"/>
    </row>
    <row r="25">
      <c r="A25" s="11">
        <v>6.0</v>
      </c>
      <c r="B25" s="11">
        <f t="shared" ref="B25:AN25" si="9">ABS(B11)</f>
        <v>0.0772883877</v>
      </c>
      <c r="C25" s="11">
        <f t="shared" si="9"/>
        <v>0.04830046541</v>
      </c>
      <c r="D25" s="11">
        <f t="shared" si="9"/>
        <v>0.04699452502</v>
      </c>
      <c r="E25" s="11">
        <f t="shared" si="9"/>
        <v>0.04055996747</v>
      </c>
      <c r="F25" s="11">
        <f t="shared" si="9"/>
        <v>0.05122735333</v>
      </c>
      <c r="G25" s="11">
        <f t="shared" si="9"/>
        <v>0.02640378953</v>
      </c>
      <c r="H25" s="11">
        <f t="shared" si="9"/>
        <v>0.02010758258</v>
      </c>
      <c r="I25" s="11">
        <f t="shared" si="9"/>
        <v>0.0147652374</v>
      </c>
      <c r="J25" s="11">
        <f t="shared" si="9"/>
        <v>0.03019514634</v>
      </c>
      <c r="K25" s="11">
        <f t="shared" si="9"/>
        <v>0.02373857037</v>
      </c>
      <c r="L25" s="11">
        <f t="shared" si="9"/>
        <v>0.02976685537</v>
      </c>
      <c r="M25" s="11">
        <f t="shared" si="9"/>
        <v>0.2739629489</v>
      </c>
      <c r="N25" s="11">
        <f t="shared" si="9"/>
        <v>0.16833446</v>
      </c>
      <c r="O25" s="11">
        <f t="shared" si="9"/>
        <v>0.07249433508</v>
      </c>
      <c r="P25" s="11">
        <f t="shared" si="9"/>
        <v>0.01484888264</v>
      </c>
      <c r="Q25" s="11">
        <f t="shared" si="9"/>
        <v>0.2137946783</v>
      </c>
      <c r="R25" s="11">
        <f t="shared" si="9"/>
        <v>0.3077460752</v>
      </c>
      <c r="S25" s="11">
        <f t="shared" si="9"/>
        <v>0.1129425368</v>
      </c>
      <c r="T25" s="11">
        <f t="shared" si="9"/>
        <v>0.2751752981</v>
      </c>
      <c r="U25" s="11">
        <f t="shared" si="9"/>
        <v>0.05154275675</v>
      </c>
      <c r="V25" s="11">
        <f t="shared" si="9"/>
        <v>0.007356284107</v>
      </c>
      <c r="W25" s="11">
        <f t="shared" si="9"/>
        <v>0.06391115023</v>
      </c>
      <c r="X25" s="11">
        <f t="shared" si="9"/>
        <v>0.1705169356</v>
      </c>
      <c r="Y25" s="11">
        <f t="shared" si="9"/>
        <v>0.3884248086</v>
      </c>
      <c r="Z25" s="11">
        <f t="shared" si="9"/>
        <v>0.00267806814</v>
      </c>
      <c r="AA25" s="11">
        <f t="shared" si="9"/>
        <v>0.05857095156</v>
      </c>
      <c r="AB25" s="11">
        <f t="shared" si="9"/>
        <v>0.01620665435</v>
      </c>
      <c r="AC25" s="11">
        <f t="shared" si="9"/>
        <v>0.1474553271</v>
      </c>
      <c r="AD25" s="11">
        <f t="shared" si="9"/>
        <v>0.1838175136</v>
      </c>
      <c r="AE25" s="11">
        <f t="shared" si="9"/>
        <v>0.03793705425</v>
      </c>
      <c r="AF25" s="11">
        <f t="shared" si="9"/>
        <v>0.04301504893</v>
      </c>
      <c r="AG25" s="11">
        <f t="shared" si="9"/>
        <v>0.03183213156</v>
      </c>
      <c r="AH25" s="11">
        <f t="shared" si="9"/>
        <v>0.02673051629</v>
      </c>
      <c r="AI25" s="11">
        <f t="shared" si="9"/>
        <v>0.3738328643</v>
      </c>
      <c r="AJ25" s="11">
        <f t="shared" si="9"/>
        <v>0.353667943</v>
      </c>
      <c r="AK25" s="11">
        <f t="shared" si="9"/>
        <v>0.3574667362</v>
      </c>
      <c r="AL25" s="11">
        <f t="shared" si="9"/>
        <v>0.004653298067</v>
      </c>
      <c r="AM25" s="11">
        <f t="shared" si="9"/>
        <v>0.009474472833</v>
      </c>
      <c r="AN25" s="11">
        <f t="shared" si="9"/>
        <v>0.00725982961</v>
      </c>
      <c r="AO25" s="11">
        <f t="shared" si="4"/>
        <v>0.1073076267</v>
      </c>
      <c r="AP25" s="11"/>
      <c r="AQ25" s="5"/>
    </row>
    <row r="26">
      <c r="A26" s="11">
        <v>7.0</v>
      </c>
      <c r="B26" s="11">
        <f t="shared" ref="B26:AN26" si="10">ABS(B12)</f>
        <v>0.09456523804</v>
      </c>
      <c r="C26" s="11">
        <f t="shared" si="10"/>
        <v>0.06752526365</v>
      </c>
      <c r="D26" s="11">
        <f t="shared" si="10"/>
        <v>0.08486256409</v>
      </c>
      <c r="E26" s="11">
        <f t="shared" si="10"/>
        <v>0.05987446477</v>
      </c>
      <c r="F26" s="11">
        <f t="shared" si="10"/>
        <v>0.004259043754</v>
      </c>
      <c r="G26" s="11">
        <f t="shared" si="10"/>
        <v>0.04957794881</v>
      </c>
      <c r="H26" s="11">
        <f t="shared" si="10"/>
        <v>0.006073909535</v>
      </c>
      <c r="I26" s="11">
        <f t="shared" si="10"/>
        <v>0.009831167477</v>
      </c>
      <c r="J26" s="11">
        <f t="shared" si="10"/>
        <v>0.01889794758</v>
      </c>
      <c r="K26" s="11">
        <f t="shared" si="10"/>
        <v>0.02023150752</v>
      </c>
      <c r="L26" s="11">
        <f t="shared" si="10"/>
        <v>0.02522090887</v>
      </c>
      <c r="M26" s="11">
        <f t="shared" si="10"/>
        <v>0.01116312049</v>
      </c>
      <c r="N26" s="11">
        <f t="shared" si="10"/>
        <v>0.02748826588</v>
      </c>
      <c r="O26" s="11">
        <f t="shared" si="10"/>
        <v>0.04971498122</v>
      </c>
      <c r="P26" s="11">
        <f t="shared" si="10"/>
        <v>0.1494944124</v>
      </c>
      <c r="Q26" s="11">
        <f t="shared" si="10"/>
        <v>0.03327711254</v>
      </c>
      <c r="R26" s="11">
        <f t="shared" si="10"/>
        <v>0.02983727015</v>
      </c>
      <c r="S26" s="11">
        <f t="shared" si="10"/>
        <v>0.04265051575</v>
      </c>
      <c r="T26" s="11">
        <f t="shared" si="10"/>
        <v>0.04983152376</v>
      </c>
      <c r="U26" s="11">
        <f t="shared" si="10"/>
        <v>0.09755325853</v>
      </c>
      <c r="V26" s="11">
        <f t="shared" si="10"/>
        <v>0.02121592403</v>
      </c>
      <c r="W26" s="11">
        <f t="shared" si="10"/>
        <v>0.04931670671</v>
      </c>
      <c r="X26" s="11">
        <f t="shared" si="10"/>
        <v>0.09927764863</v>
      </c>
      <c r="Y26" s="11">
        <f t="shared" si="10"/>
        <v>0.2972467424</v>
      </c>
      <c r="Z26" s="11">
        <f t="shared" si="10"/>
        <v>0.1653277405</v>
      </c>
      <c r="AA26" s="11">
        <f t="shared" si="10"/>
        <v>0.2903249857</v>
      </c>
      <c r="AB26" s="11">
        <f t="shared" si="10"/>
        <v>0.6305591173</v>
      </c>
      <c r="AC26" s="11">
        <f t="shared" si="10"/>
        <v>0.323620379</v>
      </c>
      <c r="AD26" s="11">
        <f t="shared" si="10"/>
        <v>0.0363578527</v>
      </c>
      <c r="AE26" s="11">
        <f t="shared" si="10"/>
        <v>0.05290043912</v>
      </c>
      <c r="AF26" s="11">
        <f t="shared" si="10"/>
        <v>0.1651938397</v>
      </c>
      <c r="AG26" s="11">
        <f t="shared" si="10"/>
        <v>0.09112635498</v>
      </c>
      <c r="AH26" s="11">
        <f t="shared" si="10"/>
        <v>0.1006697343</v>
      </c>
      <c r="AI26" s="11">
        <f t="shared" si="10"/>
        <v>0.2128108411</v>
      </c>
      <c r="AJ26" s="11">
        <f t="shared" si="10"/>
        <v>0.243624398</v>
      </c>
      <c r="AK26" s="11">
        <f t="shared" si="10"/>
        <v>0.2310637374</v>
      </c>
      <c r="AL26" s="11">
        <f t="shared" si="10"/>
        <v>0.07341046463</v>
      </c>
      <c r="AM26" s="11">
        <f t="shared" si="10"/>
        <v>0.03067807855</v>
      </c>
      <c r="AN26" s="11">
        <f t="shared" si="10"/>
        <v>0.03035725084</v>
      </c>
      <c r="AO26" s="11">
        <f t="shared" si="4"/>
        <v>0.1045387862</v>
      </c>
      <c r="AP26" s="11"/>
      <c r="AQ26" s="5"/>
    </row>
    <row r="27">
      <c r="A27" s="11">
        <v>8.0</v>
      </c>
      <c r="B27" s="11">
        <f t="shared" ref="B27:AN27" si="11">ABS(B13)</f>
        <v>0.07300434162</v>
      </c>
      <c r="C27" s="11">
        <f t="shared" si="11"/>
        <v>0.05812665003</v>
      </c>
      <c r="D27" s="11">
        <f t="shared" si="11"/>
        <v>0.05405204239</v>
      </c>
      <c r="E27" s="11">
        <f t="shared" si="11"/>
        <v>0.003110657666</v>
      </c>
      <c r="F27" s="11">
        <f t="shared" si="11"/>
        <v>0.02364279415</v>
      </c>
      <c r="G27" s="11">
        <f t="shared" si="11"/>
        <v>0.03395112876</v>
      </c>
      <c r="H27" s="11">
        <f t="shared" si="11"/>
        <v>0.0456266212</v>
      </c>
      <c r="I27" s="11">
        <f t="shared" si="11"/>
        <v>0.009424639681</v>
      </c>
      <c r="J27" s="11">
        <f t="shared" si="11"/>
        <v>0.07125789693</v>
      </c>
      <c r="K27" s="11">
        <f t="shared" si="11"/>
        <v>0.0119063386</v>
      </c>
      <c r="L27" s="11">
        <f t="shared" si="11"/>
        <v>0.008072273754</v>
      </c>
      <c r="M27" s="11">
        <f t="shared" si="11"/>
        <v>0.009342100283</v>
      </c>
      <c r="N27" s="11">
        <f t="shared" si="11"/>
        <v>0.07956775058</v>
      </c>
      <c r="O27" s="11">
        <f t="shared" si="11"/>
        <v>0.03502671547</v>
      </c>
      <c r="P27" s="11">
        <f t="shared" si="11"/>
        <v>0.06127205155</v>
      </c>
      <c r="Q27" s="11">
        <f t="shared" si="11"/>
        <v>0.09584865248</v>
      </c>
      <c r="R27" s="11">
        <f t="shared" si="11"/>
        <v>0.02004631371</v>
      </c>
      <c r="S27" s="11">
        <f t="shared" si="11"/>
        <v>0.009016487052</v>
      </c>
      <c r="T27" s="11">
        <f t="shared" si="11"/>
        <v>0.06554866896</v>
      </c>
      <c r="U27" s="11">
        <f t="shared" si="11"/>
        <v>0.02886915421</v>
      </c>
      <c r="V27" s="11">
        <f t="shared" si="11"/>
        <v>0.09255068854</v>
      </c>
      <c r="W27" s="11">
        <f t="shared" si="11"/>
        <v>0.2441886304</v>
      </c>
      <c r="X27" s="11">
        <f t="shared" si="11"/>
        <v>0.1524383654</v>
      </c>
      <c r="Y27" s="11">
        <f t="shared" si="11"/>
        <v>0.2595984065</v>
      </c>
      <c r="Z27" s="11">
        <f t="shared" si="11"/>
        <v>0.0921708578</v>
      </c>
      <c r="AA27" s="11">
        <f t="shared" si="11"/>
        <v>0.2117349587</v>
      </c>
      <c r="AB27" s="11">
        <f t="shared" si="11"/>
        <v>0.40806062</v>
      </c>
      <c r="AC27" s="11">
        <f t="shared" si="11"/>
        <v>0.4601631702</v>
      </c>
      <c r="AD27" s="11">
        <f t="shared" si="11"/>
        <v>0.03002008873</v>
      </c>
      <c r="AE27" s="11">
        <f t="shared" si="11"/>
        <v>0.4559353961</v>
      </c>
      <c r="AF27" s="11">
        <f t="shared" si="11"/>
        <v>0.08300735126</v>
      </c>
      <c r="AG27" s="11">
        <f t="shared" si="11"/>
        <v>0.1237795476</v>
      </c>
      <c r="AH27" s="11">
        <f t="shared" si="11"/>
        <v>0.1357980534</v>
      </c>
      <c r="AI27" s="11">
        <f t="shared" si="11"/>
        <v>0.1397095196</v>
      </c>
      <c r="AJ27" s="11">
        <f t="shared" si="11"/>
        <v>0.2070488065</v>
      </c>
      <c r="AK27" s="11">
        <f t="shared" si="11"/>
        <v>0.2081642499</v>
      </c>
      <c r="AL27" s="11">
        <f t="shared" si="11"/>
        <v>0.03430593112</v>
      </c>
      <c r="AM27" s="11">
        <f t="shared" si="11"/>
        <v>0.05923095963</v>
      </c>
      <c r="AN27" s="11">
        <f t="shared" si="11"/>
        <v>0.05238390311</v>
      </c>
      <c r="AO27" s="11">
        <f t="shared" si="4"/>
        <v>0.1088975073</v>
      </c>
      <c r="AP27" s="11"/>
      <c r="AQ27" s="5"/>
    </row>
    <row r="28">
      <c r="A28" s="11">
        <v>9.0</v>
      </c>
      <c r="B28" s="11">
        <f t="shared" ref="B28:AN28" si="12">ABS(B14)</f>
        <v>0.05974003547</v>
      </c>
      <c r="C28" s="11">
        <f t="shared" si="12"/>
        <v>0.01924672742</v>
      </c>
      <c r="D28" s="11">
        <f t="shared" si="12"/>
        <v>0.0104315654</v>
      </c>
      <c r="E28" s="11">
        <f t="shared" si="12"/>
        <v>0.09989139623</v>
      </c>
      <c r="F28" s="11">
        <f t="shared" si="12"/>
        <v>0.11282177</v>
      </c>
      <c r="G28" s="11">
        <f t="shared" si="12"/>
        <v>0.134407953</v>
      </c>
      <c r="H28" s="11">
        <f t="shared" si="12"/>
        <v>0.1477969407</v>
      </c>
      <c r="I28" s="11">
        <f t="shared" si="12"/>
        <v>0.03149482875</v>
      </c>
      <c r="J28" s="11">
        <f t="shared" si="12"/>
        <v>0.06116872628</v>
      </c>
      <c r="K28" s="11">
        <f t="shared" si="12"/>
        <v>0.06869384182</v>
      </c>
      <c r="L28" s="11">
        <f t="shared" si="12"/>
        <v>0.04821228288</v>
      </c>
      <c r="M28" s="11">
        <f t="shared" si="12"/>
        <v>0.3102776529</v>
      </c>
      <c r="N28" s="11">
        <f t="shared" si="12"/>
        <v>0.1766336217</v>
      </c>
      <c r="O28" s="11">
        <f t="shared" si="12"/>
        <v>0.1497912209</v>
      </c>
      <c r="P28" s="11">
        <f t="shared" si="12"/>
        <v>0.2441439467</v>
      </c>
      <c r="Q28" s="11">
        <f t="shared" si="12"/>
        <v>0.2186655005</v>
      </c>
      <c r="R28" s="11">
        <f t="shared" si="12"/>
        <v>0.09505442312</v>
      </c>
      <c r="S28" s="11">
        <f t="shared" si="12"/>
        <v>0.03160902393</v>
      </c>
      <c r="T28" s="11">
        <f t="shared" si="12"/>
        <v>0.02131361748</v>
      </c>
      <c r="U28" s="11">
        <f t="shared" si="12"/>
        <v>0.08372070626</v>
      </c>
      <c r="V28" s="11">
        <f t="shared" si="12"/>
        <v>0.06903670407</v>
      </c>
      <c r="W28" s="11">
        <f t="shared" si="12"/>
        <v>0.1996043652</v>
      </c>
      <c r="X28" s="11">
        <f t="shared" si="12"/>
        <v>0.06137353099</v>
      </c>
      <c r="Y28" s="11">
        <f t="shared" si="12"/>
        <v>0.118516876</v>
      </c>
      <c r="Z28" s="11">
        <f t="shared" si="12"/>
        <v>0.05588130427</v>
      </c>
      <c r="AA28" s="11">
        <f t="shared" si="12"/>
        <v>0.08196075834</v>
      </c>
      <c r="AB28" s="11">
        <f t="shared" si="12"/>
        <v>0.2277769658</v>
      </c>
      <c r="AC28" s="11">
        <f t="shared" si="12"/>
        <v>0.4840850528</v>
      </c>
      <c r="AD28" s="11">
        <f t="shared" si="12"/>
        <v>0.01004026672</v>
      </c>
      <c r="AE28" s="11">
        <f t="shared" si="12"/>
        <v>0.4735339523</v>
      </c>
      <c r="AF28" s="11">
        <f t="shared" si="12"/>
        <v>0.06846753631</v>
      </c>
      <c r="AG28" s="11">
        <f t="shared" si="12"/>
        <v>0.04351287973</v>
      </c>
      <c r="AH28" s="11">
        <f t="shared" si="12"/>
        <v>0.04141005251</v>
      </c>
      <c r="AI28" s="11">
        <f t="shared" si="12"/>
        <v>0.06551653346</v>
      </c>
      <c r="AJ28" s="11">
        <f t="shared" si="12"/>
        <v>0.1343051536</v>
      </c>
      <c r="AK28" s="11">
        <f t="shared" si="12"/>
        <v>0.1261057679</v>
      </c>
      <c r="AL28" s="11">
        <f t="shared" si="12"/>
        <v>0.1187090228</v>
      </c>
      <c r="AM28" s="11">
        <f t="shared" si="12"/>
        <v>0.04423375512</v>
      </c>
      <c r="AN28" s="11">
        <f t="shared" si="12"/>
        <v>0.03655497095</v>
      </c>
      <c r="AO28" s="11">
        <f t="shared" si="4"/>
        <v>0.1175831085</v>
      </c>
      <c r="AP28" s="11"/>
      <c r="AQ28" s="5"/>
    </row>
    <row r="29">
      <c r="A29" s="24" t="s">
        <v>435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4"/>
      <c r="AQ29" s="47"/>
    </row>
    <row r="30">
      <c r="A30" s="6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9"/>
      <c r="AQ30" s="47"/>
    </row>
    <row r="31">
      <c r="A31" s="11"/>
      <c r="B31" s="13" t="s">
        <v>2</v>
      </c>
      <c r="C31" s="13" t="s">
        <v>3</v>
      </c>
      <c r="D31" s="13" t="s">
        <v>4</v>
      </c>
      <c r="E31" s="13" t="s">
        <v>5</v>
      </c>
      <c r="F31" s="13" t="s">
        <v>6</v>
      </c>
      <c r="G31" s="13" t="s">
        <v>7</v>
      </c>
      <c r="H31" s="13" t="s">
        <v>8</v>
      </c>
      <c r="I31" s="13" t="s">
        <v>9</v>
      </c>
      <c r="J31" s="13" t="s">
        <v>10</v>
      </c>
      <c r="K31" s="13" t="s">
        <v>11</v>
      </c>
      <c r="L31" s="13" t="s">
        <v>12</v>
      </c>
      <c r="M31" s="13" t="s">
        <v>13</v>
      </c>
      <c r="N31" s="13" t="s">
        <v>14</v>
      </c>
      <c r="O31" s="13" t="s">
        <v>15</v>
      </c>
      <c r="P31" s="13" t="s">
        <v>16</v>
      </c>
      <c r="Q31" s="13" t="s">
        <v>17</v>
      </c>
      <c r="R31" s="13" t="s">
        <v>18</v>
      </c>
      <c r="S31" s="13" t="s">
        <v>19</v>
      </c>
      <c r="T31" s="13" t="s">
        <v>20</v>
      </c>
      <c r="U31" s="13" t="s">
        <v>21</v>
      </c>
      <c r="V31" s="13" t="s">
        <v>22</v>
      </c>
      <c r="W31" s="13" t="s">
        <v>23</v>
      </c>
      <c r="X31" s="13" t="s">
        <v>24</v>
      </c>
      <c r="Y31" s="13" t="s">
        <v>25</v>
      </c>
      <c r="Z31" s="13" t="s">
        <v>26</v>
      </c>
      <c r="AA31" s="13" t="s">
        <v>27</v>
      </c>
      <c r="AB31" s="13" t="s">
        <v>28</v>
      </c>
      <c r="AC31" s="13" t="s">
        <v>29</v>
      </c>
      <c r="AD31" s="13" t="s">
        <v>30</v>
      </c>
      <c r="AE31" s="13" t="s">
        <v>31</v>
      </c>
      <c r="AF31" s="13" t="s">
        <v>34</v>
      </c>
      <c r="AG31" s="13" t="s">
        <v>35</v>
      </c>
      <c r="AH31" s="13" t="s">
        <v>36</v>
      </c>
      <c r="AI31" s="13" t="s">
        <v>37</v>
      </c>
      <c r="AJ31" s="13" t="s">
        <v>38</v>
      </c>
      <c r="AK31" s="13" t="s">
        <v>39</v>
      </c>
      <c r="AL31" s="13" t="s">
        <v>40</v>
      </c>
      <c r="AM31" s="13" t="s">
        <v>41</v>
      </c>
      <c r="AN31" s="13" t="s">
        <v>42</v>
      </c>
      <c r="AO31" s="11"/>
      <c r="AP31" s="11"/>
      <c r="AQ31" s="5"/>
    </row>
    <row r="32">
      <c r="A32" s="11" t="s">
        <v>436</v>
      </c>
      <c r="B32" s="15">
        <v>0.0</v>
      </c>
      <c r="C32" s="15">
        <v>1.0</v>
      </c>
      <c r="D32" s="15">
        <v>2.0</v>
      </c>
      <c r="E32" s="15">
        <v>3.0</v>
      </c>
      <c r="F32" s="15">
        <v>4.0</v>
      </c>
      <c r="G32" s="15">
        <v>5.0</v>
      </c>
      <c r="H32" s="15">
        <v>6.0</v>
      </c>
      <c r="I32" s="15">
        <v>7.0</v>
      </c>
      <c r="J32" s="15">
        <v>8.0</v>
      </c>
      <c r="K32" s="15">
        <v>9.0</v>
      </c>
      <c r="L32" s="15">
        <v>10.0</v>
      </c>
      <c r="M32" s="15">
        <v>11.0</v>
      </c>
      <c r="N32" s="15">
        <v>12.0</v>
      </c>
      <c r="O32" s="15">
        <v>13.0</v>
      </c>
      <c r="P32" s="15">
        <v>14.0</v>
      </c>
      <c r="Q32" s="15">
        <v>15.0</v>
      </c>
      <c r="R32" s="15">
        <v>16.0</v>
      </c>
      <c r="S32" s="15">
        <v>17.0</v>
      </c>
      <c r="T32" s="15">
        <v>18.0</v>
      </c>
      <c r="U32" s="15">
        <v>19.0</v>
      </c>
      <c r="V32" s="15">
        <v>20.0</v>
      </c>
      <c r="W32" s="15">
        <v>21.0</v>
      </c>
      <c r="X32" s="15">
        <v>22.0</v>
      </c>
      <c r="Y32" s="15">
        <v>23.0</v>
      </c>
      <c r="Z32" s="15">
        <v>24.0</v>
      </c>
      <c r="AA32" s="15">
        <v>25.0</v>
      </c>
      <c r="AB32" s="15">
        <v>26.0</v>
      </c>
      <c r="AC32" s="15">
        <v>27.0</v>
      </c>
      <c r="AD32" s="15">
        <v>28.0</v>
      </c>
      <c r="AE32" s="15">
        <v>29.0</v>
      </c>
      <c r="AF32" s="15">
        <v>32.0</v>
      </c>
      <c r="AG32" s="15">
        <v>33.0</v>
      </c>
      <c r="AH32" s="15">
        <v>34.0</v>
      </c>
      <c r="AI32" s="15">
        <v>35.0</v>
      </c>
      <c r="AJ32" s="15">
        <v>36.0</v>
      </c>
      <c r="AK32" s="15">
        <v>37.0</v>
      </c>
      <c r="AL32" s="15">
        <v>38.0</v>
      </c>
      <c r="AM32" s="15">
        <v>39.0</v>
      </c>
      <c r="AN32" s="15">
        <v>40.0</v>
      </c>
      <c r="AO32" s="17" t="s">
        <v>43</v>
      </c>
      <c r="AP32" s="17" t="s">
        <v>437</v>
      </c>
      <c r="AQ32" s="48" t="s">
        <v>438</v>
      </c>
    </row>
    <row r="33">
      <c r="A33" s="11">
        <v>1.0</v>
      </c>
      <c r="B33" s="11">
        <f t="shared" ref="B33:AN33" si="13">B19*$AP$33</f>
        <v>0.00232546639</v>
      </c>
      <c r="C33" s="11">
        <f t="shared" si="13"/>
        <v>0.00117842433</v>
      </c>
      <c r="D33" s="11">
        <f t="shared" si="13"/>
        <v>0.003122342838</v>
      </c>
      <c r="E33" s="11">
        <f t="shared" si="13"/>
        <v>0.005449034137</v>
      </c>
      <c r="F33" s="11">
        <f t="shared" si="13"/>
        <v>0.00257664008</v>
      </c>
      <c r="G33" s="11">
        <f t="shared" si="13"/>
        <v>0.003353817071</v>
      </c>
      <c r="H33" s="11">
        <f t="shared" si="13"/>
        <v>0.001104408113</v>
      </c>
      <c r="I33" s="11">
        <f t="shared" si="13"/>
        <v>0.0005292102396</v>
      </c>
      <c r="J33" s="11">
        <f t="shared" si="13"/>
        <v>0.00416010714</v>
      </c>
      <c r="K33" s="11">
        <f t="shared" si="13"/>
        <v>0.005304451669</v>
      </c>
      <c r="L33" s="11">
        <f t="shared" si="13"/>
        <v>0.0009149271956</v>
      </c>
      <c r="M33" s="11">
        <f t="shared" si="13"/>
        <v>0.01065915012</v>
      </c>
      <c r="N33" s="11">
        <f t="shared" si="13"/>
        <v>0.008851846351</v>
      </c>
      <c r="O33" s="11">
        <f t="shared" si="13"/>
        <v>0.00251302212</v>
      </c>
      <c r="P33" s="11">
        <f t="shared" si="13"/>
        <v>0.0009240845435</v>
      </c>
      <c r="Q33" s="11">
        <f t="shared" si="13"/>
        <v>0.01122673511</v>
      </c>
      <c r="R33" s="11">
        <f t="shared" si="13"/>
        <v>0.009106490721</v>
      </c>
      <c r="S33" s="11">
        <f t="shared" si="13"/>
        <v>0.009512138682</v>
      </c>
      <c r="T33" s="11">
        <f t="shared" si="13"/>
        <v>0.01721174929</v>
      </c>
      <c r="U33" s="11">
        <f t="shared" si="13"/>
        <v>0.00311141377</v>
      </c>
      <c r="V33" s="11">
        <f t="shared" si="13"/>
        <v>0.004151550595</v>
      </c>
      <c r="W33" s="11">
        <f t="shared" si="13"/>
        <v>0.01290312041</v>
      </c>
      <c r="X33" s="11">
        <f t="shared" si="13"/>
        <v>0.0105990929</v>
      </c>
      <c r="Y33" s="11">
        <f t="shared" si="13"/>
        <v>0.01142198606</v>
      </c>
      <c r="Z33" s="11">
        <f t="shared" si="13"/>
        <v>0.006183443448</v>
      </c>
      <c r="AA33" s="11">
        <f t="shared" si="13"/>
        <v>0.05462267127</v>
      </c>
      <c r="AB33" s="11">
        <f t="shared" si="13"/>
        <v>0.01788783676</v>
      </c>
      <c r="AC33" s="11">
        <f t="shared" si="13"/>
        <v>0.01024760597</v>
      </c>
      <c r="AD33" s="11">
        <f t="shared" si="13"/>
        <v>0.004455879592</v>
      </c>
      <c r="AE33" s="11">
        <f t="shared" si="13"/>
        <v>0.01338915191</v>
      </c>
      <c r="AF33" s="11">
        <f t="shared" si="13"/>
        <v>0.1106963805</v>
      </c>
      <c r="AG33" s="11">
        <f t="shared" si="13"/>
        <v>0.08699319849</v>
      </c>
      <c r="AH33" s="11">
        <f t="shared" si="13"/>
        <v>0.08755091019</v>
      </c>
      <c r="AI33" s="11">
        <f t="shared" si="13"/>
        <v>0.009741732743</v>
      </c>
      <c r="AJ33" s="11">
        <f t="shared" si="13"/>
        <v>0.01185515759</v>
      </c>
      <c r="AK33" s="11">
        <f t="shared" si="13"/>
        <v>0.01204946818</v>
      </c>
      <c r="AL33" s="11">
        <f t="shared" si="13"/>
        <v>0.2208001313</v>
      </c>
      <c r="AM33" s="11">
        <f t="shared" si="13"/>
        <v>0.2061438176</v>
      </c>
      <c r="AN33" s="11">
        <f t="shared" si="13"/>
        <v>0.205774829</v>
      </c>
      <c r="AO33" s="11">
        <f t="shared" ref="AO33:AO42" si="15">AVERAGE(B33:AN33)</f>
        <v>0.03078470319</v>
      </c>
      <c r="AP33" s="33">
        <v>0.407979763608487</v>
      </c>
      <c r="AQ33" s="49">
        <f t="shared" ref="AQ33:AQ42" si="16">SUM($AP$33:AP33)</f>
        <v>0.4079797636</v>
      </c>
    </row>
    <row r="34">
      <c r="A34" s="11">
        <v>2.0</v>
      </c>
      <c r="B34" s="11">
        <f t="shared" ref="B34:AN34" si="14">B20*$AP$34</f>
        <v>0.0123443009</v>
      </c>
      <c r="C34" s="11">
        <f t="shared" si="14"/>
        <v>0.004222832466</v>
      </c>
      <c r="D34" s="11">
        <f t="shared" si="14"/>
        <v>0.005213833135</v>
      </c>
      <c r="E34" s="11">
        <f t="shared" si="14"/>
        <v>0.000159464983</v>
      </c>
      <c r="F34" s="11">
        <f t="shared" si="14"/>
        <v>0.001182509938</v>
      </c>
      <c r="G34" s="11">
        <f t="shared" si="14"/>
        <v>0.000721157425</v>
      </c>
      <c r="H34" s="11">
        <f t="shared" si="14"/>
        <v>0.01826933798</v>
      </c>
      <c r="I34" s="11">
        <f t="shared" si="14"/>
        <v>0.003872801274</v>
      </c>
      <c r="J34" s="11">
        <f t="shared" si="14"/>
        <v>0.005660239804</v>
      </c>
      <c r="K34" s="11">
        <f t="shared" si="14"/>
        <v>0.004540841362</v>
      </c>
      <c r="L34" s="11">
        <f t="shared" si="14"/>
        <v>0.003056970365</v>
      </c>
      <c r="M34" s="11">
        <f t="shared" si="14"/>
        <v>0.006597846775</v>
      </c>
      <c r="N34" s="11">
        <f t="shared" si="14"/>
        <v>0.004486458466</v>
      </c>
      <c r="O34" s="11">
        <f t="shared" si="14"/>
        <v>0.01039744283</v>
      </c>
      <c r="P34" s="11">
        <f t="shared" si="14"/>
        <v>0.01629992906</v>
      </c>
      <c r="Q34" s="11">
        <f t="shared" si="14"/>
        <v>0.005450804395</v>
      </c>
      <c r="R34" s="11">
        <f t="shared" si="14"/>
        <v>0.0005374407938</v>
      </c>
      <c r="S34" s="11">
        <f t="shared" si="14"/>
        <v>0.0002572121243</v>
      </c>
      <c r="T34" s="11">
        <f t="shared" si="14"/>
        <v>0.002497428454</v>
      </c>
      <c r="U34" s="11">
        <f t="shared" si="14"/>
        <v>0.006129799891</v>
      </c>
      <c r="V34" s="11">
        <f t="shared" si="14"/>
        <v>0.002788178742</v>
      </c>
      <c r="W34" s="11">
        <f t="shared" si="14"/>
        <v>0.01946715232</v>
      </c>
      <c r="X34" s="11">
        <f t="shared" si="14"/>
        <v>0.01989842154</v>
      </c>
      <c r="Y34" s="11">
        <f t="shared" si="14"/>
        <v>0.004380561267</v>
      </c>
      <c r="Z34" s="11">
        <f t="shared" si="14"/>
        <v>0.001727590507</v>
      </c>
      <c r="AA34" s="11">
        <f t="shared" si="14"/>
        <v>0.007440718461</v>
      </c>
      <c r="AB34" s="11">
        <f t="shared" si="14"/>
        <v>0.04928128007</v>
      </c>
      <c r="AC34" s="11">
        <f t="shared" si="14"/>
        <v>0.02534259251</v>
      </c>
      <c r="AD34" s="11">
        <f t="shared" si="14"/>
        <v>0.1720831839</v>
      </c>
      <c r="AE34" s="11">
        <f t="shared" si="14"/>
        <v>0.03501575543</v>
      </c>
      <c r="AF34" s="11">
        <f t="shared" si="14"/>
        <v>0.0432513992</v>
      </c>
      <c r="AG34" s="11">
        <f t="shared" si="14"/>
        <v>0.02385034606</v>
      </c>
      <c r="AH34" s="11">
        <f t="shared" si="14"/>
        <v>0.02402878296</v>
      </c>
      <c r="AI34" s="11">
        <f t="shared" si="14"/>
        <v>0.02848614746</v>
      </c>
      <c r="AJ34" s="11">
        <f t="shared" si="14"/>
        <v>0.02637881389</v>
      </c>
      <c r="AK34" s="11">
        <f t="shared" si="14"/>
        <v>0.02767403232</v>
      </c>
      <c r="AL34" s="11">
        <f t="shared" si="14"/>
        <v>0.01156767329</v>
      </c>
      <c r="AM34" s="11">
        <f t="shared" si="14"/>
        <v>0.01644487444</v>
      </c>
      <c r="AN34" s="11">
        <f t="shared" si="14"/>
        <v>0.01651939065</v>
      </c>
      <c r="AO34" s="11">
        <f t="shared" si="15"/>
        <v>0.01711603968</v>
      </c>
      <c r="AP34" s="33">
        <v>0.204593462741939</v>
      </c>
      <c r="AQ34" s="49">
        <f t="shared" si="16"/>
        <v>0.6125732264</v>
      </c>
    </row>
    <row r="35">
      <c r="A35" s="11">
        <v>3.0</v>
      </c>
      <c r="B35" s="11">
        <f t="shared" ref="B35:AN35" si="17">B21*$AP$35</f>
        <v>0.004103839753</v>
      </c>
      <c r="C35" s="11">
        <f t="shared" si="17"/>
        <v>0.003710206544</v>
      </c>
      <c r="D35" s="11">
        <f t="shared" si="17"/>
        <v>0.003067594907</v>
      </c>
      <c r="E35" s="11">
        <f t="shared" si="17"/>
        <v>0.0008204855783</v>
      </c>
      <c r="F35" s="11">
        <f t="shared" si="17"/>
        <v>0.0005439860297</v>
      </c>
      <c r="G35" s="11">
        <f t="shared" si="17"/>
        <v>0.0007246081607</v>
      </c>
      <c r="H35" s="11">
        <f t="shared" si="17"/>
        <v>0.002858707332</v>
      </c>
      <c r="I35" s="11">
        <f t="shared" si="17"/>
        <v>0.0000236278763</v>
      </c>
      <c r="J35" s="11">
        <f t="shared" si="17"/>
        <v>0.001727652951</v>
      </c>
      <c r="K35" s="11">
        <f t="shared" si="17"/>
        <v>0.0006712513121</v>
      </c>
      <c r="L35" s="11">
        <f t="shared" si="17"/>
        <v>0.0009502621181</v>
      </c>
      <c r="M35" s="11">
        <f t="shared" si="17"/>
        <v>0.005883951045</v>
      </c>
      <c r="N35" s="11">
        <f t="shared" si="17"/>
        <v>0.004525389831</v>
      </c>
      <c r="O35" s="11">
        <f t="shared" si="17"/>
        <v>0.002094746342</v>
      </c>
      <c r="P35" s="11">
        <f t="shared" si="17"/>
        <v>0.0006899576594</v>
      </c>
      <c r="Q35" s="11">
        <f t="shared" si="17"/>
        <v>0.005497601382</v>
      </c>
      <c r="R35" s="11">
        <f t="shared" si="17"/>
        <v>0.003485840948</v>
      </c>
      <c r="S35" s="11">
        <f t="shared" si="17"/>
        <v>0.002161165727</v>
      </c>
      <c r="T35" s="11">
        <f t="shared" si="17"/>
        <v>0.01248682185</v>
      </c>
      <c r="U35" s="11">
        <f t="shared" si="17"/>
        <v>0.001009147157</v>
      </c>
      <c r="V35" s="11">
        <f t="shared" si="17"/>
        <v>0.002706378549</v>
      </c>
      <c r="W35" s="11">
        <f t="shared" si="17"/>
        <v>0.008168907896</v>
      </c>
      <c r="X35" s="11">
        <f t="shared" si="17"/>
        <v>0.003398386385</v>
      </c>
      <c r="Y35" s="11">
        <f t="shared" si="17"/>
        <v>0.008925518561</v>
      </c>
      <c r="Z35" s="11">
        <f t="shared" si="17"/>
        <v>0.00817534963</v>
      </c>
      <c r="AA35" s="11">
        <f t="shared" si="17"/>
        <v>0.02734092814</v>
      </c>
      <c r="AB35" s="11">
        <f t="shared" si="17"/>
        <v>0.002206124741</v>
      </c>
      <c r="AC35" s="11">
        <f t="shared" si="17"/>
        <v>0.008572011189</v>
      </c>
      <c r="AD35" s="11">
        <f t="shared" si="17"/>
        <v>0.02363925073</v>
      </c>
      <c r="AE35" s="11">
        <f t="shared" si="17"/>
        <v>0.009468526069</v>
      </c>
      <c r="AF35" s="11">
        <f t="shared" si="17"/>
        <v>0.06271759433</v>
      </c>
      <c r="AG35" s="11">
        <f t="shared" si="17"/>
        <v>0.04439373159</v>
      </c>
      <c r="AH35" s="11">
        <f t="shared" si="17"/>
        <v>0.04434657268</v>
      </c>
      <c r="AI35" s="11">
        <f t="shared" si="17"/>
        <v>0.01145404397</v>
      </c>
      <c r="AJ35" s="11">
        <f t="shared" si="17"/>
        <v>0.01159261039</v>
      </c>
      <c r="AK35" s="11">
        <f t="shared" si="17"/>
        <v>0.01142028301</v>
      </c>
      <c r="AL35" s="11">
        <f t="shared" si="17"/>
        <v>0.02331150102</v>
      </c>
      <c r="AM35" s="11">
        <f t="shared" si="17"/>
        <v>0.02249686419</v>
      </c>
      <c r="AN35" s="11">
        <f t="shared" si="17"/>
        <v>0.02236204692</v>
      </c>
      <c r="AO35" s="11">
        <f t="shared" si="15"/>
        <v>0.01060855063</v>
      </c>
      <c r="AP35" s="33">
        <v>0.10881607416288</v>
      </c>
      <c r="AQ35" s="49">
        <f t="shared" si="16"/>
        <v>0.7213893005</v>
      </c>
    </row>
    <row r="36">
      <c r="A36" s="11">
        <v>4.0</v>
      </c>
      <c r="B36" s="11">
        <f t="shared" ref="B36:AN36" si="18">B22*$AP$36</f>
        <v>0.002629260439</v>
      </c>
      <c r="C36" s="11">
        <f t="shared" si="18"/>
        <v>0.000007675306075</v>
      </c>
      <c r="D36" s="11">
        <f t="shared" si="18"/>
        <v>0.0008205884132</v>
      </c>
      <c r="E36" s="11">
        <f t="shared" si="18"/>
        <v>0.003618046852</v>
      </c>
      <c r="F36" s="11">
        <f t="shared" si="18"/>
        <v>0.003786567538</v>
      </c>
      <c r="G36" s="11">
        <f t="shared" si="18"/>
        <v>0.003781343332</v>
      </c>
      <c r="H36" s="11">
        <f t="shared" si="18"/>
        <v>0.005273224208</v>
      </c>
      <c r="I36" s="11">
        <f t="shared" si="18"/>
        <v>0.0005901295501</v>
      </c>
      <c r="J36" s="11">
        <f t="shared" si="18"/>
        <v>0.003892773619</v>
      </c>
      <c r="K36" s="11">
        <f t="shared" si="18"/>
        <v>0.0008460955926</v>
      </c>
      <c r="L36" s="11">
        <f t="shared" si="18"/>
        <v>0.00002402338506</v>
      </c>
      <c r="M36" s="11">
        <f t="shared" si="18"/>
        <v>0.003056223494</v>
      </c>
      <c r="N36" s="11">
        <f t="shared" si="18"/>
        <v>0.009157723086</v>
      </c>
      <c r="O36" s="11">
        <f t="shared" si="18"/>
        <v>0.005407046379</v>
      </c>
      <c r="P36" s="11">
        <f t="shared" si="18"/>
        <v>0.008261960153</v>
      </c>
      <c r="Q36" s="11">
        <f t="shared" si="18"/>
        <v>0.01149965138</v>
      </c>
      <c r="R36" s="11">
        <f t="shared" si="18"/>
        <v>0.00935779552</v>
      </c>
      <c r="S36" s="11">
        <f t="shared" si="18"/>
        <v>0.004080679841</v>
      </c>
      <c r="T36" s="11">
        <f t="shared" si="18"/>
        <v>0.01361902497</v>
      </c>
      <c r="U36" s="11">
        <f t="shared" si="18"/>
        <v>0.002611927134</v>
      </c>
      <c r="V36" s="11">
        <f t="shared" si="18"/>
        <v>0.00775189381</v>
      </c>
      <c r="W36" s="11">
        <f t="shared" si="18"/>
        <v>0.01628894193</v>
      </c>
      <c r="X36" s="11">
        <f t="shared" si="18"/>
        <v>0.02121273321</v>
      </c>
      <c r="Y36" s="11">
        <f t="shared" si="18"/>
        <v>0.01796582035</v>
      </c>
      <c r="Z36" s="11">
        <f t="shared" si="18"/>
        <v>0.004435787032</v>
      </c>
      <c r="AA36" s="11">
        <f t="shared" si="18"/>
        <v>0.02248993121</v>
      </c>
      <c r="AB36" s="11">
        <f t="shared" si="18"/>
        <v>0.03601837898</v>
      </c>
      <c r="AC36" s="11">
        <f t="shared" si="18"/>
        <v>0.02524056702</v>
      </c>
      <c r="AD36" s="11">
        <f t="shared" si="18"/>
        <v>0.02802054474</v>
      </c>
      <c r="AE36" s="11">
        <f t="shared" si="18"/>
        <v>0.01841840769</v>
      </c>
      <c r="AF36" s="11">
        <f t="shared" si="18"/>
        <v>0.01205580164</v>
      </c>
      <c r="AG36" s="11">
        <f t="shared" si="18"/>
        <v>0.005594297392</v>
      </c>
      <c r="AH36" s="11">
        <f t="shared" si="18"/>
        <v>0.005609368454</v>
      </c>
      <c r="AI36" s="11">
        <f t="shared" si="18"/>
        <v>0.0139708611</v>
      </c>
      <c r="AJ36" s="11">
        <f t="shared" si="18"/>
        <v>0.01306267807</v>
      </c>
      <c r="AK36" s="11">
        <f t="shared" si="18"/>
        <v>0.01353666557</v>
      </c>
      <c r="AL36" s="11">
        <f t="shared" si="18"/>
        <v>0.003529137392</v>
      </c>
      <c r="AM36" s="11">
        <f t="shared" si="18"/>
        <v>0.002602446341</v>
      </c>
      <c r="AN36" s="11">
        <f t="shared" si="18"/>
        <v>0.0024573303</v>
      </c>
      <c r="AO36" s="11">
        <f t="shared" si="15"/>
        <v>0.009297009037</v>
      </c>
      <c r="AP36" s="33">
        <v>0.0785981856021455</v>
      </c>
      <c r="AQ36" s="49">
        <f t="shared" si="16"/>
        <v>0.7999874861</v>
      </c>
    </row>
    <row r="37">
      <c r="A37" s="11">
        <v>5.0</v>
      </c>
      <c r="B37" s="11">
        <f t="shared" ref="B37:AN37" si="19">B23*$AP$37</f>
        <v>0.0022228549</v>
      </c>
      <c r="C37" s="11">
        <f t="shared" si="19"/>
        <v>0.0008729305622</v>
      </c>
      <c r="D37" s="11">
        <f t="shared" si="19"/>
        <v>0.000008579705235</v>
      </c>
      <c r="E37" s="11">
        <f t="shared" si="19"/>
        <v>0.004306060377</v>
      </c>
      <c r="F37" s="11">
        <f t="shared" si="19"/>
        <v>0.003776976998</v>
      </c>
      <c r="G37" s="11">
        <f t="shared" si="19"/>
        <v>0.002032025713</v>
      </c>
      <c r="H37" s="11">
        <f t="shared" si="19"/>
        <v>0.001811267683</v>
      </c>
      <c r="I37" s="11">
        <f t="shared" si="19"/>
        <v>0.0006313820921</v>
      </c>
      <c r="J37" s="11">
        <f t="shared" si="19"/>
        <v>0.001679881562</v>
      </c>
      <c r="K37" s="11">
        <f t="shared" si="19"/>
        <v>0.0004738108428</v>
      </c>
      <c r="L37" s="11">
        <f t="shared" si="19"/>
        <v>0.001230413695</v>
      </c>
      <c r="M37" s="11">
        <f t="shared" si="19"/>
        <v>0.001408393058</v>
      </c>
      <c r="N37" s="11">
        <f t="shared" si="19"/>
        <v>0.004525102158</v>
      </c>
      <c r="O37" s="11">
        <f t="shared" si="19"/>
        <v>0.005706434565</v>
      </c>
      <c r="P37" s="11">
        <f t="shared" si="19"/>
        <v>0.005338835766</v>
      </c>
      <c r="Q37" s="11">
        <f t="shared" si="19"/>
        <v>0.005728667298</v>
      </c>
      <c r="R37" s="11">
        <f t="shared" si="19"/>
        <v>0.002837214052</v>
      </c>
      <c r="S37" s="11">
        <f t="shared" si="19"/>
        <v>0.004445613181</v>
      </c>
      <c r="T37" s="11">
        <f t="shared" si="19"/>
        <v>0.00236486456</v>
      </c>
      <c r="U37" s="11">
        <f t="shared" si="19"/>
        <v>0.0003441171577</v>
      </c>
      <c r="V37" s="11">
        <f t="shared" si="19"/>
        <v>0.003748956147</v>
      </c>
      <c r="W37" s="11">
        <f t="shared" si="19"/>
        <v>0.00837704125</v>
      </c>
      <c r="X37" s="11">
        <f t="shared" si="19"/>
        <v>0.01461363199</v>
      </c>
      <c r="Y37" s="11">
        <f t="shared" si="19"/>
        <v>0.01164380931</v>
      </c>
      <c r="Z37" s="11">
        <f t="shared" si="19"/>
        <v>0.00931806491</v>
      </c>
      <c r="AA37" s="11">
        <f t="shared" si="19"/>
        <v>0.04512623805</v>
      </c>
      <c r="AB37" s="11">
        <f t="shared" si="19"/>
        <v>0.01568787475</v>
      </c>
      <c r="AC37" s="11">
        <f t="shared" si="19"/>
        <v>0.0157141596</v>
      </c>
      <c r="AD37" s="11">
        <f t="shared" si="19"/>
        <v>0.003419422659</v>
      </c>
      <c r="AE37" s="11">
        <f t="shared" si="19"/>
        <v>0.009781969522</v>
      </c>
      <c r="AF37" s="11">
        <f t="shared" si="19"/>
        <v>0.0003086653182</v>
      </c>
      <c r="AG37" s="11">
        <f t="shared" si="19"/>
        <v>0.0004662588193</v>
      </c>
      <c r="AH37" s="11">
        <f t="shared" si="19"/>
        <v>0.0006751849098</v>
      </c>
      <c r="AI37" s="11">
        <f t="shared" si="19"/>
        <v>0.005039561478</v>
      </c>
      <c r="AJ37" s="11">
        <f t="shared" si="19"/>
        <v>0.004715452617</v>
      </c>
      <c r="AK37" s="11">
        <f t="shared" si="19"/>
        <v>0.005429866831</v>
      </c>
      <c r="AL37" s="11">
        <f t="shared" si="19"/>
        <v>0.003903446618</v>
      </c>
      <c r="AM37" s="11">
        <f t="shared" si="19"/>
        <v>0.007649519616</v>
      </c>
      <c r="AN37" s="11">
        <f t="shared" si="19"/>
        <v>0.007649384646</v>
      </c>
      <c r="AO37" s="11">
        <f t="shared" si="15"/>
        <v>0.005769588076</v>
      </c>
      <c r="AP37" s="33">
        <v>0.0597318295476126</v>
      </c>
      <c r="AQ37" s="49">
        <f t="shared" si="16"/>
        <v>0.8597193157</v>
      </c>
    </row>
    <row r="38">
      <c r="A38" s="11">
        <v>6.0</v>
      </c>
      <c r="B38" s="11">
        <f t="shared" ref="B38:AN38" si="20">B24*$AP$38</f>
        <v>0.006984908017</v>
      </c>
      <c r="C38" s="11">
        <f t="shared" si="20"/>
        <v>0.0007315640965</v>
      </c>
      <c r="D38" s="11">
        <f t="shared" si="20"/>
        <v>0.000817464997</v>
      </c>
      <c r="E38" s="11">
        <f t="shared" si="20"/>
        <v>0.001502150439</v>
      </c>
      <c r="F38" s="11">
        <f t="shared" si="20"/>
        <v>0.0009298307898</v>
      </c>
      <c r="G38" s="11">
        <f t="shared" si="20"/>
        <v>0.0007542350589</v>
      </c>
      <c r="H38" s="11">
        <f t="shared" si="20"/>
        <v>0.002174243106</v>
      </c>
      <c r="I38" s="11">
        <f t="shared" si="20"/>
        <v>0.001890862205</v>
      </c>
      <c r="J38" s="11">
        <f t="shared" si="20"/>
        <v>0.002255522067</v>
      </c>
      <c r="K38" s="11">
        <f t="shared" si="20"/>
        <v>0.0006769516877</v>
      </c>
      <c r="L38" s="11">
        <f t="shared" si="20"/>
        <v>0.0001954564254</v>
      </c>
      <c r="M38" s="11">
        <f t="shared" si="20"/>
        <v>0.01382094926</v>
      </c>
      <c r="N38" s="11">
        <f t="shared" si="20"/>
        <v>0.0009904230033</v>
      </c>
      <c r="O38" s="11">
        <f t="shared" si="20"/>
        <v>0.01241355073</v>
      </c>
      <c r="P38" s="11">
        <f t="shared" si="20"/>
        <v>0.007535296683</v>
      </c>
      <c r="Q38" s="11">
        <f t="shared" si="20"/>
        <v>0.001209770881</v>
      </c>
      <c r="R38" s="11">
        <f t="shared" si="20"/>
        <v>0.005707035549</v>
      </c>
      <c r="S38" s="11">
        <f t="shared" si="20"/>
        <v>0.003813545526</v>
      </c>
      <c r="T38" s="11">
        <f t="shared" si="20"/>
        <v>0.008215778596</v>
      </c>
      <c r="U38" s="11">
        <f t="shared" si="20"/>
        <v>0.004535926613</v>
      </c>
      <c r="V38" s="11">
        <f t="shared" si="20"/>
        <v>0.0001525978788</v>
      </c>
      <c r="W38" s="11">
        <f t="shared" si="20"/>
        <v>0.005733735008</v>
      </c>
      <c r="X38" s="11">
        <f t="shared" si="20"/>
        <v>0.01533255051</v>
      </c>
      <c r="Y38" s="11">
        <f t="shared" si="20"/>
        <v>0.005628549611</v>
      </c>
      <c r="Z38" s="11">
        <f t="shared" si="20"/>
        <v>0.0008964374091</v>
      </c>
      <c r="AA38" s="11">
        <f t="shared" si="20"/>
        <v>0.00763317573</v>
      </c>
      <c r="AB38" s="11">
        <f t="shared" si="20"/>
        <v>0.001667694898</v>
      </c>
      <c r="AC38" s="11">
        <f t="shared" si="20"/>
        <v>0.009509568889</v>
      </c>
      <c r="AD38" s="11">
        <f t="shared" si="20"/>
        <v>0.007617831091</v>
      </c>
      <c r="AE38" s="11">
        <f t="shared" si="20"/>
        <v>0.008408559123</v>
      </c>
      <c r="AF38" s="11">
        <f t="shared" si="20"/>
        <v>0.00140328112</v>
      </c>
      <c r="AG38" s="11">
        <f t="shared" si="20"/>
        <v>0.0001902622266</v>
      </c>
      <c r="AH38" s="11">
        <f t="shared" si="20"/>
        <v>0.0001818852083</v>
      </c>
      <c r="AI38" s="11">
        <f t="shared" si="20"/>
        <v>0.005651659033</v>
      </c>
      <c r="AJ38" s="11">
        <f t="shared" si="20"/>
        <v>0.004968144368</v>
      </c>
      <c r="AK38" s="11">
        <f t="shared" si="20"/>
        <v>0.004765343223</v>
      </c>
      <c r="AL38" s="11">
        <f t="shared" si="20"/>
        <v>0.0006691786313</v>
      </c>
      <c r="AM38" s="11">
        <f t="shared" si="20"/>
        <v>0.001391139693</v>
      </c>
      <c r="AN38" s="11">
        <f t="shared" si="20"/>
        <v>0.001459439178</v>
      </c>
      <c r="AO38" s="11">
        <f t="shared" si="15"/>
        <v>0.004113243553</v>
      </c>
      <c r="AP38" s="33">
        <v>0.0356884240304741</v>
      </c>
      <c r="AQ38" s="49">
        <f t="shared" si="16"/>
        <v>0.8954077397</v>
      </c>
    </row>
    <row r="39">
      <c r="A39" s="11">
        <v>7.0</v>
      </c>
      <c r="B39" s="11">
        <f t="shared" ref="B39:AN39" si="21">B25*$AP$39</f>
        <v>0.001877048219</v>
      </c>
      <c r="C39" s="11">
        <f t="shared" si="21"/>
        <v>0.001173039124</v>
      </c>
      <c r="D39" s="11">
        <f t="shared" si="21"/>
        <v>0.001141322677</v>
      </c>
      <c r="E39" s="11">
        <f t="shared" si="21"/>
        <v>0.0009850511441</v>
      </c>
      <c r="F39" s="11">
        <f t="shared" si="21"/>
        <v>0.001244122374</v>
      </c>
      <c r="G39" s="11">
        <f t="shared" si="21"/>
        <v>0.0006412500972</v>
      </c>
      <c r="H39" s="11">
        <f t="shared" si="21"/>
        <v>0.0004883385874</v>
      </c>
      <c r="I39" s="11">
        <f t="shared" si="21"/>
        <v>0.0003585928417</v>
      </c>
      <c r="J39" s="11">
        <f t="shared" si="21"/>
        <v>0.0007333280893</v>
      </c>
      <c r="K39" s="11">
        <f t="shared" si="21"/>
        <v>0.0005765218111</v>
      </c>
      <c r="L39" s="11">
        <f t="shared" si="21"/>
        <v>0.0007229264904</v>
      </c>
      <c r="M39" s="11">
        <f t="shared" si="21"/>
        <v>0.006653543704</v>
      </c>
      <c r="N39" s="11">
        <f t="shared" si="21"/>
        <v>0.004088219561</v>
      </c>
      <c r="O39" s="11">
        <f t="shared" si="21"/>
        <v>0.001760618466</v>
      </c>
      <c r="P39" s="11">
        <f t="shared" si="21"/>
        <v>0.0003606242743</v>
      </c>
      <c r="Q39" s="11">
        <f t="shared" si="21"/>
        <v>0.00519227962</v>
      </c>
      <c r="R39" s="11">
        <f t="shared" si="21"/>
        <v>0.007474010516</v>
      </c>
      <c r="S39" s="11">
        <f t="shared" si="21"/>
        <v>0.002742955234</v>
      </c>
      <c r="T39" s="11">
        <f t="shared" si="21"/>
        <v>0.006682987169</v>
      </c>
      <c r="U39" s="11">
        <f t="shared" si="21"/>
        <v>0.001251782353</v>
      </c>
      <c r="V39" s="11">
        <f t="shared" si="21"/>
        <v>0.0001786568513</v>
      </c>
      <c r="W39" s="11">
        <f t="shared" si="21"/>
        <v>0.001552164747</v>
      </c>
      <c r="X39" s="11">
        <f t="shared" si="21"/>
        <v>0.004141223797</v>
      </c>
      <c r="Y39" s="11">
        <f t="shared" si="21"/>
        <v>0.009433397658</v>
      </c>
      <c r="Z39" s="11">
        <f t="shared" si="21"/>
        <v>0.00006504034026</v>
      </c>
      <c r="AA39" s="11">
        <f t="shared" si="21"/>
        <v>0.001422471132</v>
      </c>
      <c r="AB39" s="11">
        <f t="shared" si="21"/>
        <v>0.0003935995121</v>
      </c>
      <c r="AC39" s="11">
        <f t="shared" si="21"/>
        <v>0.003581142879</v>
      </c>
      <c r="AD39" s="11">
        <f t="shared" si="21"/>
        <v>0.004464245496</v>
      </c>
      <c r="AE39" s="11">
        <f t="shared" si="21"/>
        <v>0.0009213503121</v>
      </c>
      <c r="AF39" s="11">
        <f t="shared" si="21"/>
        <v>0.001044675965</v>
      </c>
      <c r="AG39" s="11">
        <f t="shared" si="21"/>
        <v>0.0007730843875</v>
      </c>
      <c r="AH39" s="11">
        <f t="shared" si="21"/>
        <v>0.0006491850783</v>
      </c>
      <c r="AI39" s="11">
        <f t="shared" si="21"/>
        <v>0.009079013462</v>
      </c>
      <c r="AJ39" s="11">
        <f t="shared" si="21"/>
        <v>0.008589282329</v>
      </c>
      <c r="AK39" s="11">
        <f t="shared" si="21"/>
        <v>0.008681540924</v>
      </c>
      <c r="AL39" s="11">
        <f t="shared" si="21"/>
        <v>0.0001130113477</v>
      </c>
      <c r="AM39" s="11">
        <f t="shared" si="21"/>
        <v>0.0002300997976</v>
      </c>
      <c r="AN39" s="11">
        <f t="shared" si="21"/>
        <v>0.0001763143294</v>
      </c>
      <c r="AO39" s="11">
        <f t="shared" si="15"/>
        <v>0.002606104172</v>
      </c>
      <c r="AP39" s="33">
        <v>0.0242862902882108</v>
      </c>
      <c r="AQ39" s="49">
        <f t="shared" si="16"/>
        <v>0.91969403</v>
      </c>
    </row>
    <row r="40">
      <c r="A40" s="11">
        <v>8.0</v>
      </c>
      <c r="B40" s="11">
        <f t="shared" ref="B40:AN40" si="22">B26*$AP$40</f>
        <v>0.001786850116</v>
      </c>
      <c r="C40" s="11">
        <f t="shared" si="22"/>
        <v>0.001275918378</v>
      </c>
      <c r="D40" s="11">
        <f t="shared" si="22"/>
        <v>0.001603513993</v>
      </c>
      <c r="E40" s="11">
        <f t="shared" si="22"/>
        <v>0.001131353302</v>
      </c>
      <c r="F40" s="11">
        <f t="shared" si="22"/>
        <v>0.00008047643068</v>
      </c>
      <c r="G40" s="11">
        <f t="shared" si="22"/>
        <v>0.0009367962839</v>
      </c>
      <c r="H40" s="11">
        <f t="shared" si="22"/>
        <v>0.0001147690862</v>
      </c>
      <c r="I40" s="11">
        <f t="shared" si="22"/>
        <v>0.000185764062</v>
      </c>
      <c r="J40" s="11">
        <f t="shared" si="22"/>
        <v>0.0003570847017</v>
      </c>
      <c r="K40" s="11">
        <f t="shared" si="22"/>
        <v>0.0003822828801</v>
      </c>
      <c r="L40" s="11">
        <f t="shared" si="22"/>
        <v>0.0004765597261</v>
      </c>
      <c r="M40" s="11">
        <f t="shared" si="22"/>
        <v>0.0002109318769</v>
      </c>
      <c r="N40" s="11">
        <f t="shared" si="22"/>
        <v>0.0005194023945</v>
      </c>
      <c r="O40" s="11">
        <f t="shared" si="22"/>
        <v>0.0009393855691</v>
      </c>
      <c r="P40" s="11">
        <f t="shared" si="22"/>
        <v>0.002824760066</v>
      </c>
      <c r="Q40" s="11">
        <f t="shared" si="22"/>
        <v>0.0006287850972</v>
      </c>
      <c r="R40" s="11">
        <f t="shared" si="22"/>
        <v>0.0005637878224</v>
      </c>
      <c r="S40" s="11">
        <f t="shared" si="22"/>
        <v>0.0008058995102</v>
      </c>
      <c r="T40" s="11">
        <f t="shared" si="22"/>
        <v>0.0009415876896</v>
      </c>
      <c r="U40" s="11">
        <f t="shared" si="22"/>
        <v>0.001843310025</v>
      </c>
      <c r="V40" s="11">
        <f t="shared" si="22"/>
        <v>0.0004008838459</v>
      </c>
      <c r="W40" s="11">
        <f t="shared" si="22"/>
        <v>0.000931860004</v>
      </c>
      <c r="X40" s="11">
        <f t="shared" si="22"/>
        <v>0.001875893104</v>
      </c>
      <c r="Y40" s="11">
        <f t="shared" si="22"/>
        <v>0.005616602751</v>
      </c>
      <c r="Z40" s="11">
        <f t="shared" si="22"/>
        <v>0.003123937489</v>
      </c>
      <c r="AA40" s="11">
        <f t="shared" si="22"/>
        <v>0.005485813234</v>
      </c>
      <c r="AB40" s="11">
        <f t="shared" si="22"/>
        <v>0.01191468086</v>
      </c>
      <c r="AC40" s="11">
        <f t="shared" si="22"/>
        <v>0.006114943754</v>
      </c>
      <c r="AD40" s="11">
        <f t="shared" si="22"/>
        <v>0.0006869969839</v>
      </c>
      <c r="AE40" s="11">
        <f t="shared" si="22"/>
        <v>0.0009995761415</v>
      </c>
      <c r="AF40" s="11">
        <f t="shared" si="22"/>
        <v>0.003121407377</v>
      </c>
      <c r="AG40" s="11">
        <f t="shared" si="22"/>
        <v>0.001721870968</v>
      </c>
      <c r="AH40" s="11">
        <f t="shared" si="22"/>
        <v>0.00190219715</v>
      </c>
      <c r="AI40" s="11">
        <f t="shared" si="22"/>
        <v>0.00402115073</v>
      </c>
      <c r="AJ40" s="11">
        <f t="shared" si="22"/>
        <v>0.004603385904</v>
      </c>
      <c r="AK40" s="11">
        <f t="shared" si="22"/>
        <v>0.004366046916</v>
      </c>
      <c r="AL40" s="11">
        <f t="shared" si="22"/>
        <v>0.001387121737</v>
      </c>
      <c r="AM40" s="11">
        <f t="shared" si="22"/>
        <v>0.0005796752523</v>
      </c>
      <c r="AN40" s="11">
        <f t="shared" si="22"/>
        <v>0.0005736130771</v>
      </c>
      <c r="AO40" s="11">
        <f t="shared" si="15"/>
        <v>0.00197530452</v>
      </c>
      <c r="AP40" s="33">
        <v>0.0188954223857996</v>
      </c>
      <c r="AQ40" s="49">
        <f t="shared" si="16"/>
        <v>0.9385894524</v>
      </c>
    </row>
    <row r="41">
      <c r="A41" s="11">
        <v>9.0</v>
      </c>
      <c r="B41" s="11">
        <f t="shared" ref="B41:AN41" si="23">B27*$AP$41</f>
        <v>0.001046324685</v>
      </c>
      <c r="C41" s="11">
        <f t="shared" si="23"/>
        <v>0.0008330922164</v>
      </c>
      <c r="D41" s="11">
        <f t="shared" si="23"/>
        <v>0.0007746934629</v>
      </c>
      <c r="E41" s="11">
        <f t="shared" si="23"/>
        <v>0.00004458307313</v>
      </c>
      <c r="F41" s="11">
        <f t="shared" si="23"/>
        <v>0.0003388570951</v>
      </c>
      <c r="G41" s="11">
        <f t="shared" si="23"/>
        <v>0.000486599883</v>
      </c>
      <c r="H41" s="11">
        <f t="shared" si="23"/>
        <v>0.0006539372725</v>
      </c>
      <c r="I41" s="11">
        <f t="shared" si="23"/>
        <v>0.0001350773519</v>
      </c>
      <c r="J41" s="11">
        <f t="shared" si="23"/>
        <v>0.001021294006</v>
      </c>
      <c r="K41" s="11">
        <f t="shared" si="23"/>
        <v>0.0001706459602</v>
      </c>
      <c r="L41" s="11">
        <f t="shared" si="23"/>
        <v>0.0001156947533</v>
      </c>
      <c r="M41" s="11">
        <f t="shared" si="23"/>
        <v>0.0001338943673</v>
      </c>
      <c r="N41" s="11">
        <f t="shared" si="23"/>
        <v>0.001140393841</v>
      </c>
      <c r="O41" s="11">
        <f t="shared" si="23"/>
        <v>0.0005020155816</v>
      </c>
      <c r="P41" s="11">
        <f t="shared" si="23"/>
        <v>0.000878173251</v>
      </c>
      <c r="Q41" s="11">
        <f t="shared" si="23"/>
        <v>0.001373737628</v>
      </c>
      <c r="R41" s="11">
        <f t="shared" si="23"/>
        <v>0.000287311034</v>
      </c>
      <c r="S41" s="11">
        <f t="shared" si="23"/>
        <v>0.0001292275605</v>
      </c>
      <c r="T41" s="11">
        <f t="shared" si="23"/>
        <v>0.0009394672818</v>
      </c>
      <c r="U41" s="11">
        <f t="shared" si="23"/>
        <v>0.0004137631818</v>
      </c>
      <c r="V41" s="11">
        <f t="shared" si="23"/>
        <v>0.001326470013</v>
      </c>
      <c r="W41" s="11">
        <f t="shared" si="23"/>
        <v>0.003499799958</v>
      </c>
      <c r="X41" s="11">
        <f t="shared" si="23"/>
        <v>0.002184801904</v>
      </c>
      <c r="Y41" s="11">
        <f t="shared" si="23"/>
        <v>0.003720658454</v>
      </c>
      <c r="Z41" s="11">
        <f t="shared" si="23"/>
        <v>0.001321026142</v>
      </c>
      <c r="AA41" s="11">
        <f t="shared" si="23"/>
        <v>0.003034662173</v>
      </c>
      <c r="AB41" s="11">
        <f t="shared" si="23"/>
        <v>0.005848472708</v>
      </c>
      <c r="AC41" s="11">
        <f t="shared" si="23"/>
        <v>0.006595225343</v>
      </c>
      <c r="AD41" s="11">
        <f t="shared" si="23"/>
        <v>0.0004302587926</v>
      </c>
      <c r="AE41" s="11">
        <f t="shared" si="23"/>
        <v>0.006534631351</v>
      </c>
      <c r="AF41" s="11">
        <f t="shared" si="23"/>
        <v>0.001189691444</v>
      </c>
      <c r="AG41" s="11">
        <f t="shared" si="23"/>
        <v>0.00177405334</v>
      </c>
      <c r="AH41" s="11">
        <f t="shared" si="23"/>
        <v>0.001946306921</v>
      </c>
      <c r="AI41" s="11">
        <f t="shared" si="23"/>
        <v>0.002002367473</v>
      </c>
      <c r="AJ41" s="11">
        <f t="shared" si="23"/>
        <v>0.002967498541</v>
      </c>
      <c r="AK41" s="11">
        <f t="shared" si="23"/>
        <v>0.00298348548</v>
      </c>
      <c r="AL41" s="11">
        <f t="shared" si="23"/>
        <v>0.0004916850391</v>
      </c>
      <c r="AM41" s="11">
        <f t="shared" si="23"/>
        <v>0.0008489195818</v>
      </c>
      <c r="AN41" s="11">
        <f t="shared" si="23"/>
        <v>0.000750785086</v>
      </c>
      <c r="AO41" s="11">
        <f t="shared" si="15"/>
        <v>0.001560758544</v>
      </c>
      <c r="AP41" s="33">
        <v>0.0143323624528028</v>
      </c>
      <c r="AQ41" s="49">
        <f t="shared" si="16"/>
        <v>0.9529218148</v>
      </c>
    </row>
    <row r="42">
      <c r="A42" s="11">
        <v>10.0</v>
      </c>
      <c r="B42" s="11">
        <f t="shared" ref="B42:AN42" si="24">B28*$AP$42</f>
        <v>0.0006454978782</v>
      </c>
      <c r="C42" s="11">
        <f t="shared" si="24"/>
        <v>0.000207963079</v>
      </c>
      <c r="D42" s="11">
        <f t="shared" si="24"/>
        <v>0.0001127142506</v>
      </c>
      <c r="E42" s="11">
        <f t="shared" si="24"/>
        <v>0.001079337898</v>
      </c>
      <c r="F42" s="11">
        <f t="shared" si="24"/>
        <v>0.001219052057</v>
      </c>
      <c r="G42" s="11">
        <f t="shared" si="24"/>
        <v>0.00145229322</v>
      </c>
      <c r="H42" s="11">
        <f t="shared" si="24"/>
        <v>0.001596962755</v>
      </c>
      <c r="I42" s="11">
        <f t="shared" si="24"/>
        <v>0.000340305207</v>
      </c>
      <c r="J42" s="11">
        <f t="shared" si="24"/>
        <v>0.0006609350449</v>
      </c>
      <c r="K42" s="11">
        <f t="shared" si="24"/>
        <v>0.0007422447742</v>
      </c>
      <c r="L42" s="11">
        <f t="shared" si="24"/>
        <v>0.0005209392003</v>
      </c>
      <c r="M42" s="11">
        <f t="shared" si="24"/>
        <v>0.003352585331</v>
      </c>
      <c r="N42" s="11">
        <f t="shared" si="24"/>
        <v>0.001908546373</v>
      </c>
      <c r="O42" s="11">
        <f t="shared" si="24"/>
        <v>0.00161851118</v>
      </c>
      <c r="P42" s="11">
        <f t="shared" si="24"/>
        <v>0.002638003114</v>
      </c>
      <c r="Q42" s="11">
        <f t="shared" si="24"/>
        <v>0.002362705605</v>
      </c>
      <c r="R42" s="11">
        <f t="shared" si="24"/>
        <v>0.001027073853</v>
      </c>
      <c r="S42" s="11">
        <f t="shared" si="24"/>
        <v>0.0003415390988</v>
      </c>
      <c r="T42" s="11">
        <f t="shared" si="24"/>
        <v>0.0002302960611</v>
      </c>
      <c r="U42" s="11">
        <f t="shared" si="24"/>
        <v>0.0009046117537</v>
      </c>
      <c r="V42" s="11">
        <f t="shared" si="24"/>
        <v>0.0007459494398</v>
      </c>
      <c r="W42" s="11">
        <f t="shared" si="24"/>
        <v>0.00215674787</v>
      </c>
      <c r="X42" s="11">
        <f t="shared" si="24"/>
        <v>0.000663147983</v>
      </c>
      <c r="Y42" s="11">
        <f t="shared" si="24"/>
        <v>0.001280588325</v>
      </c>
      <c r="Z42" s="11">
        <f t="shared" si="24"/>
        <v>0.0006038038487</v>
      </c>
      <c r="AA42" s="11">
        <f t="shared" si="24"/>
        <v>0.0008855953162</v>
      </c>
      <c r="AB42" s="11">
        <f t="shared" si="24"/>
        <v>0.002461156024</v>
      </c>
      <c r="AC42" s="11">
        <f t="shared" si="24"/>
        <v>0.005230594056</v>
      </c>
      <c r="AD42" s="11">
        <f t="shared" si="24"/>
        <v>0.0001084862239</v>
      </c>
      <c r="AE42" s="11">
        <f t="shared" si="24"/>
        <v>0.005116588215</v>
      </c>
      <c r="AF42" s="11">
        <f t="shared" si="24"/>
        <v>0.0007397995174</v>
      </c>
      <c r="AG42" s="11">
        <f t="shared" si="24"/>
        <v>0.0004701616147</v>
      </c>
      <c r="AH42" s="11">
        <f t="shared" si="24"/>
        <v>0.0004474403274</v>
      </c>
      <c r="AI42" s="11">
        <f t="shared" si="24"/>
        <v>0.000707913596</v>
      </c>
      <c r="AJ42" s="11">
        <f t="shared" si="24"/>
        <v>0.001451182461</v>
      </c>
      <c r="AK42" s="11">
        <f t="shared" si="24"/>
        <v>0.001362587166</v>
      </c>
      <c r="AL42" s="11">
        <f t="shared" si="24"/>
        <v>0.001282664493</v>
      </c>
      <c r="AM42" s="11">
        <f t="shared" si="24"/>
        <v>0.0004779507553</v>
      </c>
      <c r="AN42" s="11">
        <f t="shared" si="24"/>
        <v>0.0003949806189</v>
      </c>
      <c r="AO42" s="11">
        <f t="shared" si="15"/>
        <v>0.001270498861</v>
      </c>
      <c r="AP42" s="33">
        <v>0.010805113741554</v>
      </c>
      <c r="AQ42" s="49">
        <f t="shared" si="16"/>
        <v>0.9637269286</v>
      </c>
    </row>
  </sheetData>
  <mergeCells count="3">
    <mergeCell ref="A29:AP30"/>
    <mergeCell ref="A1:AP2"/>
    <mergeCell ref="A15:AP16"/>
  </mergeCells>
  <conditionalFormatting sqref="AO5:AO14 AO19:AO28 AO33:AO42">
    <cfRule type="cellIs" dxfId="0" priority="1" operator="greaterThanOrEqual">
      <formula>"AVERAGE()"</formula>
    </cfRule>
  </conditionalFormatting>
  <conditionalFormatting sqref="B19:AN28">
    <cfRule type="colorScale" priority="2">
      <colorScale>
        <cfvo type="min"/>
        <cfvo type="max"/>
        <color rgb="FFFFFFFF"/>
        <color rgb="FFE67C73"/>
      </colorScale>
    </cfRule>
  </conditionalFormatting>
  <conditionalFormatting sqref="B33:AN42">
    <cfRule type="colorScale" priority="3">
      <colorScale>
        <cfvo type="min"/>
        <cfvo type="max"/>
        <color rgb="FFFFFFFF"/>
        <color rgb="FFE67C73"/>
      </colorScale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4"/>
      <c r="AQ1" s="32"/>
    </row>
    <row r="2">
      <c r="A2" s="6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9"/>
      <c r="AQ2" s="32"/>
    </row>
    <row r="3">
      <c r="A3" s="11"/>
      <c r="B3" s="13" t="s">
        <v>2</v>
      </c>
      <c r="C3" s="13" t="s">
        <v>3</v>
      </c>
      <c r="D3" s="13" t="s">
        <v>4</v>
      </c>
      <c r="E3" s="13" t="s">
        <v>5</v>
      </c>
      <c r="F3" s="13" t="s">
        <v>6</v>
      </c>
      <c r="G3" s="13" t="s">
        <v>7</v>
      </c>
      <c r="H3" s="13" t="s">
        <v>8</v>
      </c>
      <c r="I3" s="13" t="s">
        <v>9</v>
      </c>
      <c r="J3" s="13" t="s">
        <v>10</v>
      </c>
      <c r="K3" s="13" t="s">
        <v>11</v>
      </c>
      <c r="L3" s="13" t="s">
        <v>12</v>
      </c>
      <c r="M3" s="13" t="s">
        <v>13</v>
      </c>
      <c r="N3" s="13" t="s">
        <v>14</v>
      </c>
      <c r="O3" s="13" t="s">
        <v>15</v>
      </c>
      <c r="P3" s="13" t="s">
        <v>16</v>
      </c>
      <c r="Q3" s="13" t="s">
        <v>17</v>
      </c>
      <c r="R3" s="13" t="s">
        <v>18</v>
      </c>
      <c r="S3" s="13" t="s">
        <v>19</v>
      </c>
      <c r="T3" s="13" t="s">
        <v>20</v>
      </c>
      <c r="U3" s="13" t="s">
        <v>21</v>
      </c>
      <c r="V3" s="13" t="s">
        <v>22</v>
      </c>
      <c r="W3" s="13" t="s">
        <v>23</v>
      </c>
      <c r="X3" s="13" t="s">
        <v>24</v>
      </c>
      <c r="Y3" s="13" t="s">
        <v>25</v>
      </c>
      <c r="Z3" s="13" t="s">
        <v>26</v>
      </c>
      <c r="AA3" s="13" t="s">
        <v>27</v>
      </c>
      <c r="AB3" s="13" t="s">
        <v>28</v>
      </c>
      <c r="AC3" s="13" t="s">
        <v>29</v>
      </c>
      <c r="AD3" s="13" t="s">
        <v>30</v>
      </c>
      <c r="AE3" s="13" t="s">
        <v>31</v>
      </c>
      <c r="AF3" s="13" t="s">
        <v>34</v>
      </c>
      <c r="AG3" s="13" t="s">
        <v>35</v>
      </c>
      <c r="AH3" s="13" t="s">
        <v>36</v>
      </c>
      <c r="AI3" s="13" t="s">
        <v>37</v>
      </c>
      <c r="AJ3" s="13" t="s">
        <v>38</v>
      </c>
      <c r="AK3" s="13" t="s">
        <v>39</v>
      </c>
      <c r="AL3" s="13" t="s">
        <v>40</v>
      </c>
      <c r="AM3" s="13" t="s">
        <v>41</v>
      </c>
      <c r="AN3" s="13" t="s">
        <v>42</v>
      </c>
      <c r="AO3" s="11"/>
      <c r="AP3" s="11"/>
      <c r="AQ3" s="5"/>
    </row>
    <row r="4">
      <c r="A4" s="11"/>
      <c r="B4" s="15">
        <v>0.0</v>
      </c>
      <c r="C4" s="15">
        <v>1.0</v>
      </c>
      <c r="D4" s="15">
        <v>2.0</v>
      </c>
      <c r="E4" s="15">
        <v>3.0</v>
      </c>
      <c r="F4" s="15">
        <v>4.0</v>
      </c>
      <c r="G4" s="15">
        <v>5.0</v>
      </c>
      <c r="H4" s="15">
        <v>6.0</v>
      </c>
      <c r="I4" s="15">
        <v>7.0</v>
      </c>
      <c r="J4" s="15">
        <v>8.0</v>
      </c>
      <c r="K4" s="15">
        <v>9.0</v>
      </c>
      <c r="L4" s="15">
        <v>10.0</v>
      </c>
      <c r="M4" s="15">
        <v>11.0</v>
      </c>
      <c r="N4" s="15">
        <v>12.0</v>
      </c>
      <c r="O4" s="15">
        <v>13.0</v>
      </c>
      <c r="P4" s="15">
        <v>14.0</v>
      </c>
      <c r="Q4" s="15">
        <v>15.0</v>
      </c>
      <c r="R4" s="15">
        <v>16.0</v>
      </c>
      <c r="S4" s="15">
        <v>17.0</v>
      </c>
      <c r="T4" s="15">
        <v>18.0</v>
      </c>
      <c r="U4" s="15">
        <v>19.0</v>
      </c>
      <c r="V4" s="15">
        <v>20.0</v>
      </c>
      <c r="W4" s="15">
        <v>21.0</v>
      </c>
      <c r="X4" s="15">
        <v>22.0</v>
      </c>
      <c r="Y4" s="15">
        <v>23.0</v>
      </c>
      <c r="Z4" s="15">
        <v>24.0</v>
      </c>
      <c r="AA4" s="15">
        <v>25.0</v>
      </c>
      <c r="AB4" s="15">
        <v>26.0</v>
      </c>
      <c r="AC4" s="15">
        <v>27.0</v>
      </c>
      <c r="AD4" s="15">
        <v>28.0</v>
      </c>
      <c r="AE4" s="15">
        <v>29.0</v>
      </c>
      <c r="AF4" s="15">
        <v>32.0</v>
      </c>
      <c r="AG4" s="15">
        <v>33.0</v>
      </c>
      <c r="AH4" s="15">
        <v>34.0</v>
      </c>
      <c r="AI4" s="15">
        <v>35.0</v>
      </c>
      <c r="AJ4" s="15">
        <v>36.0</v>
      </c>
      <c r="AK4" s="15">
        <v>37.0</v>
      </c>
      <c r="AL4" s="15">
        <v>38.0</v>
      </c>
      <c r="AM4" s="15">
        <v>39.0</v>
      </c>
      <c r="AN4" s="15">
        <v>40.0</v>
      </c>
      <c r="AO4" s="17" t="s">
        <v>43</v>
      </c>
      <c r="AP4" s="11"/>
      <c r="AQ4" s="5"/>
    </row>
    <row r="5">
      <c r="A5" s="11">
        <v>0.0</v>
      </c>
      <c r="B5" s="33">
        <v>-0.0149586933229911</v>
      </c>
      <c r="C5" s="33">
        <v>-0.0362738889698565</v>
      </c>
      <c r="D5" s="33">
        <v>-0.0397246202197739</v>
      </c>
      <c r="E5" s="33">
        <v>-0.0100510711844347</v>
      </c>
      <c r="F5" s="33">
        <v>-0.00800619883074208</v>
      </c>
      <c r="G5" s="33">
        <v>-0.013249759953396</v>
      </c>
      <c r="H5" s="33">
        <v>-0.00219039685265367</v>
      </c>
      <c r="I5" s="33">
        <v>-0.00923924006585927</v>
      </c>
      <c r="J5" s="33">
        <v>0.00229009160391462</v>
      </c>
      <c r="K5" s="33">
        <v>-0.0154982200283703</v>
      </c>
      <c r="L5" s="33">
        <v>-0.00657959460695202</v>
      </c>
      <c r="M5" s="33">
        <v>0.0678050772079671</v>
      </c>
      <c r="N5" s="33">
        <v>0.0376132459957177</v>
      </c>
      <c r="O5" s="33">
        <v>-0.0307244770156497</v>
      </c>
      <c r="P5" s="33">
        <v>-0.0182446337687566</v>
      </c>
      <c r="Q5" s="33">
        <v>-0.0476026488308378</v>
      </c>
      <c r="R5" s="33">
        <v>-0.0768131764223781</v>
      </c>
      <c r="S5" s="33">
        <v>-0.0272521026044274</v>
      </c>
      <c r="T5" s="33">
        <v>-0.0807623640658836</v>
      </c>
      <c r="U5" s="33">
        <v>-0.0115636448418875</v>
      </c>
      <c r="V5" s="33">
        <v>0.0116040379612777</v>
      </c>
      <c r="W5" s="33">
        <v>0.00188175478464249</v>
      </c>
      <c r="X5" s="33">
        <v>0.0197365083763213</v>
      </c>
      <c r="Y5" s="33">
        <v>0.0525911002378282</v>
      </c>
      <c r="Z5" s="33">
        <v>0.0119665924545949</v>
      </c>
      <c r="AA5" s="33">
        <v>0.00376541456380914</v>
      </c>
      <c r="AB5" s="33">
        <v>-0.233666617130613</v>
      </c>
      <c r="AC5" s="33">
        <v>0.0747647204801812</v>
      </c>
      <c r="AD5" s="33">
        <v>0.183848504495382</v>
      </c>
      <c r="AE5" s="33">
        <v>0.0325311388732379</v>
      </c>
      <c r="AF5" s="33">
        <v>0.448633891925091</v>
      </c>
      <c r="AG5" s="33">
        <v>0.395586040380377</v>
      </c>
      <c r="AH5" s="33">
        <v>0.392928643962973</v>
      </c>
      <c r="AI5" s="33">
        <v>0.0317630840877088</v>
      </c>
      <c r="AJ5" s="33">
        <v>0.0441901295443963</v>
      </c>
      <c r="AK5" s="33">
        <v>0.0433685713326933</v>
      </c>
      <c r="AL5" s="33">
        <v>0.320583478425394</v>
      </c>
      <c r="AM5" s="33">
        <v>0.357468094324427</v>
      </c>
      <c r="AN5" s="33">
        <v>0.356729340762915</v>
      </c>
      <c r="AO5" s="11">
        <f t="shared" ref="AO5:AO14" si="1">AVERAGE(B5:AN5)</f>
        <v>0.05664738751</v>
      </c>
      <c r="AP5" s="11"/>
      <c r="AQ5" s="5"/>
    </row>
    <row r="6">
      <c r="A6" s="11">
        <v>1.0</v>
      </c>
      <c r="B6" s="33">
        <v>0.0506197054636752</v>
      </c>
      <c r="C6" s="33">
        <v>-6.81563080591751E-4</v>
      </c>
      <c r="D6" s="33">
        <v>5.37425216585174E-5</v>
      </c>
      <c r="E6" s="33">
        <v>-0.00860816021960619</v>
      </c>
      <c r="F6" s="33">
        <v>-0.00831044942835255</v>
      </c>
      <c r="G6" s="33">
        <v>0.0134070439156805</v>
      </c>
      <c r="H6" s="33">
        <v>0.0911715848821414</v>
      </c>
      <c r="I6" s="33">
        <v>-0.0213337222949161</v>
      </c>
      <c r="J6" s="33">
        <v>0.0124427741593095</v>
      </c>
      <c r="K6" s="33">
        <v>-0.0208858125114599</v>
      </c>
      <c r="L6" s="33">
        <v>-0.0173996309683907</v>
      </c>
      <c r="M6" s="33">
        <v>-0.029208766896056</v>
      </c>
      <c r="N6" s="33">
        <v>-4.65264326399026E-4</v>
      </c>
      <c r="O6" s="33">
        <v>0.0291534110818724</v>
      </c>
      <c r="P6" s="33">
        <v>0.0680606863110628</v>
      </c>
      <c r="Q6" s="33">
        <v>5.61530495019758E-4</v>
      </c>
      <c r="R6" s="33">
        <v>0.00308025790983179</v>
      </c>
      <c r="S6" s="33">
        <v>-0.0121476570199778</v>
      </c>
      <c r="T6" s="33">
        <v>-0.024841257301001</v>
      </c>
      <c r="U6" s="33">
        <v>-0.0390837656638234</v>
      </c>
      <c r="V6" s="33">
        <v>0.00154064751619583</v>
      </c>
      <c r="W6" s="33">
        <v>0.0569507130116366</v>
      </c>
      <c r="X6" s="33">
        <v>0.0460713366341273</v>
      </c>
      <c r="Y6" s="33">
        <v>-0.0539485112763439</v>
      </c>
      <c r="Z6" s="33">
        <v>-0.00565345707440801</v>
      </c>
      <c r="AA6" s="33">
        <v>0.00645188874648135</v>
      </c>
      <c r="AB6" s="33">
        <v>0.0232228965876462</v>
      </c>
      <c r="AC6" s="33">
        <v>0.0959567231068109</v>
      </c>
      <c r="AD6" s="33">
        <v>0.927848960164622</v>
      </c>
      <c r="AE6" s="33">
        <v>0.0921630272103229</v>
      </c>
      <c r="AF6" s="33">
        <v>-0.102364252047369</v>
      </c>
      <c r="AG6" s="33">
        <v>-0.0947471472702788</v>
      </c>
      <c r="AH6" s="33">
        <v>-0.0925513282062229</v>
      </c>
      <c r="AI6" s="33">
        <v>-0.141928822580995</v>
      </c>
      <c r="AJ6" s="33">
        <v>-0.133430358994006</v>
      </c>
      <c r="AK6" s="33">
        <v>-0.144413485146815</v>
      </c>
      <c r="AL6" s="33">
        <v>-0.0587016366736381</v>
      </c>
      <c r="AM6" s="33">
        <v>-0.0214381058787442</v>
      </c>
      <c r="AN6" s="33">
        <v>-0.0242711613612073</v>
      </c>
      <c r="AO6" s="11">
        <f t="shared" si="1"/>
        <v>0.01185493881</v>
      </c>
      <c r="AP6" s="11"/>
      <c r="AQ6" s="5"/>
    </row>
    <row r="7">
      <c r="A7" s="11">
        <v>2.0</v>
      </c>
      <c r="B7" s="33">
        <v>0.0059147614172941</v>
      </c>
      <c r="C7" s="33">
        <v>0.0457430688498258</v>
      </c>
      <c r="D7" s="33">
        <v>0.0270893294660009</v>
      </c>
      <c r="E7" s="33">
        <v>-0.0443497511081123</v>
      </c>
      <c r="F7" s="33">
        <v>-0.0460244664986336</v>
      </c>
      <c r="G7" s="33">
        <v>0.0314185966415171</v>
      </c>
      <c r="H7" s="33">
        <v>0.0238383841156363</v>
      </c>
      <c r="I7" s="33">
        <v>0.00304483298978544</v>
      </c>
      <c r="J7" s="33">
        <v>-0.0311143463282458</v>
      </c>
      <c r="K7" s="33">
        <v>0.00871157218760232</v>
      </c>
      <c r="L7" s="33">
        <v>-0.00178938416422928</v>
      </c>
      <c r="M7" s="33">
        <v>0.061125887116742</v>
      </c>
      <c r="N7" s="33">
        <v>0.0757569507828964</v>
      </c>
      <c r="O7" s="33">
        <v>0.0176088637564095</v>
      </c>
      <c r="P7" s="33">
        <v>0.0364529176330166</v>
      </c>
      <c r="Q7" s="33">
        <v>-0.0945904813279258</v>
      </c>
      <c r="R7" s="33">
        <v>-0.0627588371301981</v>
      </c>
      <c r="S7" s="33">
        <v>-0.0312942844373091</v>
      </c>
      <c r="T7" s="33">
        <v>-0.0415748455114282</v>
      </c>
      <c r="U7" s="33">
        <v>-0.0185262968979151</v>
      </c>
      <c r="V7" s="33">
        <v>-0.0501524321123445</v>
      </c>
      <c r="W7" s="33">
        <v>-0.0911605571194245</v>
      </c>
      <c r="X7" s="33">
        <v>0.163669065678351</v>
      </c>
      <c r="Y7" s="33">
        <v>0.0994062735533874</v>
      </c>
      <c r="Z7" s="33">
        <v>-0.0403674404106209</v>
      </c>
      <c r="AA7" s="33">
        <v>0.140632975029303</v>
      </c>
      <c r="AB7" s="33">
        <v>0.306726238009142</v>
      </c>
      <c r="AC7" s="33">
        <v>-0.167762346860677</v>
      </c>
      <c r="AD7" s="33">
        <v>-0.00377074858290193</v>
      </c>
      <c r="AE7" s="33">
        <v>-0.0894903460451072</v>
      </c>
      <c r="AF7" s="33">
        <v>-0.355287662790431</v>
      </c>
      <c r="AG7" s="33">
        <v>-0.25988998072647</v>
      </c>
      <c r="AH7" s="33">
        <v>-0.253742564113125</v>
      </c>
      <c r="AI7" s="33">
        <v>0.0961639938000203</v>
      </c>
      <c r="AJ7" s="33">
        <v>0.0536605533786703</v>
      </c>
      <c r="AK7" s="33">
        <v>0.0567136065201416</v>
      </c>
      <c r="AL7" s="33">
        <v>0.319421054036471</v>
      </c>
      <c r="AM7" s="33">
        <v>0.444372890366375</v>
      </c>
      <c r="AN7" s="33">
        <v>0.437312975238947</v>
      </c>
      <c r="AO7" s="11">
        <f t="shared" si="1"/>
        <v>0.0197727697</v>
      </c>
      <c r="AP7" s="11"/>
      <c r="AQ7" s="5"/>
    </row>
    <row r="8">
      <c r="A8" s="11">
        <v>3.0</v>
      </c>
      <c r="B8" s="33">
        <v>-0.00555518894273207</v>
      </c>
      <c r="C8" s="33">
        <v>-0.0136527100209307</v>
      </c>
      <c r="D8" s="33">
        <v>-0.00683198237547982</v>
      </c>
      <c r="E8" s="33">
        <v>0.108489640733158</v>
      </c>
      <c r="F8" s="33">
        <v>0.112536481807544</v>
      </c>
      <c r="G8" s="33">
        <v>0.0726505232877179</v>
      </c>
      <c r="H8" s="33">
        <v>0.0589938405231548</v>
      </c>
      <c r="I8" s="33">
        <v>0.0129172921421982</v>
      </c>
      <c r="J8" s="33">
        <v>-0.0870404486523741</v>
      </c>
      <c r="K8" s="33">
        <v>-0.00225268081849183</v>
      </c>
      <c r="L8" s="33">
        <v>-0.0217886142674965</v>
      </c>
      <c r="M8" s="33">
        <v>0.180456182743183</v>
      </c>
      <c r="N8" s="33">
        <v>0.139471898964935</v>
      </c>
      <c r="O8" s="33">
        <v>-0.0430668672147527</v>
      </c>
      <c r="P8" s="33">
        <v>0.0244728593464932</v>
      </c>
      <c r="Q8" s="33">
        <v>-0.174780033565018</v>
      </c>
      <c r="R8" s="33">
        <v>-0.143785702608974</v>
      </c>
      <c r="S8" s="33">
        <v>-0.117579072565346</v>
      </c>
      <c r="T8" s="33">
        <v>-0.204482865571484</v>
      </c>
      <c r="U8" s="33">
        <v>-0.0641738343650224</v>
      </c>
      <c r="V8" s="33">
        <v>-0.133399287605163</v>
      </c>
      <c r="W8" s="33">
        <v>-0.262765864397802</v>
      </c>
      <c r="X8" s="33">
        <v>0.184140965838413</v>
      </c>
      <c r="Y8" s="33">
        <v>0.0837237488038197</v>
      </c>
      <c r="Z8" s="33">
        <v>-0.099548295671593</v>
      </c>
      <c r="AA8" s="33">
        <v>0.423584213651199</v>
      </c>
      <c r="AB8" s="33">
        <v>0.0055561003846337</v>
      </c>
      <c r="AC8" s="33">
        <v>-0.412838741343792</v>
      </c>
      <c r="AD8" s="33">
        <v>0.133288603176503</v>
      </c>
      <c r="AE8" s="33">
        <v>-0.315391875684336</v>
      </c>
      <c r="AF8" s="33">
        <v>0.118878913750288</v>
      </c>
      <c r="AG8" s="33">
        <v>0.107580110217909</v>
      </c>
      <c r="AH8" s="33">
        <v>0.100081664188747</v>
      </c>
      <c r="AI8" s="33">
        <v>0.185532021200024</v>
      </c>
      <c r="AJ8" s="33">
        <v>0.057972410023626</v>
      </c>
      <c r="AK8" s="33">
        <v>0.06904198664649</v>
      </c>
      <c r="AL8" s="33">
        <v>-0.245994371438822</v>
      </c>
      <c r="AM8" s="33">
        <v>-0.153669964864309</v>
      </c>
      <c r="AN8" s="33">
        <v>-0.160234058447359</v>
      </c>
      <c r="AO8" s="11">
        <f t="shared" si="1"/>
        <v>-0.01255033341</v>
      </c>
      <c r="AP8" s="11"/>
      <c r="AQ8" s="5"/>
    </row>
    <row r="9">
      <c r="A9" s="11">
        <v>4.0</v>
      </c>
      <c r="B9" s="33">
        <v>-0.252345036997479</v>
      </c>
      <c r="C9" s="33">
        <v>-0.00581471220161483</v>
      </c>
      <c r="D9" s="33">
        <v>-0.0221905745882835</v>
      </c>
      <c r="E9" s="33">
        <v>-0.0748451304646527</v>
      </c>
      <c r="F9" s="33">
        <v>-0.082005454495624</v>
      </c>
      <c r="G9" s="33">
        <v>-0.0555579878453304</v>
      </c>
      <c r="H9" s="33">
        <v>-0.152220633815162</v>
      </c>
      <c r="I9" s="33">
        <v>-0.0515035661190594</v>
      </c>
      <c r="J9" s="33">
        <v>0.00617974926236116</v>
      </c>
      <c r="K9" s="33">
        <v>-0.0883921517960298</v>
      </c>
      <c r="L9" s="33">
        <v>-0.0601414795075886</v>
      </c>
      <c r="M9" s="33">
        <v>0.444837165751266</v>
      </c>
      <c r="N9" s="33">
        <v>0.0615152744910291</v>
      </c>
      <c r="O9" s="33">
        <v>-0.375580257452598</v>
      </c>
      <c r="P9" s="33">
        <v>-0.275527613591651</v>
      </c>
      <c r="Q9" s="33">
        <v>-0.0785601339258346</v>
      </c>
      <c r="R9" s="33">
        <v>-0.178443855261428</v>
      </c>
      <c r="S9" s="33">
        <v>-0.0996579685126329</v>
      </c>
      <c r="T9" s="33">
        <v>-0.242535313813996</v>
      </c>
      <c r="U9" s="33">
        <v>-0.0960406617258338</v>
      </c>
      <c r="V9" s="33">
        <v>0.0065024850272173</v>
      </c>
      <c r="W9" s="33">
        <v>0.0292308045353949</v>
      </c>
      <c r="X9" s="33">
        <v>-0.472528963458699</v>
      </c>
      <c r="Y9" s="33">
        <v>-0.069007173979273</v>
      </c>
      <c r="Z9" s="33">
        <v>-0.0106974676772045</v>
      </c>
      <c r="AA9" s="33">
        <v>0.156577090159775</v>
      </c>
      <c r="AB9" s="33">
        <v>0.0792706960365987</v>
      </c>
      <c r="AC9" s="33">
        <v>0.240033329929785</v>
      </c>
      <c r="AD9" s="33">
        <v>0.0250325626723618</v>
      </c>
      <c r="AE9" s="33">
        <v>0.0963588512543327</v>
      </c>
      <c r="AF9" s="33">
        <v>-0.0375227492478908</v>
      </c>
      <c r="AG9" s="33">
        <v>-0.0810147212364761</v>
      </c>
      <c r="AH9" s="33">
        <v>-0.0894571373479647</v>
      </c>
      <c r="AI9" s="33">
        <v>-0.0240326464516235</v>
      </c>
      <c r="AJ9" s="33">
        <v>0.0487380627697465</v>
      </c>
      <c r="AK9" s="33">
        <v>0.0309350298978635</v>
      </c>
      <c r="AL9" s="33">
        <v>0.0108459787342771</v>
      </c>
      <c r="AM9" s="33">
        <v>-0.0248969412781004</v>
      </c>
      <c r="AN9" s="33">
        <v>-0.0212422039338314</v>
      </c>
      <c r="AO9" s="11">
        <f t="shared" si="1"/>
        <v>-0.04578731939</v>
      </c>
      <c r="AP9" s="11"/>
      <c r="AQ9" s="5"/>
    </row>
    <row r="10">
      <c r="A10" s="11">
        <v>5.0</v>
      </c>
      <c r="B10" s="33">
        <v>0.0623268479585787</v>
      </c>
      <c r="C10" s="33">
        <v>0.0288300859874813</v>
      </c>
      <c r="D10" s="33">
        <v>0.0292707426126089</v>
      </c>
      <c r="E10" s="33">
        <v>0.0542457641763237</v>
      </c>
      <c r="F10" s="33">
        <v>0.0407554833537643</v>
      </c>
      <c r="G10" s="33">
        <v>0.0313841414702987</v>
      </c>
      <c r="H10" s="33">
        <v>-0.00298578913810465</v>
      </c>
      <c r="I10" s="33">
        <v>-0.01628843584232</v>
      </c>
      <c r="J10" s="33">
        <v>0.00882394663205121</v>
      </c>
      <c r="K10" s="33">
        <v>9.37071129844342E-4</v>
      </c>
      <c r="L10" s="33">
        <v>0.00780205008202897</v>
      </c>
      <c r="M10" s="33">
        <v>-0.314293603823513</v>
      </c>
      <c r="N10" s="33">
        <v>-0.257860822919764</v>
      </c>
      <c r="O10" s="33">
        <v>0.0510365934521722</v>
      </c>
      <c r="P10" s="33">
        <v>-0.0122870327691251</v>
      </c>
      <c r="Q10" s="33">
        <v>0.322017626771321</v>
      </c>
      <c r="R10" s="33">
        <v>0.242873697236999</v>
      </c>
      <c r="S10" s="33">
        <v>-0.0206973529055334</v>
      </c>
      <c r="T10" s="33">
        <v>0.0641566678212026</v>
      </c>
      <c r="U10" s="33">
        <v>0.067453945415783</v>
      </c>
      <c r="V10" s="33">
        <v>0.0361161216165896</v>
      </c>
      <c r="W10" s="33">
        <v>0.0592342272030072</v>
      </c>
      <c r="X10" s="33">
        <v>-0.381407456645178</v>
      </c>
      <c r="Y10" s="33">
        <v>-0.297390510855108</v>
      </c>
      <c r="Z10" s="33">
        <v>-0.130274191844395</v>
      </c>
      <c r="AA10" s="33">
        <v>0.56212897048595</v>
      </c>
      <c r="AB10" s="33">
        <v>0.0120124584363641</v>
      </c>
      <c r="AC10" s="33">
        <v>-0.00739631449592171</v>
      </c>
      <c r="AD10" s="33">
        <v>0.0608717115225365</v>
      </c>
      <c r="AE10" s="33">
        <v>-0.104930814840893</v>
      </c>
      <c r="AF10" s="33">
        <v>0.0435055681443122</v>
      </c>
      <c r="AG10" s="33">
        <v>-0.00320055653945588</v>
      </c>
      <c r="AH10" s="33">
        <v>-0.00930797804574384</v>
      </c>
      <c r="AI10" s="33">
        <v>0.159083137198734</v>
      </c>
      <c r="AJ10" s="33">
        <v>0.109660791386166</v>
      </c>
      <c r="AK10" s="33">
        <v>0.103688288298782</v>
      </c>
      <c r="AL10" s="33">
        <v>0.0709099070956927</v>
      </c>
      <c r="AM10" s="33">
        <v>0.057782500365041</v>
      </c>
      <c r="AN10" s="33">
        <v>0.0598103231259982</v>
      </c>
      <c r="AO10" s="11">
        <f t="shared" si="1"/>
        <v>0.02021532842</v>
      </c>
      <c r="AP10" s="11"/>
      <c r="AQ10" s="5"/>
    </row>
    <row r="11">
      <c r="A11" s="11">
        <v>6.0</v>
      </c>
      <c r="B11" s="33">
        <v>-0.129894400506341</v>
      </c>
      <c r="C11" s="33">
        <v>-0.010907214233121</v>
      </c>
      <c r="D11" s="33">
        <v>-0.00637576705667178</v>
      </c>
      <c r="E11" s="33">
        <v>-0.0247545626887732</v>
      </c>
      <c r="F11" s="33">
        <v>-0.010589436554478</v>
      </c>
      <c r="G11" s="33">
        <v>0.0959872164869481</v>
      </c>
      <c r="H11" s="33">
        <v>-0.0558014168647181</v>
      </c>
      <c r="I11" s="33">
        <v>-0.00830542390048116</v>
      </c>
      <c r="J11" s="33">
        <v>0.0479220977456868</v>
      </c>
      <c r="K11" s="33">
        <v>-0.0127186898953231</v>
      </c>
      <c r="L11" s="33">
        <v>-0.0337960735498234</v>
      </c>
      <c r="M11" s="33">
        <v>-0.0360287480412658</v>
      </c>
      <c r="N11" s="33">
        <v>0.0539299373200004</v>
      </c>
      <c r="O11" s="33">
        <v>0.0831373173797215</v>
      </c>
      <c r="P11" s="33">
        <v>0.157624409235846</v>
      </c>
      <c r="Q11" s="33">
        <v>-0.064491437499398</v>
      </c>
      <c r="R11" s="33">
        <v>0.0589764218186993</v>
      </c>
      <c r="S11" s="33">
        <v>-0.0603390899459817</v>
      </c>
      <c r="T11" s="33">
        <v>0.0125217670192445</v>
      </c>
      <c r="U11" s="33">
        <v>-0.076804891171521</v>
      </c>
      <c r="V11" s="33">
        <v>0.0370584143501201</v>
      </c>
      <c r="W11" s="33">
        <v>0.138820182518619</v>
      </c>
      <c r="X11" s="33">
        <v>0.220631141188955</v>
      </c>
      <c r="Y11" s="33">
        <v>0.414128438615008</v>
      </c>
      <c r="Z11" s="33">
        <v>-0.165412811530419</v>
      </c>
      <c r="AA11" s="33">
        <v>0.525167125469642</v>
      </c>
      <c r="AB11" s="33">
        <v>-0.253933352629002</v>
      </c>
      <c r="AC11" s="33">
        <v>0.323384561809235</v>
      </c>
      <c r="AD11" s="33">
        <v>-0.151121179845055</v>
      </c>
      <c r="AE11" s="33">
        <v>0.26527388163479</v>
      </c>
      <c r="AF11" s="33">
        <v>0.0179198938488899</v>
      </c>
      <c r="AG11" s="33">
        <v>-0.081049804437956</v>
      </c>
      <c r="AH11" s="33">
        <v>-0.0835184695793401</v>
      </c>
      <c r="AI11" s="33">
        <v>-0.19551232917863</v>
      </c>
      <c r="AJ11" s="33">
        <v>-0.109413881161735</v>
      </c>
      <c r="AK11" s="33">
        <v>-0.12997534721434</v>
      </c>
      <c r="AL11" s="33">
        <v>-0.1465085601956</v>
      </c>
      <c r="AM11" s="33">
        <v>0.0521212378312698</v>
      </c>
      <c r="AN11" s="33">
        <v>0.0394601484191465</v>
      </c>
      <c r="AO11" s="11">
        <f t="shared" si="1"/>
        <v>0.01786695654</v>
      </c>
      <c r="AP11" s="11"/>
      <c r="AQ11" s="5"/>
    </row>
    <row r="12">
      <c r="A12" s="11">
        <v>7.0</v>
      </c>
      <c r="B12" s="33">
        <v>-0.143462347671722</v>
      </c>
      <c r="C12" s="33">
        <v>-0.0918795613163647</v>
      </c>
      <c r="D12" s="33">
        <v>-0.0790736684015477</v>
      </c>
      <c r="E12" s="33">
        <v>0.125335843689465</v>
      </c>
      <c r="F12" s="33">
        <v>0.154974214490466</v>
      </c>
      <c r="G12" s="33">
        <v>0.100224172765408</v>
      </c>
      <c r="H12" s="33">
        <v>0.0156868082821655</v>
      </c>
      <c r="I12" s="33">
        <v>0.0186770290012184</v>
      </c>
      <c r="J12" s="33">
        <v>-0.0570343696038578</v>
      </c>
      <c r="K12" s="33">
        <v>-0.0179939559279075</v>
      </c>
      <c r="L12" s="33">
        <v>-0.0702672252005719</v>
      </c>
      <c r="M12" s="33">
        <v>0.00882642625147322</v>
      </c>
      <c r="N12" s="33">
        <v>-0.0761667291294483</v>
      </c>
      <c r="O12" s="33">
        <v>-0.0715230073078749</v>
      </c>
      <c r="P12" s="33">
        <v>0.0865462692326972</v>
      </c>
      <c r="Q12" s="33">
        <v>0.0894454838389628</v>
      </c>
      <c r="R12" s="33">
        <v>0.207508050467499</v>
      </c>
      <c r="S12" s="33">
        <v>-0.0617983236607332</v>
      </c>
      <c r="T12" s="33">
        <v>-0.183416340404154</v>
      </c>
      <c r="U12" s="33">
        <v>-0.160764333682555</v>
      </c>
      <c r="V12" s="33">
        <v>-0.130945412645058</v>
      </c>
      <c r="W12" s="33">
        <v>-0.136502595270699</v>
      </c>
      <c r="X12" s="33">
        <v>-0.22812630660899</v>
      </c>
      <c r="Y12" s="33">
        <v>-0.0726897831664961</v>
      </c>
      <c r="Z12" s="33">
        <v>0.0347065789928525</v>
      </c>
      <c r="AA12" s="33">
        <v>-0.168590308945329</v>
      </c>
      <c r="AB12" s="33">
        <v>-0.462699476255326</v>
      </c>
      <c r="AC12" s="33">
        <v>-0.188650436271585</v>
      </c>
      <c r="AD12" s="33">
        <v>-0.0796954774257264</v>
      </c>
      <c r="AE12" s="33">
        <v>-0.272448191688633</v>
      </c>
      <c r="AF12" s="33">
        <v>-0.162297186400606</v>
      </c>
      <c r="AG12" s="33">
        <v>-0.0598914195738303</v>
      </c>
      <c r="AH12" s="33">
        <v>-0.0683983429235084</v>
      </c>
      <c r="AI12" s="33">
        <v>-0.238998359164331</v>
      </c>
      <c r="AJ12" s="33">
        <v>-0.256725334072581</v>
      </c>
      <c r="AK12" s="33">
        <v>-0.262236225194399</v>
      </c>
      <c r="AL12" s="33">
        <v>-0.141046580676494</v>
      </c>
      <c r="AM12" s="33">
        <v>0.19871626114393</v>
      </c>
      <c r="AN12" s="33">
        <v>0.184980146167963</v>
      </c>
      <c r="AO12" s="11">
        <f t="shared" si="1"/>
        <v>-0.0696844619</v>
      </c>
      <c r="AP12" s="11"/>
      <c r="AQ12" s="5"/>
    </row>
    <row r="13">
      <c r="A13" s="11">
        <v>8.0</v>
      </c>
      <c r="B13" s="33">
        <v>-0.127296157130387</v>
      </c>
      <c r="C13" s="33">
        <v>-0.0409368448982021</v>
      </c>
      <c r="D13" s="33">
        <v>-0.064812386485345</v>
      </c>
      <c r="E13" s="33">
        <v>-0.132862255837175</v>
      </c>
      <c r="F13" s="33">
        <v>-0.141904698969446</v>
      </c>
      <c r="G13" s="33">
        <v>0.0455873147229071</v>
      </c>
      <c r="H13" s="33">
        <v>-0.0701785931685722</v>
      </c>
      <c r="I13" s="33">
        <v>-0.0944000935848368</v>
      </c>
      <c r="J13" s="33">
        <v>-0.0321424209710785</v>
      </c>
      <c r="K13" s="33">
        <v>0.0469108119622431</v>
      </c>
      <c r="L13" s="33">
        <v>0.0332660811733424</v>
      </c>
      <c r="M13" s="33">
        <v>-0.123822230413172</v>
      </c>
      <c r="N13" s="33">
        <v>-0.0851163209425354</v>
      </c>
      <c r="O13" s="33">
        <v>0.0500449099910159</v>
      </c>
      <c r="P13" s="33">
        <v>0.109112186329959</v>
      </c>
      <c r="Q13" s="33">
        <v>0.105055128613519</v>
      </c>
      <c r="R13" s="33">
        <v>0.0540674991781289</v>
      </c>
      <c r="S13" s="33">
        <v>-0.00952676046864634</v>
      </c>
      <c r="T13" s="33">
        <v>-0.174139077398301</v>
      </c>
      <c r="U13" s="33">
        <v>-0.0544967944698255</v>
      </c>
      <c r="V13" s="33">
        <v>0.0154406916929926</v>
      </c>
      <c r="W13" s="33">
        <v>-0.0378120020822625</v>
      </c>
      <c r="X13" s="33">
        <v>-0.0692609798343944</v>
      </c>
      <c r="Y13" s="33">
        <v>0.362244885702225</v>
      </c>
      <c r="Z13" s="33">
        <v>0.147711563590063</v>
      </c>
      <c r="AA13" s="33">
        <v>-0.18938410259916</v>
      </c>
      <c r="AB13" s="33">
        <v>-0.254170360437697</v>
      </c>
      <c r="AC13" s="33">
        <v>0.198191038372385</v>
      </c>
      <c r="AD13" s="33">
        <v>0.142999615288355</v>
      </c>
      <c r="AE13" s="33">
        <v>-0.127042516561318</v>
      </c>
      <c r="AF13" s="33">
        <v>-0.202737770125111</v>
      </c>
      <c r="AG13" s="33">
        <v>-0.0146332635977236</v>
      </c>
      <c r="AH13" s="33">
        <v>-0.0173911120975798</v>
      </c>
      <c r="AI13" s="33">
        <v>0.433925256204268</v>
      </c>
      <c r="AJ13" s="33">
        <v>0.337998117284811</v>
      </c>
      <c r="AK13" s="33">
        <v>0.317823568928057</v>
      </c>
      <c r="AL13" s="33">
        <v>-0.229666812530406</v>
      </c>
      <c r="AM13" s="33">
        <v>0.0350301238151254</v>
      </c>
      <c r="AN13" s="33">
        <v>0.0237028385324237</v>
      </c>
      <c r="AO13" s="11">
        <f t="shared" si="1"/>
        <v>0.004240463507</v>
      </c>
      <c r="AP13" s="11"/>
      <c r="AQ13" s="5"/>
    </row>
    <row r="14">
      <c r="A14" s="11">
        <v>9.0</v>
      </c>
      <c r="B14" s="33">
        <v>0.0503056266927049</v>
      </c>
      <c r="C14" s="33">
        <v>0.0306088243767647</v>
      </c>
      <c r="D14" s="33">
        <v>-0.0101842580806785</v>
      </c>
      <c r="E14" s="33">
        <v>0.117691267071839</v>
      </c>
      <c r="F14" s="33">
        <v>0.209281053252872</v>
      </c>
      <c r="G14" s="33">
        <v>-0.0705462795003309</v>
      </c>
      <c r="H14" s="33">
        <v>-0.0275844702401192</v>
      </c>
      <c r="I14" s="33">
        <v>-7.42383895200623E-4</v>
      </c>
      <c r="J14" s="33">
        <v>0.019299086280777</v>
      </c>
      <c r="K14" s="33">
        <v>0.00166686666507928</v>
      </c>
      <c r="L14" s="33">
        <v>-0.00573462534519077</v>
      </c>
      <c r="M14" s="33">
        <v>0.0954108730653613</v>
      </c>
      <c r="N14" s="33">
        <v>0.0580979764504679</v>
      </c>
      <c r="O14" s="33">
        <v>-0.0273819145759782</v>
      </c>
      <c r="P14" s="33">
        <v>-0.105266022916781</v>
      </c>
      <c r="Q14" s="33">
        <v>-0.0683500117704048</v>
      </c>
      <c r="R14" s="33">
        <v>0.00450061225031868</v>
      </c>
      <c r="S14" s="33">
        <v>0.02276885023223</v>
      </c>
      <c r="T14" s="33">
        <v>0.122881377300975</v>
      </c>
      <c r="U14" s="33">
        <v>0.0744468411485762</v>
      </c>
      <c r="V14" s="33">
        <v>0.0263667501923905</v>
      </c>
      <c r="W14" s="33">
        <v>0.146603837117853</v>
      </c>
      <c r="X14" s="33">
        <v>0.0448013972123822</v>
      </c>
      <c r="Y14" s="33">
        <v>-0.196512297430992</v>
      </c>
      <c r="Z14" s="33">
        <v>-0.0718453915086294</v>
      </c>
      <c r="AA14" s="33">
        <v>0.0427854192290184</v>
      </c>
      <c r="AB14" s="33">
        <v>0.00378273837696864</v>
      </c>
      <c r="AC14" s="33">
        <v>-0.0444668682829291</v>
      </c>
      <c r="AD14" s="33">
        <v>-0.0109747344766564</v>
      </c>
      <c r="AE14" s="33">
        <v>0.285875936740853</v>
      </c>
      <c r="AF14" s="33">
        <v>-0.534210564583041</v>
      </c>
      <c r="AG14" s="33">
        <v>0.334649607831099</v>
      </c>
      <c r="AH14" s="33">
        <v>0.311356729414678</v>
      </c>
      <c r="AI14" s="33">
        <v>0.0279506138408842</v>
      </c>
      <c r="AJ14" s="33">
        <v>0.0766459768874526</v>
      </c>
      <c r="AK14" s="33">
        <v>0.0693382549046413</v>
      </c>
      <c r="AL14" s="33">
        <v>-0.41201474881348</v>
      </c>
      <c r="AM14" s="33">
        <v>0.165324807794054</v>
      </c>
      <c r="AN14" s="33">
        <v>0.161129513889449</v>
      </c>
      <c r="AO14" s="11">
        <f t="shared" si="1"/>
        <v>0.02353221197</v>
      </c>
      <c r="AP14" s="11"/>
      <c r="AQ14" s="5"/>
    </row>
    <row r="15">
      <c r="A15" s="22" t="s">
        <v>416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4"/>
      <c r="AQ15" s="34"/>
    </row>
    <row r="16">
      <c r="A16" s="6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9"/>
      <c r="AQ16" s="34"/>
    </row>
    <row r="17">
      <c r="A17" s="11"/>
      <c r="B17" s="13" t="s">
        <v>2</v>
      </c>
      <c r="C17" s="13" t="s">
        <v>3</v>
      </c>
      <c r="D17" s="13" t="s">
        <v>4</v>
      </c>
      <c r="E17" s="13" t="s">
        <v>5</v>
      </c>
      <c r="F17" s="13" t="s">
        <v>6</v>
      </c>
      <c r="G17" s="13" t="s">
        <v>7</v>
      </c>
      <c r="H17" s="13" t="s">
        <v>8</v>
      </c>
      <c r="I17" s="13" t="s">
        <v>9</v>
      </c>
      <c r="J17" s="13" t="s">
        <v>10</v>
      </c>
      <c r="K17" s="13" t="s">
        <v>11</v>
      </c>
      <c r="L17" s="13" t="s">
        <v>12</v>
      </c>
      <c r="M17" s="13" t="s">
        <v>13</v>
      </c>
      <c r="N17" s="13" t="s">
        <v>14</v>
      </c>
      <c r="O17" s="13" t="s">
        <v>15</v>
      </c>
      <c r="P17" s="13" t="s">
        <v>16</v>
      </c>
      <c r="Q17" s="13" t="s">
        <v>17</v>
      </c>
      <c r="R17" s="13" t="s">
        <v>18</v>
      </c>
      <c r="S17" s="13" t="s">
        <v>19</v>
      </c>
      <c r="T17" s="13" t="s">
        <v>20</v>
      </c>
      <c r="U17" s="13" t="s">
        <v>21</v>
      </c>
      <c r="V17" s="13" t="s">
        <v>22</v>
      </c>
      <c r="W17" s="13" t="s">
        <v>23</v>
      </c>
      <c r="X17" s="13" t="s">
        <v>24</v>
      </c>
      <c r="Y17" s="13" t="s">
        <v>25</v>
      </c>
      <c r="Z17" s="13" t="s">
        <v>26</v>
      </c>
      <c r="AA17" s="13" t="s">
        <v>27</v>
      </c>
      <c r="AB17" s="13" t="s">
        <v>28</v>
      </c>
      <c r="AC17" s="13" t="s">
        <v>29</v>
      </c>
      <c r="AD17" s="13" t="s">
        <v>30</v>
      </c>
      <c r="AE17" s="13" t="s">
        <v>31</v>
      </c>
      <c r="AF17" s="13" t="s">
        <v>34</v>
      </c>
      <c r="AG17" s="13" t="s">
        <v>35</v>
      </c>
      <c r="AH17" s="13" t="s">
        <v>36</v>
      </c>
      <c r="AI17" s="13" t="s">
        <v>37</v>
      </c>
      <c r="AJ17" s="13" t="s">
        <v>38</v>
      </c>
      <c r="AK17" s="13" t="s">
        <v>39</v>
      </c>
      <c r="AL17" s="13" t="s">
        <v>40</v>
      </c>
      <c r="AM17" s="13" t="s">
        <v>41</v>
      </c>
      <c r="AN17" s="13" t="s">
        <v>42</v>
      </c>
      <c r="AO17" s="11"/>
      <c r="AP17" s="11"/>
      <c r="AQ17" s="5"/>
    </row>
    <row r="18">
      <c r="A18" s="11"/>
      <c r="B18" s="15">
        <v>0.0</v>
      </c>
      <c r="C18" s="15">
        <v>1.0</v>
      </c>
      <c r="D18" s="15">
        <v>2.0</v>
      </c>
      <c r="E18" s="15">
        <v>3.0</v>
      </c>
      <c r="F18" s="15">
        <v>4.0</v>
      </c>
      <c r="G18" s="15">
        <v>5.0</v>
      </c>
      <c r="H18" s="15">
        <v>6.0</v>
      </c>
      <c r="I18" s="15">
        <v>7.0</v>
      </c>
      <c r="J18" s="15">
        <v>8.0</v>
      </c>
      <c r="K18" s="15">
        <v>9.0</v>
      </c>
      <c r="L18" s="15">
        <v>10.0</v>
      </c>
      <c r="M18" s="15">
        <v>11.0</v>
      </c>
      <c r="N18" s="15">
        <v>12.0</v>
      </c>
      <c r="O18" s="15">
        <v>13.0</v>
      </c>
      <c r="P18" s="15">
        <v>14.0</v>
      </c>
      <c r="Q18" s="15">
        <v>15.0</v>
      </c>
      <c r="R18" s="15">
        <v>16.0</v>
      </c>
      <c r="S18" s="15">
        <v>17.0</v>
      </c>
      <c r="T18" s="15">
        <v>18.0</v>
      </c>
      <c r="U18" s="15">
        <v>19.0</v>
      </c>
      <c r="V18" s="15">
        <v>20.0</v>
      </c>
      <c r="W18" s="15">
        <v>21.0</v>
      </c>
      <c r="X18" s="15">
        <v>22.0</v>
      </c>
      <c r="Y18" s="15">
        <v>23.0</v>
      </c>
      <c r="Z18" s="15">
        <v>24.0</v>
      </c>
      <c r="AA18" s="15">
        <v>25.0</v>
      </c>
      <c r="AB18" s="15">
        <v>26.0</v>
      </c>
      <c r="AC18" s="15">
        <v>27.0</v>
      </c>
      <c r="AD18" s="15">
        <v>28.0</v>
      </c>
      <c r="AE18" s="15">
        <v>29.0</v>
      </c>
      <c r="AF18" s="15">
        <v>32.0</v>
      </c>
      <c r="AG18" s="15">
        <v>33.0</v>
      </c>
      <c r="AH18" s="15">
        <v>34.0</v>
      </c>
      <c r="AI18" s="15">
        <v>35.0</v>
      </c>
      <c r="AJ18" s="15">
        <v>36.0</v>
      </c>
      <c r="AK18" s="15">
        <v>37.0</v>
      </c>
      <c r="AL18" s="15">
        <v>38.0</v>
      </c>
      <c r="AM18" s="15">
        <v>39.0</v>
      </c>
      <c r="AN18" s="15">
        <v>40.0</v>
      </c>
      <c r="AO18" s="17" t="s">
        <v>43</v>
      </c>
      <c r="AP18" s="11"/>
      <c r="AQ18" s="5"/>
    </row>
    <row r="19">
      <c r="A19" s="11">
        <v>0.0</v>
      </c>
      <c r="B19" s="11">
        <f t="shared" ref="B19:AN19" si="2">ABS(B5)</f>
        <v>0.01495869332</v>
      </c>
      <c r="C19" s="11">
        <f t="shared" si="2"/>
        <v>0.03627388897</v>
      </c>
      <c r="D19" s="11">
        <f t="shared" si="2"/>
        <v>0.03972462022</v>
      </c>
      <c r="E19" s="11">
        <f t="shared" si="2"/>
        <v>0.01005107118</v>
      </c>
      <c r="F19" s="11">
        <f t="shared" si="2"/>
        <v>0.008006198831</v>
      </c>
      <c r="G19" s="11">
        <f t="shared" si="2"/>
        <v>0.01324975995</v>
      </c>
      <c r="H19" s="11">
        <f t="shared" si="2"/>
        <v>0.002190396853</v>
      </c>
      <c r="I19" s="11">
        <f t="shared" si="2"/>
        <v>0.009239240066</v>
      </c>
      <c r="J19" s="11">
        <f t="shared" si="2"/>
        <v>0.002290091604</v>
      </c>
      <c r="K19" s="11">
        <f t="shared" si="2"/>
        <v>0.01549822003</v>
      </c>
      <c r="L19" s="11">
        <f t="shared" si="2"/>
        <v>0.006579594607</v>
      </c>
      <c r="M19" s="11">
        <f t="shared" si="2"/>
        <v>0.06780507721</v>
      </c>
      <c r="N19" s="11">
        <f t="shared" si="2"/>
        <v>0.037613246</v>
      </c>
      <c r="O19" s="11">
        <f t="shared" si="2"/>
        <v>0.03072447702</v>
      </c>
      <c r="P19" s="11">
        <f t="shared" si="2"/>
        <v>0.01824463377</v>
      </c>
      <c r="Q19" s="11">
        <f t="shared" si="2"/>
        <v>0.04760264883</v>
      </c>
      <c r="R19" s="11">
        <f t="shared" si="2"/>
        <v>0.07681317642</v>
      </c>
      <c r="S19" s="11">
        <f t="shared" si="2"/>
        <v>0.0272521026</v>
      </c>
      <c r="T19" s="11">
        <f t="shared" si="2"/>
        <v>0.08076236407</v>
      </c>
      <c r="U19" s="11">
        <f t="shared" si="2"/>
        <v>0.01156364484</v>
      </c>
      <c r="V19" s="11">
        <f t="shared" si="2"/>
        <v>0.01160403796</v>
      </c>
      <c r="W19" s="11">
        <f t="shared" si="2"/>
        <v>0.001881754785</v>
      </c>
      <c r="X19" s="11">
        <f t="shared" si="2"/>
        <v>0.01973650838</v>
      </c>
      <c r="Y19" s="11">
        <f t="shared" si="2"/>
        <v>0.05259110024</v>
      </c>
      <c r="Z19" s="11">
        <f t="shared" si="2"/>
        <v>0.01196659245</v>
      </c>
      <c r="AA19" s="11">
        <f t="shared" si="2"/>
        <v>0.003765414564</v>
      </c>
      <c r="AB19" s="11">
        <f t="shared" si="2"/>
        <v>0.2336666171</v>
      </c>
      <c r="AC19" s="11">
        <f t="shared" si="2"/>
        <v>0.07476472048</v>
      </c>
      <c r="AD19" s="11">
        <f t="shared" si="2"/>
        <v>0.1838485045</v>
      </c>
      <c r="AE19" s="11">
        <f t="shared" si="2"/>
        <v>0.03253113887</v>
      </c>
      <c r="AF19" s="11">
        <f t="shared" si="2"/>
        <v>0.4486338919</v>
      </c>
      <c r="AG19" s="11">
        <f t="shared" si="2"/>
        <v>0.3955860404</v>
      </c>
      <c r="AH19" s="11">
        <f t="shared" si="2"/>
        <v>0.392928644</v>
      </c>
      <c r="AI19" s="11">
        <f t="shared" si="2"/>
        <v>0.03176308409</v>
      </c>
      <c r="AJ19" s="11">
        <f t="shared" si="2"/>
        <v>0.04419012954</v>
      </c>
      <c r="AK19" s="11">
        <f t="shared" si="2"/>
        <v>0.04336857133</v>
      </c>
      <c r="AL19" s="11">
        <f t="shared" si="2"/>
        <v>0.3205834784</v>
      </c>
      <c r="AM19" s="11">
        <f t="shared" si="2"/>
        <v>0.3574680943</v>
      </c>
      <c r="AN19" s="11">
        <f t="shared" si="2"/>
        <v>0.3567293408</v>
      </c>
      <c r="AO19" s="11">
        <f t="shared" ref="AO19:AO28" si="4">AVERAGE(B19:AN19)</f>
        <v>0.09164232847</v>
      </c>
      <c r="AP19" s="11"/>
      <c r="AQ19" s="5"/>
    </row>
    <row r="20">
      <c r="A20" s="11">
        <v>1.0</v>
      </c>
      <c r="B20" s="11">
        <f t="shared" ref="B20:AN20" si="3">ABS(B6)</f>
        <v>0.05061970546</v>
      </c>
      <c r="C20" s="11">
        <f t="shared" si="3"/>
        <v>0.0006815630806</v>
      </c>
      <c r="D20" s="11">
        <f t="shared" si="3"/>
        <v>0.00005374252166</v>
      </c>
      <c r="E20" s="11">
        <f t="shared" si="3"/>
        <v>0.00860816022</v>
      </c>
      <c r="F20" s="11">
        <f t="shared" si="3"/>
        <v>0.008310449428</v>
      </c>
      <c r="G20" s="11">
        <f t="shared" si="3"/>
        <v>0.01340704392</v>
      </c>
      <c r="H20" s="11">
        <f t="shared" si="3"/>
        <v>0.09117158488</v>
      </c>
      <c r="I20" s="11">
        <f t="shared" si="3"/>
        <v>0.02133372229</v>
      </c>
      <c r="J20" s="11">
        <f t="shared" si="3"/>
        <v>0.01244277416</v>
      </c>
      <c r="K20" s="11">
        <f t="shared" si="3"/>
        <v>0.02088581251</v>
      </c>
      <c r="L20" s="11">
        <f t="shared" si="3"/>
        <v>0.01739963097</v>
      </c>
      <c r="M20" s="11">
        <f t="shared" si="3"/>
        <v>0.0292087669</v>
      </c>
      <c r="N20" s="11">
        <f t="shared" si="3"/>
        <v>0.0004652643264</v>
      </c>
      <c r="O20" s="11">
        <f t="shared" si="3"/>
        <v>0.02915341108</v>
      </c>
      <c r="P20" s="11">
        <f t="shared" si="3"/>
        <v>0.06806068631</v>
      </c>
      <c r="Q20" s="11">
        <f t="shared" si="3"/>
        <v>0.000561530495</v>
      </c>
      <c r="R20" s="11">
        <f t="shared" si="3"/>
        <v>0.00308025791</v>
      </c>
      <c r="S20" s="11">
        <f t="shared" si="3"/>
        <v>0.01214765702</v>
      </c>
      <c r="T20" s="11">
        <f t="shared" si="3"/>
        <v>0.0248412573</v>
      </c>
      <c r="U20" s="11">
        <f t="shared" si="3"/>
        <v>0.03908376566</v>
      </c>
      <c r="V20" s="11">
        <f t="shared" si="3"/>
        <v>0.001540647516</v>
      </c>
      <c r="W20" s="11">
        <f t="shared" si="3"/>
        <v>0.05695071301</v>
      </c>
      <c r="X20" s="11">
        <f t="shared" si="3"/>
        <v>0.04607133663</v>
      </c>
      <c r="Y20" s="11">
        <f t="shared" si="3"/>
        <v>0.05394851128</v>
      </c>
      <c r="Z20" s="11">
        <f t="shared" si="3"/>
        <v>0.005653457074</v>
      </c>
      <c r="AA20" s="11">
        <f t="shared" si="3"/>
        <v>0.006451888746</v>
      </c>
      <c r="AB20" s="11">
        <f t="shared" si="3"/>
        <v>0.02322289659</v>
      </c>
      <c r="AC20" s="11">
        <f t="shared" si="3"/>
        <v>0.09595672311</v>
      </c>
      <c r="AD20" s="11">
        <f t="shared" si="3"/>
        <v>0.9278489602</v>
      </c>
      <c r="AE20" s="11">
        <f t="shared" si="3"/>
        <v>0.09216302721</v>
      </c>
      <c r="AF20" s="11">
        <f t="shared" si="3"/>
        <v>0.102364252</v>
      </c>
      <c r="AG20" s="11">
        <f t="shared" si="3"/>
        <v>0.09474714727</v>
      </c>
      <c r="AH20" s="11">
        <f t="shared" si="3"/>
        <v>0.09255132821</v>
      </c>
      <c r="AI20" s="11">
        <f t="shared" si="3"/>
        <v>0.1419288226</v>
      </c>
      <c r="AJ20" s="11">
        <f t="shared" si="3"/>
        <v>0.133430359</v>
      </c>
      <c r="AK20" s="11">
        <f t="shared" si="3"/>
        <v>0.1444134851</v>
      </c>
      <c r="AL20" s="11">
        <f t="shared" si="3"/>
        <v>0.05870163667</v>
      </c>
      <c r="AM20" s="11">
        <f t="shared" si="3"/>
        <v>0.02143810588</v>
      </c>
      <c r="AN20" s="11">
        <f t="shared" si="3"/>
        <v>0.02427116136</v>
      </c>
      <c r="AO20" s="11">
        <f t="shared" si="4"/>
        <v>0.06603003195</v>
      </c>
      <c r="AP20" s="11"/>
      <c r="AQ20" s="5"/>
    </row>
    <row r="21">
      <c r="A21" s="11">
        <v>2.0</v>
      </c>
      <c r="B21" s="11">
        <f t="shared" ref="B21:AN21" si="5">ABS(B7)</f>
        <v>0.005914761417</v>
      </c>
      <c r="C21" s="11">
        <f t="shared" si="5"/>
        <v>0.04574306885</v>
      </c>
      <c r="D21" s="11">
        <f t="shared" si="5"/>
        <v>0.02708932947</v>
      </c>
      <c r="E21" s="11">
        <f t="shared" si="5"/>
        <v>0.04434975111</v>
      </c>
      <c r="F21" s="11">
        <f t="shared" si="5"/>
        <v>0.0460244665</v>
      </c>
      <c r="G21" s="11">
        <f t="shared" si="5"/>
        <v>0.03141859664</v>
      </c>
      <c r="H21" s="11">
        <f t="shared" si="5"/>
        <v>0.02383838412</v>
      </c>
      <c r="I21" s="11">
        <f t="shared" si="5"/>
        <v>0.00304483299</v>
      </c>
      <c r="J21" s="11">
        <f t="shared" si="5"/>
        <v>0.03111434633</v>
      </c>
      <c r="K21" s="11">
        <f t="shared" si="5"/>
        <v>0.008711572188</v>
      </c>
      <c r="L21" s="11">
        <f t="shared" si="5"/>
        <v>0.001789384164</v>
      </c>
      <c r="M21" s="11">
        <f t="shared" si="5"/>
        <v>0.06112588712</v>
      </c>
      <c r="N21" s="11">
        <f t="shared" si="5"/>
        <v>0.07575695078</v>
      </c>
      <c r="O21" s="11">
        <f t="shared" si="5"/>
        <v>0.01760886376</v>
      </c>
      <c r="P21" s="11">
        <f t="shared" si="5"/>
        <v>0.03645291763</v>
      </c>
      <c r="Q21" s="11">
        <f t="shared" si="5"/>
        <v>0.09459048133</v>
      </c>
      <c r="R21" s="11">
        <f t="shared" si="5"/>
        <v>0.06275883713</v>
      </c>
      <c r="S21" s="11">
        <f t="shared" si="5"/>
        <v>0.03129428444</v>
      </c>
      <c r="T21" s="11">
        <f t="shared" si="5"/>
        <v>0.04157484551</v>
      </c>
      <c r="U21" s="11">
        <f t="shared" si="5"/>
        <v>0.0185262969</v>
      </c>
      <c r="V21" s="11">
        <f t="shared" si="5"/>
        <v>0.05015243211</v>
      </c>
      <c r="W21" s="11">
        <f t="shared" si="5"/>
        <v>0.09116055712</v>
      </c>
      <c r="X21" s="11">
        <f t="shared" si="5"/>
        <v>0.1636690657</v>
      </c>
      <c r="Y21" s="11">
        <f t="shared" si="5"/>
        <v>0.09940627355</v>
      </c>
      <c r="Z21" s="11">
        <f t="shared" si="5"/>
        <v>0.04036744041</v>
      </c>
      <c r="AA21" s="11">
        <f t="shared" si="5"/>
        <v>0.140632975</v>
      </c>
      <c r="AB21" s="11">
        <f t="shared" si="5"/>
        <v>0.306726238</v>
      </c>
      <c r="AC21" s="11">
        <f t="shared" si="5"/>
        <v>0.1677623469</v>
      </c>
      <c r="AD21" s="11">
        <f t="shared" si="5"/>
        <v>0.003770748583</v>
      </c>
      <c r="AE21" s="11">
        <f t="shared" si="5"/>
        <v>0.08949034605</v>
      </c>
      <c r="AF21" s="11">
        <f t="shared" si="5"/>
        <v>0.3552876628</v>
      </c>
      <c r="AG21" s="11">
        <f t="shared" si="5"/>
        <v>0.2598899807</v>
      </c>
      <c r="AH21" s="11">
        <f t="shared" si="5"/>
        <v>0.2537425641</v>
      </c>
      <c r="AI21" s="11">
        <f t="shared" si="5"/>
        <v>0.0961639938</v>
      </c>
      <c r="AJ21" s="11">
        <f t="shared" si="5"/>
        <v>0.05366055338</v>
      </c>
      <c r="AK21" s="11">
        <f t="shared" si="5"/>
        <v>0.05671360652</v>
      </c>
      <c r="AL21" s="11">
        <f t="shared" si="5"/>
        <v>0.319421054</v>
      </c>
      <c r="AM21" s="11">
        <f t="shared" si="5"/>
        <v>0.4443728904</v>
      </c>
      <c r="AN21" s="11">
        <f t="shared" si="5"/>
        <v>0.4373129752</v>
      </c>
      <c r="AO21" s="11">
        <f t="shared" si="4"/>
        <v>0.1061136298</v>
      </c>
      <c r="AP21" s="11"/>
      <c r="AQ21" s="5"/>
    </row>
    <row r="22">
      <c r="A22" s="11">
        <v>3.0</v>
      </c>
      <c r="B22" s="11">
        <f t="shared" ref="B22:AN22" si="6">ABS(B8)</f>
        <v>0.005555188943</v>
      </c>
      <c r="C22" s="11">
        <f t="shared" si="6"/>
        <v>0.01365271002</v>
      </c>
      <c r="D22" s="11">
        <f t="shared" si="6"/>
        <v>0.006831982375</v>
      </c>
      <c r="E22" s="11">
        <f t="shared" si="6"/>
        <v>0.1084896407</v>
      </c>
      <c r="F22" s="11">
        <f t="shared" si="6"/>
        <v>0.1125364818</v>
      </c>
      <c r="G22" s="11">
        <f t="shared" si="6"/>
        <v>0.07265052329</v>
      </c>
      <c r="H22" s="11">
        <f t="shared" si="6"/>
        <v>0.05899384052</v>
      </c>
      <c r="I22" s="11">
        <f t="shared" si="6"/>
        <v>0.01291729214</v>
      </c>
      <c r="J22" s="11">
        <f t="shared" si="6"/>
        <v>0.08704044865</v>
      </c>
      <c r="K22" s="11">
        <f t="shared" si="6"/>
        <v>0.002252680818</v>
      </c>
      <c r="L22" s="11">
        <f t="shared" si="6"/>
        <v>0.02178861427</v>
      </c>
      <c r="M22" s="11">
        <f t="shared" si="6"/>
        <v>0.1804561827</v>
      </c>
      <c r="N22" s="11">
        <f t="shared" si="6"/>
        <v>0.139471899</v>
      </c>
      <c r="O22" s="11">
        <f t="shared" si="6"/>
        <v>0.04306686721</v>
      </c>
      <c r="P22" s="11">
        <f t="shared" si="6"/>
        <v>0.02447285935</v>
      </c>
      <c r="Q22" s="11">
        <f t="shared" si="6"/>
        <v>0.1747800336</v>
      </c>
      <c r="R22" s="11">
        <f t="shared" si="6"/>
        <v>0.1437857026</v>
      </c>
      <c r="S22" s="11">
        <f t="shared" si="6"/>
        <v>0.1175790726</v>
      </c>
      <c r="T22" s="11">
        <f t="shared" si="6"/>
        <v>0.2044828656</v>
      </c>
      <c r="U22" s="11">
        <f t="shared" si="6"/>
        <v>0.06417383437</v>
      </c>
      <c r="V22" s="11">
        <f t="shared" si="6"/>
        <v>0.1333992876</v>
      </c>
      <c r="W22" s="11">
        <f t="shared" si="6"/>
        <v>0.2627658644</v>
      </c>
      <c r="X22" s="11">
        <f t="shared" si="6"/>
        <v>0.1841409658</v>
      </c>
      <c r="Y22" s="11">
        <f t="shared" si="6"/>
        <v>0.0837237488</v>
      </c>
      <c r="Z22" s="11">
        <f t="shared" si="6"/>
        <v>0.09954829567</v>
      </c>
      <c r="AA22" s="11">
        <f t="shared" si="6"/>
        <v>0.4235842137</v>
      </c>
      <c r="AB22" s="11">
        <f t="shared" si="6"/>
        <v>0.005556100385</v>
      </c>
      <c r="AC22" s="11">
        <f t="shared" si="6"/>
        <v>0.4128387413</v>
      </c>
      <c r="AD22" s="11">
        <f t="shared" si="6"/>
        <v>0.1332886032</v>
      </c>
      <c r="AE22" s="11">
        <f t="shared" si="6"/>
        <v>0.3153918757</v>
      </c>
      <c r="AF22" s="11">
        <f t="shared" si="6"/>
        <v>0.1188789138</v>
      </c>
      <c r="AG22" s="11">
        <f t="shared" si="6"/>
        <v>0.1075801102</v>
      </c>
      <c r="AH22" s="11">
        <f t="shared" si="6"/>
        <v>0.1000816642</v>
      </c>
      <c r="AI22" s="11">
        <f t="shared" si="6"/>
        <v>0.1855320212</v>
      </c>
      <c r="AJ22" s="11">
        <f t="shared" si="6"/>
        <v>0.05797241002</v>
      </c>
      <c r="AK22" s="11">
        <f t="shared" si="6"/>
        <v>0.06904198665</v>
      </c>
      <c r="AL22" s="11">
        <f t="shared" si="6"/>
        <v>0.2459943714</v>
      </c>
      <c r="AM22" s="11">
        <f t="shared" si="6"/>
        <v>0.1536699649</v>
      </c>
      <c r="AN22" s="11">
        <f t="shared" si="6"/>
        <v>0.1602340584</v>
      </c>
      <c r="AO22" s="11">
        <f t="shared" si="4"/>
        <v>0.1243128697</v>
      </c>
      <c r="AP22" s="11"/>
      <c r="AQ22" s="5"/>
    </row>
    <row r="23">
      <c r="A23" s="11">
        <v>4.0</v>
      </c>
      <c r="B23" s="11">
        <f t="shared" ref="B23:AN23" si="7">ABS(B9)</f>
        <v>0.252345037</v>
      </c>
      <c r="C23" s="11">
        <f t="shared" si="7"/>
        <v>0.005814712202</v>
      </c>
      <c r="D23" s="11">
        <f t="shared" si="7"/>
        <v>0.02219057459</v>
      </c>
      <c r="E23" s="11">
        <f t="shared" si="7"/>
        <v>0.07484513046</v>
      </c>
      <c r="F23" s="11">
        <f t="shared" si="7"/>
        <v>0.0820054545</v>
      </c>
      <c r="G23" s="11">
        <f t="shared" si="7"/>
        <v>0.05555798785</v>
      </c>
      <c r="H23" s="11">
        <f t="shared" si="7"/>
        <v>0.1522206338</v>
      </c>
      <c r="I23" s="11">
        <f t="shared" si="7"/>
        <v>0.05150356612</v>
      </c>
      <c r="J23" s="11">
        <f t="shared" si="7"/>
        <v>0.006179749262</v>
      </c>
      <c r="K23" s="11">
        <f t="shared" si="7"/>
        <v>0.0883921518</v>
      </c>
      <c r="L23" s="11">
        <f t="shared" si="7"/>
        <v>0.06014147951</v>
      </c>
      <c r="M23" s="11">
        <f t="shared" si="7"/>
        <v>0.4448371658</v>
      </c>
      <c r="N23" s="11">
        <f t="shared" si="7"/>
        <v>0.06151527449</v>
      </c>
      <c r="O23" s="11">
        <f t="shared" si="7"/>
        <v>0.3755802575</v>
      </c>
      <c r="P23" s="11">
        <f t="shared" si="7"/>
        <v>0.2755276136</v>
      </c>
      <c r="Q23" s="11">
        <f t="shared" si="7"/>
        <v>0.07856013393</v>
      </c>
      <c r="R23" s="11">
        <f t="shared" si="7"/>
        <v>0.1784438553</v>
      </c>
      <c r="S23" s="11">
        <f t="shared" si="7"/>
        <v>0.09965796851</v>
      </c>
      <c r="T23" s="11">
        <f t="shared" si="7"/>
        <v>0.2425353138</v>
      </c>
      <c r="U23" s="11">
        <f t="shared" si="7"/>
        <v>0.09604066173</v>
      </c>
      <c r="V23" s="11">
        <f t="shared" si="7"/>
        <v>0.006502485027</v>
      </c>
      <c r="W23" s="11">
        <f t="shared" si="7"/>
        <v>0.02923080454</v>
      </c>
      <c r="X23" s="11">
        <f t="shared" si="7"/>
        <v>0.4725289635</v>
      </c>
      <c r="Y23" s="11">
        <f t="shared" si="7"/>
        <v>0.06900717398</v>
      </c>
      <c r="Z23" s="11">
        <f t="shared" si="7"/>
        <v>0.01069746768</v>
      </c>
      <c r="AA23" s="11">
        <f t="shared" si="7"/>
        <v>0.1565770902</v>
      </c>
      <c r="AB23" s="11">
        <f t="shared" si="7"/>
        <v>0.07927069604</v>
      </c>
      <c r="AC23" s="11">
        <f t="shared" si="7"/>
        <v>0.2400333299</v>
      </c>
      <c r="AD23" s="11">
        <f t="shared" si="7"/>
        <v>0.02503256267</v>
      </c>
      <c r="AE23" s="11">
        <f t="shared" si="7"/>
        <v>0.09635885125</v>
      </c>
      <c r="AF23" s="11">
        <f t="shared" si="7"/>
        <v>0.03752274925</v>
      </c>
      <c r="AG23" s="11">
        <f t="shared" si="7"/>
        <v>0.08101472124</v>
      </c>
      <c r="AH23" s="11">
        <f t="shared" si="7"/>
        <v>0.08945713735</v>
      </c>
      <c r="AI23" s="11">
        <f t="shared" si="7"/>
        <v>0.02403264645</v>
      </c>
      <c r="AJ23" s="11">
        <f t="shared" si="7"/>
        <v>0.04873806277</v>
      </c>
      <c r="AK23" s="11">
        <f t="shared" si="7"/>
        <v>0.0309350299</v>
      </c>
      <c r="AL23" s="11">
        <f t="shared" si="7"/>
        <v>0.01084597873</v>
      </c>
      <c r="AM23" s="11">
        <f t="shared" si="7"/>
        <v>0.02489694128</v>
      </c>
      <c r="AN23" s="11">
        <f t="shared" si="7"/>
        <v>0.02124220393</v>
      </c>
      <c r="AO23" s="11">
        <f t="shared" si="4"/>
        <v>0.109174862</v>
      </c>
      <c r="AP23" s="11"/>
      <c r="AQ23" s="5"/>
    </row>
    <row r="24">
      <c r="A24" s="11">
        <v>5.0</v>
      </c>
      <c r="B24" s="11">
        <f t="shared" ref="B24:AN24" si="8">ABS(B10)</f>
        <v>0.06232684796</v>
      </c>
      <c r="C24" s="11">
        <f t="shared" si="8"/>
        <v>0.02883008599</v>
      </c>
      <c r="D24" s="11">
        <f t="shared" si="8"/>
        <v>0.02927074261</v>
      </c>
      <c r="E24" s="11">
        <f t="shared" si="8"/>
        <v>0.05424576418</v>
      </c>
      <c r="F24" s="11">
        <f t="shared" si="8"/>
        <v>0.04075548335</v>
      </c>
      <c r="G24" s="11">
        <f t="shared" si="8"/>
        <v>0.03138414147</v>
      </c>
      <c r="H24" s="11">
        <f t="shared" si="8"/>
        <v>0.002985789138</v>
      </c>
      <c r="I24" s="11">
        <f t="shared" si="8"/>
        <v>0.01628843584</v>
      </c>
      <c r="J24" s="11">
        <f t="shared" si="8"/>
        <v>0.008823946632</v>
      </c>
      <c r="K24" s="11">
        <f t="shared" si="8"/>
        <v>0.0009370711298</v>
      </c>
      <c r="L24" s="11">
        <f t="shared" si="8"/>
        <v>0.007802050082</v>
      </c>
      <c r="M24" s="11">
        <f t="shared" si="8"/>
        <v>0.3142936038</v>
      </c>
      <c r="N24" s="11">
        <f t="shared" si="8"/>
        <v>0.2578608229</v>
      </c>
      <c r="O24" s="11">
        <f t="shared" si="8"/>
        <v>0.05103659345</v>
      </c>
      <c r="P24" s="11">
        <f t="shared" si="8"/>
        <v>0.01228703277</v>
      </c>
      <c r="Q24" s="11">
        <f t="shared" si="8"/>
        <v>0.3220176268</v>
      </c>
      <c r="R24" s="11">
        <f t="shared" si="8"/>
        <v>0.2428736972</v>
      </c>
      <c r="S24" s="11">
        <f t="shared" si="8"/>
        <v>0.02069735291</v>
      </c>
      <c r="T24" s="11">
        <f t="shared" si="8"/>
        <v>0.06415666782</v>
      </c>
      <c r="U24" s="11">
        <f t="shared" si="8"/>
        <v>0.06745394542</v>
      </c>
      <c r="V24" s="11">
        <f t="shared" si="8"/>
        <v>0.03611612162</v>
      </c>
      <c r="W24" s="11">
        <f t="shared" si="8"/>
        <v>0.0592342272</v>
      </c>
      <c r="X24" s="11">
        <f t="shared" si="8"/>
        <v>0.3814074566</v>
      </c>
      <c r="Y24" s="11">
        <f t="shared" si="8"/>
        <v>0.2973905109</v>
      </c>
      <c r="Z24" s="11">
        <f t="shared" si="8"/>
        <v>0.1302741918</v>
      </c>
      <c r="AA24" s="11">
        <f t="shared" si="8"/>
        <v>0.5621289705</v>
      </c>
      <c r="AB24" s="11">
        <f t="shared" si="8"/>
        <v>0.01201245844</v>
      </c>
      <c r="AC24" s="11">
        <f t="shared" si="8"/>
        <v>0.007396314496</v>
      </c>
      <c r="AD24" s="11">
        <f t="shared" si="8"/>
        <v>0.06087171152</v>
      </c>
      <c r="AE24" s="11">
        <f t="shared" si="8"/>
        <v>0.1049308148</v>
      </c>
      <c r="AF24" s="11">
        <f t="shared" si="8"/>
        <v>0.04350556814</v>
      </c>
      <c r="AG24" s="11">
        <f t="shared" si="8"/>
        <v>0.003200556539</v>
      </c>
      <c r="AH24" s="11">
        <f t="shared" si="8"/>
        <v>0.009307978046</v>
      </c>
      <c r="AI24" s="11">
        <f t="shared" si="8"/>
        <v>0.1590831372</v>
      </c>
      <c r="AJ24" s="11">
        <f t="shared" si="8"/>
        <v>0.1096607914</v>
      </c>
      <c r="AK24" s="11">
        <f t="shared" si="8"/>
        <v>0.1036882883</v>
      </c>
      <c r="AL24" s="11">
        <f t="shared" si="8"/>
        <v>0.0709099071</v>
      </c>
      <c r="AM24" s="11">
        <f t="shared" si="8"/>
        <v>0.05778250037</v>
      </c>
      <c r="AN24" s="11">
        <f t="shared" si="8"/>
        <v>0.05981032313</v>
      </c>
      <c r="AO24" s="11">
        <f t="shared" si="4"/>
        <v>0.1001292187</v>
      </c>
      <c r="AP24" s="11"/>
      <c r="AQ24" s="5"/>
    </row>
    <row r="25">
      <c r="A25" s="11">
        <v>6.0</v>
      </c>
      <c r="B25" s="11">
        <f t="shared" ref="B25:AN25" si="9">ABS(B11)</f>
        <v>0.1298944005</v>
      </c>
      <c r="C25" s="11">
        <f t="shared" si="9"/>
        <v>0.01090721423</v>
      </c>
      <c r="D25" s="11">
        <f t="shared" si="9"/>
        <v>0.006375767057</v>
      </c>
      <c r="E25" s="11">
        <f t="shared" si="9"/>
        <v>0.02475456269</v>
      </c>
      <c r="F25" s="11">
        <f t="shared" si="9"/>
        <v>0.01058943655</v>
      </c>
      <c r="G25" s="11">
        <f t="shared" si="9"/>
        <v>0.09598721649</v>
      </c>
      <c r="H25" s="11">
        <f t="shared" si="9"/>
        <v>0.05580141686</v>
      </c>
      <c r="I25" s="11">
        <f t="shared" si="9"/>
        <v>0.0083054239</v>
      </c>
      <c r="J25" s="11">
        <f t="shared" si="9"/>
        <v>0.04792209775</v>
      </c>
      <c r="K25" s="11">
        <f t="shared" si="9"/>
        <v>0.0127186899</v>
      </c>
      <c r="L25" s="11">
        <f t="shared" si="9"/>
        <v>0.03379607355</v>
      </c>
      <c r="M25" s="11">
        <f t="shared" si="9"/>
        <v>0.03602874804</v>
      </c>
      <c r="N25" s="11">
        <f t="shared" si="9"/>
        <v>0.05392993732</v>
      </c>
      <c r="O25" s="11">
        <f t="shared" si="9"/>
        <v>0.08313731738</v>
      </c>
      <c r="P25" s="11">
        <f t="shared" si="9"/>
        <v>0.1576244092</v>
      </c>
      <c r="Q25" s="11">
        <f t="shared" si="9"/>
        <v>0.0644914375</v>
      </c>
      <c r="R25" s="11">
        <f t="shared" si="9"/>
        <v>0.05897642182</v>
      </c>
      <c r="S25" s="11">
        <f t="shared" si="9"/>
        <v>0.06033908995</v>
      </c>
      <c r="T25" s="11">
        <f t="shared" si="9"/>
        <v>0.01252176702</v>
      </c>
      <c r="U25" s="11">
        <f t="shared" si="9"/>
        <v>0.07680489117</v>
      </c>
      <c r="V25" s="11">
        <f t="shared" si="9"/>
        <v>0.03705841435</v>
      </c>
      <c r="W25" s="11">
        <f t="shared" si="9"/>
        <v>0.1388201825</v>
      </c>
      <c r="X25" s="11">
        <f t="shared" si="9"/>
        <v>0.2206311412</v>
      </c>
      <c r="Y25" s="11">
        <f t="shared" si="9"/>
        <v>0.4141284386</v>
      </c>
      <c r="Z25" s="11">
        <f t="shared" si="9"/>
        <v>0.1654128115</v>
      </c>
      <c r="AA25" s="11">
        <f t="shared" si="9"/>
        <v>0.5251671255</v>
      </c>
      <c r="AB25" s="11">
        <f t="shared" si="9"/>
        <v>0.2539333526</v>
      </c>
      <c r="AC25" s="11">
        <f t="shared" si="9"/>
        <v>0.3233845618</v>
      </c>
      <c r="AD25" s="11">
        <f t="shared" si="9"/>
        <v>0.1511211798</v>
      </c>
      <c r="AE25" s="11">
        <f t="shared" si="9"/>
        <v>0.2652738816</v>
      </c>
      <c r="AF25" s="11">
        <f t="shared" si="9"/>
        <v>0.01791989385</v>
      </c>
      <c r="AG25" s="11">
        <f t="shared" si="9"/>
        <v>0.08104980444</v>
      </c>
      <c r="AH25" s="11">
        <f t="shared" si="9"/>
        <v>0.08351846958</v>
      </c>
      <c r="AI25" s="11">
        <f t="shared" si="9"/>
        <v>0.1955123292</v>
      </c>
      <c r="AJ25" s="11">
        <f t="shared" si="9"/>
        <v>0.1094138812</v>
      </c>
      <c r="AK25" s="11">
        <f t="shared" si="9"/>
        <v>0.1299753472</v>
      </c>
      <c r="AL25" s="11">
        <f t="shared" si="9"/>
        <v>0.1465085602</v>
      </c>
      <c r="AM25" s="11">
        <f t="shared" si="9"/>
        <v>0.05212123783</v>
      </c>
      <c r="AN25" s="11">
        <f t="shared" si="9"/>
        <v>0.03946014842</v>
      </c>
      <c r="AO25" s="11">
        <f t="shared" si="4"/>
        <v>0.1125978739</v>
      </c>
      <c r="AP25" s="11"/>
      <c r="AQ25" s="5"/>
    </row>
    <row r="26">
      <c r="A26" s="11">
        <v>7.0</v>
      </c>
      <c r="B26" s="11">
        <f t="shared" ref="B26:AN26" si="10">ABS(B12)</f>
        <v>0.1434623477</v>
      </c>
      <c r="C26" s="11">
        <f t="shared" si="10"/>
        <v>0.09187956132</v>
      </c>
      <c r="D26" s="11">
        <f t="shared" si="10"/>
        <v>0.0790736684</v>
      </c>
      <c r="E26" s="11">
        <f t="shared" si="10"/>
        <v>0.1253358437</v>
      </c>
      <c r="F26" s="11">
        <f t="shared" si="10"/>
        <v>0.1549742145</v>
      </c>
      <c r="G26" s="11">
        <f t="shared" si="10"/>
        <v>0.1002241728</v>
      </c>
      <c r="H26" s="11">
        <f t="shared" si="10"/>
        <v>0.01568680828</v>
      </c>
      <c r="I26" s="11">
        <f t="shared" si="10"/>
        <v>0.018677029</v>
      </c>
      <c r="J26" s="11">
        <f t="shared" si="10"/>
        <v>0.0570343696</v>
      </c>
      <c r="K26" s="11">
        <f t="shared" si="10"/>
        <v>0.01799395593</v>
      </c>
      <c r="L26" s="11">
        <f t="shared" si="10"/>
        <v>0.0702672252</v>
      </c>
      <c r="M26" s="11">
        <f t="shared" si="10"/>
        <v>0.008826426251</v>
      </c>
      <c r="N26" s="11">
        <f t="shared" si="10"/>
        <v>0.07616672913</v>
      </c>
      <c r="O26" s="11">
        <f t="shared" si="10"/>
        <v>0.07152300731</v>
      </c>
      <c r="P26" s="11">
        <f t="shared" si="10"/>
        <v>0.08654626923</v>
      </c>
      <c r="Q26" s="11">
        <f t="shared" si="10"/>
        <v>0.08944548384</v>
      </c>
      <c r="R26" s="11">
        <f t="shared" si="10"/>
        <v>0.2075080505</v>
      </c>
      <c r="S26" s="11">
        <f t="shared" si="10"/>
        <v>0.06179832366</v>
      </c>
      <c r="T26" s="11">
        <f t="shared" si="10"/>
        <v>0.1834163404</v>
      </c>
      <c r="U26" s="11">
        <f t="shared" si="10"/>
        <v>0.1607643337</v>
      </c>
      <c r="V26" s="11">
        <f t="shared" si="10"/>
        <v>0.1309454126</v>
      </c>
      <c r="W26" s="11">
        <f t="shared" si="10"/>
        <v>0.1365025953</v>
      </c>
      <c r="X26" s="11">
        <f t="shared" si="10"/>
        <v>0.2281263066</v>
      </c>
      <c r="Y26" s="11">
        <f t="shared" si="10"/>
        <v>0.07268978317</v>
      </c>
      <c r="Z26" s="11">
        <f t="shared" si="10"/>
        <v>0.03470657899</v>
      </c>
      <c r="AA26" s="11">
        <f t="shared" si="10"/>
        <v>0.1685903089</v>
      </c>
      <c r="AB26" s="11">
        <f t="shared" si="10"/>
        <v>0.4626994763</v>
      </c>
      <c r="AC26" s="11">
        <f t="shared" si="10"/>
        <v>0.1886504363</v>
      </c>
      <c r="AD26" s="11">
        <f t="shared" si="10"/>
        <v>0.07969547743</v>
      </c>
      <c r="AE26" s="11">
        <f t="shared" si="10"/>
        <v>0.2724481917</v>
      </c>
      <c r="AF26" s="11">
        <f t="shared" si="10"/>
        <v>0.1622971864</v>
      </c>
      <c r="AG26" s="11">
        <f t="shared" si="10"/>
        <v>0.05989141957</v>
      </c>
      <c r="AH26" s="11">
        <f t="shared" si="10"/>
        <v>0.06839834292</v>
      </c>
      <c r="AI26" s="11">
        <f t="shared" si="10"/>
        <v>0.2389983592</v>
      </c>
      <c r="AJ26" s="11">
        <f t="shared" si="10"/>
        <v>0.2567253341</v>
      </c>
      <c r="AK26" s="11">
        <f t="shared" si="10"/>
        <v>0.2622362252</v>
      </c>
      <c r="AL26" s="11">
        <f t="shared" si="10"/>
        <v>0.1410465807</v>
      </c>
      <c r="AM26" s="11">
        <f t="shared" si="10"/>
        <v>0.1987162611</v>
      </c>
      <c r="AN26" s="11">
        <f t="shared" si="10"/>
        <v>0.1849801462</v>
      </c>
      <c r="AO26" s="11">
        <f t="shared" si="4"/>
        <v>0.1325371432</v>
      </c>
      <c r="AP26" s="11"/>
      <c r="AQ26" s="5"/>
    </row>
    <row r="27">
      <c r="A27" s="11">
        <v>8.0</v>
      </c>
      <c r="B27" s="11">
        <f t="shared" ref="B27:AN27" si="11">ABS(B13)</f>
        <v>0.1272961571</v>
      </c>
      <c r="C27" s="11">
        <f t="shared" si="11"/>
        <v>0.0409368449</v>
      </c>
      <c r="D27" s="11">
        <f t="shared" si="11"/>
        <v>0.06481238649</v>
      </c>
      <c r="E27" s="11">
        <f t="shared" si="11"/>
        <v>0.1328622558</v>
      </c>
      <c r="F27" s="11">
        <f t="shared" si="11"/>
        <v>0.141904699</v>
      </c>
      <c r="G27" s="11">
        <f t="shared" si="11"/>
        <v>0.04558731472</v>
      </c>
      <c r="H27" s="11">
        <f t="shared" si="11"/>
        <v>0.07017859317</v>
      </c>
      <c r="I27" s="11">
        <f t="shared" si="11"/>
        <v>0.09440009358</v>
      </c>
      <c r="J27" s="11">
        <f t="shared" si="11"/>
        <v>0.03214242097</v>
      </c>
      <c r="K27" s="11">
        <f t="shared" si="11"/>
        <v>0.04691081196</v>
      </c>
      <c r="L27" s="11">
        <f t="shared" si="11"/>
        <v>0.03326608117</v>
      </c>
      <c r="M27" s="11">
        <f t="shared" si="11"/>
        <v>0.1238222304</v>
      </c>
      <c r="N27" s="11">
        <f t="shared" si="11"/>
        <v>0.08511632094</v>
      </c>
      <c r="O27" s="11">
        <f t="shared" si="11"/>
        <v>0.05004490999</v>
      </c>
      <c r="P27" s="11">
        <f t="shared" si="11"/>
        <v>0.1091121863</v>
      </c>
      <c r="Q27" s="11">
        <f t="shared" si="11"/>
        <v>0.1050551286</v>
      </c>
      <c r="R27" s="11">
        <f t="shared" si="11"/>
        <v>0.05406749918</v>
      </c>
      <c r="S27" s="11">
        <f t="shared" si="11"/>
        <v>0.009526760469</v>
      </c>
      <c r="T27" s="11">
        <f t="shared" si="11"/>
        <v>0.1741390774</v>
      </c>
      <c r="U27" s="11">
        <f t="shared" si="11"/>
        <v>0.05449679447</v>
      </c>
      <c r="V27" s="11">
        <f t="shared" si="11"/>
        <v>0.01544069169</v>
      </c>
      <c r="W27" s="11">
        <f t="shared" si="11"/>
        <v>0.03781200208</v>
      </c>
      <c r="X27" s="11">
        <f t="shared" si="11"/>
        <v>0.06926097983</v>
      </c>
      <c r="Y27" s="11">
        <f t="shared" si="11"/>
        <v>0.3622448857</v>
      </c>
      <c r="Z27" s="11">
        <f t="shared" si="11"/>
        <v>0.1477115636</v>
      </c>
      <c r="AA27" s="11">
        <f t="shared" si="11"/>
        <v>0.1893841026</v>
      </c>
      <c r="AB27" s="11">
        <f t="shared" si="11"/>
        <v>0.2541703604</v>
      </c>
      <c r="AC27" s="11">
        <f t="shared" si="11"/>
        <v>0.1981910384</v>
      </c>
      <c r="AD27" s="11">
        <f t="shared" si="11"/>
        <v>0.1429996153</v>
      </c>
      <c r="AE27" s="11">
        <f t="shared" si="11"/>
        <v>0.1270425166</v>
      </c>
      <c r="AF27" s="11">
        <f t="shared" si="11"/>
        <v>0.2027377701</v>
      </c>
      <c r="AG27" s="11">
        <f t="shared" si="11"/>
        <v>0.0146332636</v>
      </c>
      <c r="AH27" s="11">
        <f t="shared" si="11"/>
        <v>0.0173911121</v>
      </c>
      <c r="AI27" s="11">
        <f t="shared" si="11"/>
        <v>0.4339252562</v>
      </c>
      <c r="AJ27" s="11">
        <f t="shared" si="11"/>
        <v>0.3379981173</v>
      </c>
      <c r="AK27" s="11">
        <f t="shared" si="11"/>
        <v>0.3178235689</v>
      </c>
      <c r="AL27" s="11">
        <f t="shared" si="11"/>
        <v>0.2296668125</v>
      </c>
      <c r="AM27" s="11">
        <f t="shared" si="11"/>
        <v>0.03503012382</v>
      </c>
      <c r="AN27" s="11">
        <f t="shared" si="11"/>
        <v>0.02370283853</v>
      </c>
      <c r="AO27" s="11">
        <f t="shared" si="4"/>
        <v>0.1218678253</v>
      </c>
      <c r="AP27" s="11"/>
      <c r="AQ27" s="5"/>
    </row>
    <row r="28">
      <c r="A28" s="11">
        <v>9.0</v>
      </c>
      <c r="B28" s="11">
        <f t="shared" ref="B28:AN28" si="12">ABS(B14)</f>
        <v>0.05030562669</v>
      </c>
      <c r="C28" s="11">
        <f t="shared" si="12"/>
        <v>0.03060882438</v>
      </c>
      <c r="D28" s="11">
        <f t="shared" si="12"/>
        <v>0.01018425808</v>
      </c>
      <c r="E28" s="11">
        <f t="shared" si="12"/>
        <v>0.1176912671</v>
      </c>
      <c r="F28" s="11">
        <f t="shared" si="12"/>
        <v>0.2092810533</v>
      </c>
      <c r="G28" s="11">
        <f t="shared" si="12"/>
        <v>0.0705462795</v>
      </c>
      <c r="H28" s="11">
        <f t="shared" si="12"/>
        <v>0.02758447024</v>
      </c>
      <c r="I28" s="11">
        <f t="shared" si="12"/>
        <v>0.0007423838952</v>
      </c>
      <c r="J28" s="11">
        <f t="shared" si="12"/>
        <v>0.01929908628</v>
      </c>
      <c r="K28" s="11">
        <f t="shared" si="12"/>
        <v>0.001666866665</v>
      </c>
      <c r="L28" s="11">
        <f t="shared" si="12"/>
        <v>0.005734625345</v>
      </c>
      <c r="M28" s="11">
        <f t="shared" si="12"/>
        <v>0.09541087307</v>
      </c>
      <c r="N28" s="11">
        <f t="shared" si="12"/>
        <v>0.05809797645</v>
      </c>
      <c r="O28" s="11">
        <f t="shared" si="12"/>
        <v>0.02738191458</v>
      </c>
      <c r="P28" s="11">
        <f t="shared" si="12"/>
        <v>0.1052660229</v>
      </c>
      <c r="Q28" s="11">
        <f t="shared" si="12"/>
        <v>0.06835001177</v>
      </c>
      <c r="R28" s="11">
        <f t="shared" si="12"/>
        <v>0.00450061225</v>
      </c>
      <c r="S28" s="11">
        <f t="shared" si="12"/>
        <v>0.02276885023</v>
      </c>
      <c r="T28" s="11">
        <f t="shared" si="12"/>
        <v>0.1228813773</v>
      </c>
      <c r="U28" s="11">
        <f t="shared" si="12"/>
        <v>0.07444684115</v>
      </c>
      <c r="V28" s="11">
        <f t="shared" si="12"/>
        <v>0.02636675019</v>
      </c>
      <c r="W28" s="11">
        <f t="shared" si="12"/>
        <v>0.1466038371</v>
      </c>
      <c r="X28" s="11">
        <f t="shared" si="12"/>
        <v>0.04480139721</v>
      </c>
      <c r="Y28" s="11">
        <f t="shared" si="12"/>
        <v>0.1965122974</v>
      </c>
      <c r="Z28" s="11">
        <f t="shared" si="12"/>
        <v>0.07184539151</v>
      </c>
      <c r="AA28" s="11">
        <f t="shared" si="12"/>
        <v>0.04278541923</v>
      </c>
      <c r="AB28" s="11">
        <f t="shared" si="12"/>
        <v>0.003782738377</v>
      </c>
      <c r="AC28" s="11">
        <f t="shared" si="12"/>
        <v>0.04446686828</v>
      </c>
      <c r="AD28" s="11">
        <f t="shared" si="12"/>
        <v>0.01097473448</v>
      </c>
      <c r="AE28" s="11">
        <f t="shared" si="12"/>
        <v>0.2858759367</v>
      </c>
      <c r="AF28" s="11">
        <f t="shared" si="12"/>
        <v>0.5342105646</v>
      </c>
      <c r="AG28" s="11">
        <f t="shared" si="12"/>
        <v>0.3346496078</v>
      </c>
      <c r="AH28" s="11">
        <f t="shared" si="12"/>
        <v>0.3113567294</v>
      </c>
      <c r="AI28" s="11">
        <f t="shared" si="12"/>
        <v>0.02795061384</v>
      </c>
      <c r="AJ28" s="11">
        <f t="shared" si="12"/>
        <v>0.07664597689</v>
      </c>
      <c r="AK28" s="11">
        <f t="shared" si="12"/>
        <v>0.0693382549</v>
      </c>
      <c r="AL28" s="11">
        <f t="shared" si="12"/>
        <v>0.4120147488</v>
      </c>
      <c r="AM28" s="11">
        <f t="shared" si="12"/>
        <v>0.1653248078</v>
      </c>
      <c r="AN28" s="11">
        <f t="shared" si="12"/>
        <v>0.1611295139</v>
      </c>
      <c r="AO28" s="11">
        <f t="shared" si="4"/>
        <v>0.1048560361</v>
      </c>
      <c r="AP28" s="11"/>
      <c r="AQ28" s="5"/>
    </row>
    <row r="29">
      <c r="A29" s="24" t="s">
        <v>435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4"/>
      <c r="AQ29" s="47"/>
    </row>
    <row r="30">
      <c r="A30" s="6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9"/>
      <c r="AQ30" s="47"/>
    </row>
    <row r="31">
      <c r="A31" s="11"/>
      <c r="B31" s="13" t="s">
        <v>2</v>
      </c>
      <c r="C31" s="13" t="s">
        <v>3</v>
      </c>
      <c r="D31" s="13" t="s">
        <v>4</v>
      </c>
      <c r="E31" s="13" t="s">
        <v>5</v>
      </c>
      <c r="F31" s="13" t="s">
        <v>6</v>
      </c>
      <c r="G31" s="13" t="s">
        <v>7</v>
      </c>
      <c r="H31" s="13" t="s">
        <v>8</v>
      </c>
      <c r="I31" s="13" t="s">
        <v>9</v>
      </c>
      <c r="J31" s="13" t="s">
        <v>10</v>
      </c>
      <c r="K31" s="13" t="s">
        <v>11</v>
      </c>
      <c r="L31" s="13" t="s">
        <v>12</v>
      </c>
      <c r="M31" s="13" t="s">
        <v>13</v>
      </c>
      <c r="N31" s="13" t="s">
        <v>14</v>
      </c>
      <c r="O31" s="13" t="s">
        <v>15</v>
      </c>
      <c r="P31" s="13" t="s">
        <v>16</v>
      </c>
      <c r="Q31" s="13" t="s">
        <v>17</v>
      </c>
      <c r="R31" s="13" t="s">
        <v>18</v>
      </c>
      <c r="S31" s="13" t="s">
        <v>19</v>
      </c>
      <c r="T31" s="13" t="s">
        <v>20</v>
      </c>
      <c r="U31" s="13" t="s">
        <v>21</v>
      </c>
      <c r="V31" s="13" t="s">
        <v>22</v>
      </c>
      <c r="W31" s="13" t="s">
        <v>23</v>
      </c>
      <c r="X31" s="13" t="s">
        <v>24</v>
      </c>
      <c r="Y31" s="13" t="s">
        <v>25</v>
      </c>
      <c r="Z31" s="13" t="s">
        <v>26</v>
      </c>
      <c r="AA31" s="13" t="s">
        <v>27</v>
      </c>
      <c r="AB31" s="13" t="s">
        <v>28</v>
      </c>
      <c r="AC31" s="13" t="s">
        <v>29</v>
      </c>
      <c r="AD31" s="13" t="s">
        <v>30</v>
      </c>
      <c r="AE31" s="13" t="s">
        <v>31</v>
      </c>
      <c r="AF31" s="13" t="s">
        <v>34</v>
      </c>
      <c r="AG31" s="13" t="s">
        <v>35</v>
      </c>
      <c r="AH31" s="13" t="s">
        <v>36</v>
      </c>
      <c r="AI31" s="13" t="s">
        <v>37</v>
      </c>
      <c r="AJ31" s="13" t="s">
        <v>38</v>
      </c>
      <c r="AK31" s="13" t="s">
        <v>39</v>
      </c>
      <c r="AL31" s="13" t="s">
        <v>40</v>
      </c>
      <c r="AM31" s="13" t="s">
        <v>41</v>
      </c>
      <c r="AN31" s="13" t="s">
        <v>42</v>
      </c>
      <c r="AO31" s="11"/>
      <c r="AP31" s="11"/>
      <c r="AQ31" s="5"/>
    </row>
    <row r="32">
      <c r="A32" s="11" t="s">
        <v>436</v>
      </c>
      <c r="B32" s="15">
        <v>0.0</v>
      </c>
      <c r="C32" s="15">
        <v>1.0</v>
      </c>
      <c r="D32" s="15">
        <v>2.0</v>
      </c>
      <c r="E32" s="15">
        <v>3.0</v>
      </c>
      <c r="F32" s="15">
        <v>4.0</v>
      </c>
      <c r="G32" s="15">
        <v>5.0</v>
      </c>
      <c r="H32" s="15">
        <v>6.0</v>
      </c>
      <c r="I32" s="15">
        <v>7.0</v>
      </c>
      <c r="J32" s="15">
        <v>8.0</v>
      </c>
      <c r="K32" s="15">
        <v>9.0</v>
      </c>
      <c r="L32" s="15">
        <v>10.0</v>
      </c>
      <c r="M32" s="15">
        <v>11.0</v>
      </c>
      <c r="N32" s="15">
        <v>12.0</v>
      </c>
      <c r="O32" s="15">
        <v>13.0</v>
      </c>
      <c r="P32" s="15">
        <v>14.0</v>
      </c>
      <c r="Q32" s="15">
        <v>15.0</v>
      </c>
      <c r="R32" s="15">
        <v>16.0</v>
      </c>
      <c r="S32" s="15">
        <v>17.0</v>
      </c>
      <c r="T32" s="15">
        <v>18.0</v>
      </c>
      <c r="U32" s="15">
        <v>19.0</v>
      </c>
      <c r="V32" s="15">
        <v>20.0</v>
      </c>
      <c r="W32" s="15">
        <v>21.0</v>
      </c>
      <c r="X32" s="15">
        <v>22.0</v>
      </c>
      <c r="Y32" s="15">
        <v>23.0</v>
      </c>
      <c r="Z32" s="15">
        <v>24.0</v>
      </c>
      <c r="AA32" s="15">
        <v>25.0</v>
      </c>
      <c r="AB32" s="15">
        <v>26.0</v>
      </c>
      <c r="AC32" s="15">
        <v>27.0</v>
      </c>
      <c r="AD32" s="15">
        <v>28.0</v>
      </c>
      <c r="AE32" s="15">
        <v>29.0</v>
      </c>
      <c r="AF32" s="15">
        <v>32.0</v>
      </c>
      <c r="AG32" s="15">
        <v>33.0</v>
      </c>
      <c r="AH32" s="15">
        <v>34.0</v>
      </c>
      <c r="AI32" s="15">
        <v>35.0</v>
      </c>
      <c r="AJ32" s="15">
        <v>36.0</v>
      </c>
      <c r="AK32" s="15">
        <v>37.0</v>
      </c>
      <c r="AL32" s="15">
        <v>38.0</v>
      </c>
      <c r="AM32" s="15">
        <v>39.0</v>
      </c>
      <c r="AN32" s="15">
        <v>40.0</v>
      </c>
      <c r="AO32" s="17" t="s">
        <v>43</v>
      </c>
      <c r="AP32" s="17" t="s">
        <v>437</v>
      </c>
      <c r="AQ32" s="48" t="s">
        <v>438</v>
      </c>
    </row>
    <row r="33">
      <c r="A33" s="11">
        <v>1.0</v>
      </c>
      <c r="B33" s="11">
        <f t="shared" ref="B33:AN33" si="13">B19*$AP$33</f>
        <v>0.006537618829</v>
      </c>
      <c r="C33" s="11">
        <f t="shared" si="13"/>
        <v>0.01585331382</v>
      </c>
      <c r="D33" s="11">
        <f t="shared" si="13"/>
        <v>0.0173614379</v>
      </c>
      <c r="E33" s="11">
        <f t="shared" si="13"/>
        <v>0.004392768192</v>
      </c>
      <c r="F33" s="11">
        <f t="shared" si="13"/>
        <v>0.003499067405</v>
      </c>
      <c r="G33" s="11">
        <f t="shared" si="13"/>
        <v>0.005790738421</v>
      </c>
      <c r="H33" s="11">
        <f t="shared" si="13"/>
        <v>0.0009573015101</v>
      </c>
      <c r="I33" s="11">
        <f t="shared" si="13"/>
        <v>0.00403796164</v>
      </c>
      <c r="J33" s="11">
        <f t="shared" si="13"/>
        <v>0.001000872581</v>
      </c>
      <c r="K33" s="11">
        <f t="shared" si="13"/>
        <v>0.006773416159</v>
      </c>
      <c r="L33" s="11">
        <f t="shared" si="13"/>
        <v>0.002875577476</v>
      </c>
      <c r="M33" s="11">
        <f t="shared" si="13"/>
        <v>0.02963385504</v>
      </c>
      <c r="N33" s="11">
        <f t="shared" si="13"/>
        <v>0.01643867281</v>
      </c>
      <c r="O33" s="11">
        <f t="shared" si="13"/>
        <v>0.01342797229</v>
      </c>
      <c r="P33" s="11">
        <f t="shared" si="13"/>
        <v>0.007973721948</v>
      </c>
      <c r="Q33" s="11">
        <f t="shared" si="13"/>
        <v>0.02080448918</v>
      </c>
      <c r="R33" s="11">
        <f t="shared" si="13"/>
        <v>0.03357079777</v>
      </c>
      <c r="S33" s="11">
        <f t="shared" si="13"/>
        <v>0.01191038918</v>
      </c>
      <c r="T33" s="11">
        <f t="shared" si="13"/>
        <v>0.03529676962</v>
      </c>
      <c r="U33" s="11">
        <f t="shared" si="13"/>
        <v>0.005053830613</v>
      </c>
      <c r="V33" s="11">
        <f t="shared" si="13"/>
        <v>0.005071484215</v>
      </c>
      <c r="W33" s="11">
        <f t="shared" si="13"/>
        <v>0.0008224111055</v>
      </c>
      <c r="X33" s="11">
        <f t="shared" si="13"/>
        <v>0.008625737957</v>
      </c>
      <c r="Y33" s="11">
        <f t="shared" si="13"/>
        <v>0.02298466582</v>
      </c>
      <c r="Z33" s="11">
        <f t="shared" si="13"/>
        <v>0.005229936764</v>
      </c>
      <c r="AA33" s="11">
        <f t="shared" si="13"/>
        <v>0.001645654779</v>
      </c>
      <c r="AB33" s="11">
        <f t="shared" si="13"/>
        <v>0.1021227752</v>
      </c>
      <c r="AC33" s="11">
        <f t="shared" si="13"/>
        <v>0.0326755308</v>
      </c>
      <c r="AD33" s="11">
        <f t="shared" si="13"/>
        <v>0.08035002916</v>
      </c>
      <c r="AE33" s="11">
        <f t="shared" si="13"/>
        <v>0.01421756443</v>
      </c>
      <c r="AF33" s="11">
        <f t="shared" si="13"/>
        <v>0.1960731005</v>
      </c>
      <c r="AG33" s="11">
        <f t="shared" si="13"/>
        <v>0.1728888139</v>
      </c>
      <c r="AH33" s="11">
        <f t="shared" si="13"/>
        <v>0.1717274127</v>
      </c>
      <c r="AI33" s="11">
        <f t="shared" si="13"/>
        <v>0.01388189009</v>
      </c>
      <c r="AJ33" s="11">
        <f t="shared" si="13"/>
        <v>0.01931306544</v>
      </c>
      <c r="AK33" s="11">
        <f t="shared" si="13"/>
        <v>0.01895400771</v>
      </c>
      <c r="AL33" s="11">
        <f t="shared" si="13"/>
        <v>0.1401093357</v>
      </c>
      <c r="AM33" s="11">
        <f t="shared" si="13"/>
        <v>0.1562295646</v>
      </c>
      <c r="AN33" s="11">
        <f t="shared" si="13"/>
        <v>0.1559066962</v>
      </c>
      <c r="AO33" s="11">
        <f t="shared" ref="AO33:AO42" si="15">AVERAGE(B33:AN33)</f>
        <v>0.04005180127</v>
      </c>
      <c r="AP33" s="33">
        <v>0.437044779789908</v>
      </c>
      <c r="AQ33" s="49">
        <f t="shared" ref="AQ33:AQ42" si="16">SUM($AP$33:AP33)</f>
        <v>0.4370447798</v>
      </c>
    </row>
    <row r="34">
      <c r="A34" s="11">
        <v>2.0</v>
      </c>
      <c r="B34" s="11">
        <f t="shared" ref="B34:AN34" si="14">B20*$AP$34</f>
        <v>0.01378694642</v>
      </c>
      <c r="C34" s="11">
        <f t="shared" si="14"/>
        <v>0.0001856327213</v>
      </c>
      <c r="D34" s="11">
        <f t="shared" si="14"/>
        <v>0.00001463748673</v>
      </c>
      <c r="E34" s="11">
        <f t="shared" si="14"/>
        <v>0.002344546312</v>
      </c>
      <c r="F34" s="11">
        <f t="shared" si="14"/>
        <v>0.00226346084</v>
      </c>
      <c r="G34" s="11">
        <f t="shared" si="14"/>
        <v>0.003651585771</v>
      </c>
      <c r="H34" s="11">
        <f t="shared" si="14"/>
        <v>0.02483178724</v>
      </c>
      <c r="I34" s="11">
        <f t="shared" si="14"/>
        <v>0.005810521488</v>
      </c>
      <c r="J34" s="11">
        <f t="shared" si="14"/>
        <v>0.003388954146</v>
      </c>
      <c r="K34" s="11">
        <f t="shared" si="14"/>
        <v>0.005688527333</v>
      </c>
      <c r="L34" s="11">
        <f t="shared" si="14"/>
        <v>0.004739019672</v>
      </c>
      <c r="M34" s="11">
        <f t="shared" si="14"/>
        <v>0.007955394063</v>
      </c>
      <c r="N34" s="11">
        <f t="shared" si="14"/>
        <v>0.0001267208942</v>
      </c>
      <c r="O34" s="11">
        <f t="shared" si="14"/>
        <v>0.007940317175</v>
      </c>
      <c r="P34" s="11">
        <f t="shared" si="14"/>
        <v>0.01853722828</v>
      </c>
      <c r="Q34" s="11">
        <f t="shared" si="14"/>
        <v>0.0001529402587</v>
      </c>
      <c r="R34" s="11">
        <f t="shared" si="14"/>
        <v>0.0008389489901</v>
      </c>
      <c r="S34" s="11">
        <f t="shared" si="14"/>
        <v>0.003308575089</v>
      </c>
      <c r="T34" s="11">
        <f t="shared" si="14"/>
        <v>0.006765845048</v>
      </c>
      <c r="U34" s="11">
        <f t="shared" si="14"/>
        <v>0.01064498061</v>
      </c>
      <c r="V34" s="11">
        <f t="shared" si="14"/>
        <v>0.0004196157321</v>
      </c>
      <c r="W34" s="11">
        <f t="shared" si="14"/>
        <v>0.01551128008</v>
      </c>
      <c r="X34" s="11">
        <f t="shared" si="14"/>
        <v>0.012548138</v>
      </c>
      <c r="Y34" s="11">
        <f t="shared" si="14"/>
        <v>0.01469359072</v>
      </c>
      <c r="Z34" s="11">
        <f t="shared" si="14"/>
        <v>0.001539793823</v>
      </c>
      <c r="AA34" s="11">
        <f t="shared" si="14"/>
        <v>0.001757257251</v>
      </c>
      <c r="AB34" s="11">
        <f t="shared" si="14"/>
        <v>0.006325063099</v>
      </c>
      <c r="AC34" s="11">
        <f t="shared" si="14"/>
        <v>0.02613508294</v>
      </c>
      <c r="AD34" s="11">
        <f t="shared" si="14"/>
        <v>0.2527119387</v>
      </c>
      <c r="AE34" s="11">
        <f t="shared" si="14"/>
        <v>0.02510181967</v>
      </c>
      <c r="AF34" s="11">
        <f t="shared" si="14"/>
        <v>0.02788025821</v>
      </c>
      <c r="AG34" s="11">
        <f t="shared" si="14"/>
        <v>0.02580563896</v>
      </c>
      <c r="AH34" s="11">
        <f t="shared" si="14"/>
        <v>0.02520757859</v>
      </c>
      <c r="AI34" s="11">
        <f t="shared" si="14"/>
        <v>0.03865619239</v>
      </c>
      <c r="AJ34" s="11">
        <f t="shared" si="14"/>
        <v>0.03634152341</v>
      </c>
      <c r="AK34" s="11">
        <f t="shared" si="14"/>
        <v>0.03933292311</v>
      </c>
      <c r="AL34" s="11">
        <f t="shared" si="14"/>
        <v>0.0159881673</v>
      </c>
      <c r="AM34" s="11">
        <f t="shared" si="14"/>
        <v>0.005838951738</v>
      </c>
      <c r="AN34" s="11">
        <f t="shared" si="14"/>
        <v>0.006610571877</v>
      </c>
      <c r="AO34" s="11">
        <f t="shared" si="15"/>
        <v>0.0179841527</v>
      </c>
      <c r="AP34" s="33">
        <v>0.272363228878177</v>
      </c>
      <c r="AQ34" s="49">
        <f t="shared" si="16"/>
        <v>0.7094080087</v>
      </c>
    </row>
    <row r="35">
      <c r="A35" s="11">
        <v>3.0</v>
      </c>
      <c r="B35" s="11">
        <f t="shared" ref="B35:AN35" si="17">B21*$AP$35</f>
        <v>0.0007858258789</v>
      </c>
      <c r="C35" s="11">
        <f t="shared" si="17"/>
        <v>0.006077352026</v>
      </c>
      <c r="D35" s="11">
        <f t="shared" si="17"/>
        <v>0.003599045614</v>
      </c>
      <c r="E35" s="11">
        <f t="shared" si="17"/>
        <v>0.005892238027</v>
      </c>
      <c r="F35" s="11">
        <f t="shared" si="17"/>
        <v>0.006114738074</v>
      </c>
      <c r="G35" s="11">
        <f t="shared" si="17"/>
        <v>0.004174225227</v>
      </c>
      <c r="H35" s="11">
        <f t="shared" si="17"/>
        <v>0.003167130139</v>
      </c>
      <c r="I35" s="11">
        <f t="shared" si="17"/>
        <v>0.0004045317117</v>
      </c>
      <c r="J35" s="11">
        <f t="shared" si="17"/>
        <v>0.00413380301</v>
      </c>
      <c r="K35" s="11">
        <f t="shared" si="17"/>
        <v>0.001157405749</v>
      </c>
      <c r="L35" s="11">
        <f t="shared" si="17"/>
        <v>0.0002377347596</v>
      </c>
      <c r="M35" s="11">
        <f t="shared" si="17"/>
        <v>0.008121089014</v>
      </c>
      <c r="N35" s="11">
        <f t="shared" si="17"/>
        <v>0.01006494907</v>
      </c>
      <c r="O35" s="11">
        <f t="shared" si="17"/>
        <v>0.002339485883</v>
      </c>
      <c r="P35" s="11">
        <f t="shared" si="17"/>
        <v>0.004843077179</v>
      </c>
      <c r="Q35" s="11">
        <f t="shared" si="17"/>
        <v>0.01256714225</v>
      </c>
      <c r="R35" s="11">
        <f t="shared" si="17"/>
        <v>0.008338040179</v>
      </c>
      <c r="S35" s="11">
        <f t="shared" si="17"/>
        <v>0.004157709304</v>
      </c>
      <c r="T35" s="11">
        <f t="shared" si="17"/>
        <v>0.005523568443</v>
      </c>
      <c r="U35" s="11">
        <f t="shared" si="17"/>
        <v>0.002461374604</v>
      </c>
      <c r="V35" s="11">
        <f t="shared" si="17"/>
        <v>0.006663173079</v>
      </c>
      <c r="W35" s="11">
        <f t="shared" si="17"/>
        <v>0.01211144793</v>
      </c>
      <c r="X35" s="11">
        <f t="shared" si="17"/>
        <v>0.02174481409</v>
      </c>
      <c r="Y35" s="11">
        <f t="shared" si="17"/>
        <v>0.01320696082</v>
      </c>
      <c r="Z35" s="11">
        <f t="shared" si="17"/>
        <v>0.005363154505</v>
      </c>
      <c r="AA35" s="11">
        <f t="shared" si="17"/>
        <v>0.01868427539</v>
      </c>
      <c r="AB35" s="11">
        <f t="shared" si="17"/>
        <v>0.04075116451</v>
      </c>
      <c r="AC35" s="11">
        <f t="shared" si="17"/>
        <v>0.02228864097</v>
      </c>
      <c r="AD35" s="11">
        <f t="shared" si="17"/>
        <v>0.0005009757132</v>
      </c>
      <c r="AE35" s="11">
        <f t="shared" si="17"/>
        <v>0.01188954632</v>
      </c>
      <c r="AF35" s="11">
        <f t="shared" si="17"/>
        <v>0.04720295887</v>
      </c>
      <c r="AG35" s="11">
        <f t="shared" si="17"/>
        <v>0.03452857319</v>
      </c>
      <c r="AH35" s="11">
        <f t="shared" si="17"/>
        <v>0.03371183711</v>
      </c>
      <c r="AI35" s="11">
        <f t="shared" si="17"/>
        <v>0.01277619664</v>
      </c>
      <c r="AJ35" s="11">
        <f t="shared" si="17"/>
        <v>0.007129256541</v>
      </c>
      <c r="AK35" s="11">
        <f t="shared" si="17"/>
        <v>0.007534880369</v>
      </c>
      <c r="AL35" s="11">
        <f t="shared" si="17"/>
        <v>0.04243777776</v>
      </c>
      <c r="AM35" s="11">
        <f t="shared" si="17"/>
        <v>0.05903868178</v>
      </c>
      <c r="AN35" s="11">
        <f t="shared" si="17"/>
        <v>0.05810071259</v>
      </c>
      <c r="AO35" s="11">
        <f t="shared" si="15"/>
        <v>0.0140980896</v>
      </c>
      <c r="AP35" s="33">
        <v>0.132858423775295</v>
      </c>
      <c r="AQ35" s="49">
        <f t="shared" si="16"/>
        <v>0.8422664324</v>
      </c>
    </row>
    <row r="36">
      <c r="A36" s="11">
        <v>4.0</v>
      </c>
      <c r="B36" s="11">
        <f t="shared" ref="B36:AN36" si="18">B22*$AP$36</f>
        <v>0.0002072616774</v>
      </c>
      <c r="C36" s="11">
        <f t="shared" si="18"/>
        <v>0.0005093766584</v>
      </c>
      <c r="D36" s="11">
        <f t="shared" si="18"/>
        <v>0.0002548982837</v>
      </c>
      <c r="E36" s="11">
        <f t="shared" si="18"/>
        <v>0.004047701195</v>
      </c>
      <c r="F36" s="11">
        <f t="shared" si="18"/>
        <v>0.004198687071</v>
      </c>
      <c r="G36" s="11">
        <f t="shared" si="18"/>
        <v>0.002710559349</v>
      </c>
      <c r="H36" s="11">
        <f t="shared" si="18"/>
        <v>0.002201034469</v>
      </c>
      <c r="I36" s="11">
        <f t="shared" si="18"/>
        <v>0.000481938538</v>
      </c>
      <c r="J36" s="11">
        <f t="shared" si="18"/>
        <v>0.00324744119</v>
      </c>
      <c r="K36" s="11">
        <f t="shared" si="18"/>
        <v>0.00008404653919</v>
      </c>
      <c r="L36" s="11">
        <f t="shared" si="18"/>
        <v>0.0008129236987</v>
      </c>
      <c r="M36" s="11">
        <f t="shared" si="18"/>
        <v>0.006732741501</v>
      </c>
      <c r="N36" s="11">
        <f t="shared" si="18"/>
        <v>0.005203635742</v>
      </c>
      <c r="O36" s="11">
        <f t="shared" si="18"/>
        <v>0.001606806039</v>
      </c>
      <c r="P36" s="11">
        <f t="shared" si="18"/>
        <v>0.0009130717122</v>
      </c>
      <c r="Q36" s="11">
        <f t="shared" si="18"/>
        <v>0.00652096685</v>
      </c>
      <c r="R36" s="11">
        <f t="shared" si="18"/>
        <v>0.005364581875</v>
      </c>
      <c r="S36" s="11">
        <f t="shared" si="18"/>
        <v>0.004386823934</v>
      </c>
      <c r="T36" s="11">
        <f t="shared" si="18"/>
        <v>0.007629166562</v>
      </c>
      <c r="U36" s="11">
        <f t="shared" si="18"/>
        <v>0.002394297781</v>
      </c>
      <c r="V36" s="11">
        <f t="shared" si="18"/>
        <v>0.00497706926</v>
      </c>
      <c r="W36" s="11">
        <f t="shared" si="18"/>
        <v>0.009803679837</v>
      </c>
      <c r="X36" s="11">
        <f t="shared" si="18"/>
        <v>0.006870219151</v>
      </c>
      <c r="Y36" s="11">
        <f t="shared" si="18"/>
        <v>0.003123696565</v>
      </c>
      <c r="Z36" s="11">
        <f t="shared" si="18"/>
        <v>0.003714103509</v>
      </c>
      <c r="AA36" s="11">
        <f t="shared" si="18"/>
        <v>0.01580374233</v>
      </c>
      <c r="AB36" s="11">
        <f t="shared" si="18"/>
        <v>0.0002072956829</v>
      </c>
      <c r="AC36" s="11">
        <f t="shared" si="18"/>
        <v>0.01540283345</v>
      </c>
      <c r="AD36" s="11">
        <f t="shared" si="18"/>
        <v>0.004972939672</v>
      </c>
      <c r="AE36" s="11">
        <f t="shared" si="18"/>
        <v>0.01176713337</v>
      </c>
      <c r="AF36" s="11">
        <f t="shared" si="18"/>
        <v>0.004435320442</v>
      </c>
      <c r="AG36" s="11">
        <f t="shared" si="18"/>
        <v>0.004013767008</v>
      </c>
      <c r="AH36" s="11">
        <f t="shared" si="18"/>
        <v>0.003734003256</v>
      </c>
      <c r="AI36" s="11">
        <f t="shared" si="18"/>
        <v>0.006922118821</v>
      </c>
      <c r="AJ36" s="11">
        <f t="shared" si="18"/>
        <v>0.002162925342</v>
      </c>
      <c r="AK36" s="11">
        <f t="shared" si="18"/>
        <v>0.00257592642</v>
      </c>
      <c r="AL36" s="11">
        <f t="shared" si="18"/>
        <v>0.009177942747</v>
      </c>
      <c r="AM36" s="11">
        <f t="shared" si="18"/>
        <v>0.00573335939</v>
      </c>
      <c r="AN36" s="11">
        <f t="shared" si="18"/>
        <v>0.00597826286</v>
      </c>
      <c r="AO36" s="11">
        <f t="shared" si="15"/>
        <v>0.004638058969</v>
      </c>
      <c r="AP36" s="33">
        <v>0.0373095640080974</v>
      </c>
      <c r="AQ36" s="49">
        <f t="shared" si="16"/>
        <v>0.8795759965</v>
      </c>
    </row>
    <row r="37">
      <c r="A37" s="11">
        <v>5.0</v>
      </c>
      <c r="B37" s="11">
        <f t="shared" ref="B37:AN37" si="19">B23*$AP$37</f>
        <v>0.009131136229</v>
      </c>
      <c r="C37" s="11">
        <f t="shared" si="19"/>
        <v>0.0002104060768</v>
      </c>
      <c r="D37" s="11">
        <f t="shared" si="19"/>
        <v>0.0008029686732</v>
      </c>
      <c r="E37" s="11">
        <f t="shared" si="19"/>
        <v>0.00270828026</v>
      </c>
      <c r="F37" s="11">
        <f t="shared" si="19"/>
        <v>0.002967377466</v>
      </c>
      <c r="G37" s="11">
        <f t="shared" si="19"/>
        <v>0.00201037263</v>
      </c>
      <c r="H37" s="11">
        <f t="shared" si="19"/>
        <v>0.005508122374</v>
      </c>
      <c r="I37" s="11">
        <f t="shared" si="19"/>
        <v>0.00186366288</v>
      </c>
      <c r="J37" s="11">
        <f t="shared" si="19"/>
        <v>0.0002236149878</v>
      </c>
      <c r="K37" s="11">
        <f t="shared" si="19"/>
        <v>0.003198480894</v>
      </c>
      <c r="L37" s="11">
        <f t="shared" si="19"/>
        <v>0.00217622684</v>
      </c>
      <c r="M37" s="11">
        <f t="shared" si="19"/>
        <v>0.0160964876</v>
      </c>
      <c r="N37" s="11">
        <f t="shared" si="19"/>
        <v>0.00222593778</v>
      </c>
      <c r="O37" s="11">
        <f t="shared" si="19"/>
        <v>0.01359041785</v>
      </c>
      <c r="P37" s="11">
        <f t="shared" si="19"/>
        <v>0.009970000616</v>
      </c>
      <c r="Q37" s="11">
        <f t="shared" si="19"/>
        <v>0.002842708117</v>
      </c>
      <c r="R37" s="11">
        <f t="shared" si="19"/>
        <v>0.00645701287</v>
      </c>
      <c r="S37" s="11">
        <f t="shared" si="19"/>
        <v>0.003606135859</v>
      </c>
      <c r="T37" s="11">
        <f t="shared" si="19"/>
        <v>0.008776170188</v>
      </c>
      <c r="U37" s="11">
        <f t="shared" si="19"/>
        <v>0.003475243168</v>
      </c>
      <c r="V37" s="11">
        <f t="shared" si="19"/>
        <v>0.0002352932212</v>
      </c>
      <c r="W37" s="11">
        <f t="shared" si="19"/>
        <v>0.001057720261</v>
      </c>
      <c r="X37" s="11">
        <f t="shared" si="19"/>
        <v>0.01709851871</v>
      </c>
      <c r="Y37" s="11">
        <f t="shared" si="19"/>
        <v>0.002497033086</v>
      </c>
      <c r="Z37" s="11">
        <f t="shared" si="19"/>
        <v>0.0003870891848</v>
      </c>
      <c r="AA37" s="11">
        <f t="shared" si="19"/>
        <v>0.005665761283</v>
      </c>
      <c r="AB37" s="11">
        <f t="shared" si="19"/>
        <v>0.002868419895</v>
      </c>
      <c r="AC37" s="11">
        <f t="shared" si="19"/>
        <v>0.008685635593</v>
      </c>
      <c r="AD37" s="11">
        <f t="shared" si="19"/>
        <v>0.0009058063619</v>
      </c>
      <c r="AE37" s="11">
        <f t="shared" si="19"/>
        <v>0.003486756895</v>
      </c>
      <c r="AF37" s="11">
        <f t="shared" si="19"/>
        <v>0.001357765301</v>
      </c>
      <c r="AG37" s="11">
        <f t="shared" si="19"/>
        <v>0.002931527661</v>
      </c>
      <c r="AH37" s="11">
        <f t="shared" si="19"/>
        <v>0.003237017527</v>
      </c>
      <c r="AI37" s="11">
        <f t="shared" si="19"/>
        <v>0.0008696242704</v>
      </c>
      <c r="AJ37" s="11">
        <f t="shared" si="19"/>
        <v>0.001763592801</v>
      </c>
      <c r="AK37" s="11">
        <f t="shared" si="19"/>
        <v>0.001119387865</v>
      </c>
      <c r="AL37" s="11">
        <f t="shared" si="19"/>
        <v>0.0003924630757</v>
      </c>
      <c r="AM37" s="11">
        <f t="shared" si="19"/>
        <v>0.0009008988851</v>
      </c>
      <c r="AN37" s="11">
        <f t="shared" si="19"/>
        <v>0.0007686517644</v>
      </c>
      <c r="AO37" s="11">
        <f t="shared" si="15"/>
        <v>0.003950505821</v>
      </c>
      <c r="AP37" s="33">
        <v>0.0361851231043314</v>
      </c>
      <c r="AQ37" s="49">
        <f t="shared" si="16"/>
        <v>0.9157611196</v>
      </c>
    </row>
    <row r="38">
      <c r="A38" s="11">
        <v>6.0</v>
      </c>
      <c r="B38" s="11">
        <f t="shared" ref="B38:AN38" si="20">B24*$AP$38</f>
        <v>0.001520689217</v>
      </c>
      <c r="C38" s="11">
        <f t="shared" si="20"/>
        <v>0.0007034143763</v>
      </c>
      <c r="D38" s="11">
        <f t="shared" si="20"/>
        <v>0.0007141657909</v>
      </c>
      <c r="E38" s="11">
        <f t="shared" si="20"/>
        <v>0.001323521907</v>
      </c>
      <c r="F38" s="11">
        <f t="shared" si="20"/>
        <v>0.0009943776414</v>
      </c>
      <c r="G38" s="11">
        <f t="shared" si="20"/>
        <v>0.0007657298112</v>
      </c>
      <c r="H38" s="11">
        <f t="shared" si="20"/>
        <v>0.00007284914119</v>
      </c>
      <c r="I38" s="11">
        <f t="shared" si="20"/>
        <v>0.0003974153925</v>
      </c>
      <c r="J38" s="11">
        <f t="shared" si="20"/>
        <v>0.0002152921403</v>
      </c>
      <c r="K38" s="11">
        <f t="shared" si="20"/>
        <v>0.00002286324448</v>
      </c>
      <c r="L38" s="11">
        <f t="shared" si="20"/>
        <v>0.0001903592724</v>
      </c>
      <c r="M38" s="11">
        <f t="shared" si="20"/>
        <v>0.007668330903</v>
      </c>
      <c r="N38" s="11">
        <f t="shared" si="20"/>
        <v>0.006291448802</v>
      </c>
      <c r="O38" s="11">
        <f t="shared" si="20"/>
        <v>0.001245222563</v>
      </c>
      <c r="P38" s="11">
        <f t="shared" si="20"/>
        <v>0.0002997866706</v>
      </c>
      <c r="Q38" s="11">
        <f t="shared" si="20"/>
        <v>0.007856786421</v>
      </c>
      <c r="R38" s="11">
        <f t="shared" si="20"/>
        <v>0.005925783584</v>
      </c>
      <c r="S38" s="11">
        <f t="shared" si="20"/>
        <v>0.0005049868943</v>
      </c>
      <c r="T38" s="11">
        <f t="shared" si="20"/>
        <v>0.001565334301</v>
      </c>
      <c r="U38" s="11">
        <f t="shared" si="20"/>
        <v>0.001645783331</v>
      </c>
      <c r="V38" s="11">
        <f t="shared" si="20"/>
        <v>0.0008811836071</v>
      </c>
      <c r="W38" s="11">
        <f t="shared" si="20"/>
        <v>0.001445233532</v>
      </c>
      <c r="X38" s="11">
        <f t="shared" si="20"/>
        <v>0.009305816444</v>
      </c>
      <c r="Y38" s="11">
        <f t="shared" si="20"/>
        <v>0.007255918724</v>
      </c>
      <c r="Z38" s="11">
        <f t="shared" si="20"/>
        <v>0.003178510791</v>
      </c>
      <c r="AA38" s="11">
        <f t="shared" si="20"/>
        <v>0.01371517239</v>
      </c>
      <c r="AB38" s="11">
        <f t="shared" si="20"/>
        <v>0.0002930874352</v>
      </c>
      <c r="AC38" s="11">
        <f t="shared" si="20"/>
        <v>0.0001804598831</v>
      </c>
      <c r="AD38" s="11">
        <f t="shared" si="20"/>
        <v>0.001485185893</v>
      </c>
      <c r="AE38" s="11">
        <f t="shared" si="20"/>
        <v>0.00256016731</v>
      </c>
      <c r="AF38" s="11">
        <f t="shared" si="20"/>
        <v>0.001061475921</v>
      </c>
      <c r="AG38" s="11">
        <f t="shared" si="20"/>
        <v>0.00007808916987</v>
      </c>
      <c r="AH38" s="11">
        <f t="shared" si="20"/>
        <v>0.0002271018399</v>
      </c>
      <c r="AI38" s="11">
        <f t="shared" si="20"/>
        <v>0.003881409365</v>
      </c>
      <c r="AJ38" s="11">
        <f t="shared" si="20"/>
        <v>0.00267557222</v>
      </c>
      <c r="AK38" s="11">
        <f t="shared" si="20"/>
        <v>0.002529851374</v>
      </c>
      <c r="AL38" s="11">
        <f t="shared" si="20"/>
        <v>0.001730104034</v>
      </c>
      <c r="AM38" s="11">
        <f t="shared" si="20"/>
        <v>0.001409813397</v>
      </c>
      <c r="AN38" s="11">
        <f t="shared" si="20"/>
        <v>0.001459289478</v>
      </c>
      <c r="AO38" s="11">
        <f t="shared" si="15"/>
        <v>0.00244301498</v>
      </c>
      <c r="AP38" s="33">
        <v>0.0243986222119677</v>
      </c>
      <c r="AQ38" s="49">
        <f t="shared" si="16"/>
        <v>0.9401597418</v>
      </c>
    </row>
    <row r="39">
      <c r="A39" s="11">
        <v>7.0</v>
      </c>
      <c r="B39" s="11">
        <f t="shared" ref="B39:AN39" si="21">B25*$AP$39</f>
        <v>0.001819472768</v>
      </c>
      <c r="C39" s="11">
        <f t="shared" si="21"/>
        <v>0.0001527808681</v>
      </c>
      <c r="D39" s="11">
        <f t="shared" si="21"/>
        <v>0.0000893074258</v>
      </c>
      <c r="E39" s="11">
        <f t="shared" si="21"/>
        <v>0.0003467451447</v>
      </c>
      <c r="F39" s="11">
        <f t="shared" si="21"/>
        <v>0.0001483296537</v>
      </c>
      <c r="G39" s="11">
        <f t="shared" si="21"/>
        <v>0.001344523904</v>
      </c>
      <c r="H39" s="11">
        <f t="shared" si="21"/>
        <v>0.0007816284459</v>
      </c>
      <c r="I39" s="11">
        <f t="shared" si="21"/>
        <v>0.0001163367517</v>
      </c>
      <c r="J39" s="11">
        <f t="shared" si="21"/>
        <v>0.0006712602814</v>
      </c>
      <c r="K39" s="11">
        <f t="shared" si="21"/>
        <v>0.000178154792</v>
      </c>
      <c r="L39" s="11">
        <f t="shared" si="21"/>
        <v>0.0004733925038</v>
      </c>
      <c r="M39" s="11">
        <f t="shared" si="21"/>
        <v>0.0005046662956</v>
      </c>
      <c r="N39" s="11">
        <f t="shared" si="21"/>
        <v>0.0007554140283</v>
      </c>
      <c r="O39" s="11">
        <f t="shared" si="21"/>
        <v>0.001164531222</v>
      </c>
      <c r="P39" s="11">
        <f t="shared" si="21"/>
        <v>0.002207895945</v>
      </c>
      <c r="Q39" s="11">
        <f t="shared" si="21"/>
        <v>0.0009033523681</v>
      </c>
      <c r="R39" s="11">
        <f t="shared" si="21"/>
        <v>0.0008261017645</v>
      </c>
      <c r="S39" s="11">
        <f t="shared" si="21"/>
        <v>0.0008451890965</v>
      </c>
      <c r="T39" s="11">
        <f t="shared" si="21"/>
        <v>0.0001753964298</v>
      </c>
      <c r="U39" s="11">
        <f t="shared" si="21"/>
        <v>0.001075830886</v>
      </c>
      <c r="V39" s="11">
        <f t="shared" si="21"/>
        <v>0.0005190891638</v>
      </c>
      <c r="W39" s="11">
        <f t="shared" si="21"/>
        <v>0.001944499076</v>
      </c>
      <c r="X39" s="11">
        <f t="shared" si="21"/>
        <v>0.003090451564</v>
      </c>
      <c r="Y39" s="11">
        <f t="shared" si="21"/>
        <v>0.005800830625</v>
      </c>
      <c r="Z39" s="11">
        <f t="shared" si="21"/>
        <v>0.002316990608</v>
      </c>
      <c r="AA39" s="11">
        <f t="shared" si="21"/>
        <v>0.00735618533</v>
      </c>
      <c r="AB39" s="11">
        <f t="shared" si="21"/>
        <v>0.003556926382</v>
      </c>
      <c r="AC39" s="11">
        <f t="shared" si="21"/>
        <v>0.004529751872</v>
      </c>
      <c r="AD39" s="11">
        <f t="shared" si="21"/>
        <v>0.002116803113</v>
      </c>
      <c r="AE39" s="11">
        <f t="shared" si="21"/>
        <v>0.00371577683</v>
      </c>
      <c r="AF39" s="11">
        <f t="shared" si="21"/>
        <v>0.0002510097336</v>
      </c>
      <c r="AG39" s="11">
        <f t="shared" si="21"/>
        <v>0.001135290755</v>
      </c>
      <c r="AH39" s="11">
        <f t="shared" si="21"/>
        <v>0.001169870144</v>
      </c>
      <c r="AI39" s="11">
        <f t="shared" si="21"/>
        <v>0.002738604261</v>
      </c>
      <c r="AJ39" s="11">
        <f t="shared" si="21"/>
        <v>0.001532595527</v>
      </c>
      <c r="AK39" s="11">
        <f t="shared" si="21"/>
        <v>0.001820606615</v>
      </c>
      <c r="AL39" s="11">
        <f t="shared" si="21"/>
        <v>0.002052192662</v>
      </c>
      <c r="AM39" s="11">
        <f t="shared" si="21"/>
        <v>0.0007300789911</v>
      </c>
      <c r="AN39" s="11">
        <f t="shared" si="21"/>
        <v>0.0005527310276</v>
      </c>
      <c r="AO39" s="11">
        <f t="shared" si="15"/>
        <v>0.00157719474</v>
      </c>
      <c r="AP39" s="33">
        <v>0.014007322570623</v>
      </c>
      <c r="AQ39" s="49">
        <f t="shared" si="16"/>
        <v>0.9541670643</v>
      </c>
    </row>
    <row r="40">
      <c r="A40" s="11">
        <v>8.0</v>
      </c>
      <c r="B40" s="11">
        <f t="shared" ref="B40:AN40" si="22">B26*$AP$40</f>
        <v>0.001522693337</v>
      </c>
      <c r="C40" s="11">
        <f t="shared" si="22"/>
        <v>0.0009751994033</v>
      </c>
      <c r="D40" s="11">
        <f t="shared" si="22"/>
        <v>0.0008392790859</v>
      </c>
      <c r="E40" s="11">
        <f t="shared" si="22"/>
        <v>0.001330300648</v>
      </c>
      <c r="F40" s="11">
        <f t="shared" si="22"/>
        <v>0.001644879006</v>
      </c>
      <c r="G40" s="11">
        <f t="shared" si="22"/>
        <v>0.001063768177</v>
      </c>
      <c r="H40" s="11">
        <f t="shared" si="22"/>
        <v>0.0001664980313</v>
      </c>
      <c r="I40" s="11">
        <f t="shared" si="22"/>
        <v>0.0001982359001</v>
      </c>
      <c r="J40" s="11">
        <f t="shared" si="22"/>
        <v>0.0006053564297</v>
      </c>
      <c r="K40" s="11">
        <f t="shared" si="22"/>
        <v>0.0001909858388</v>
      </c>
      <c r="L40" s="11">
        <f t="shared" si="22"/>
        <v>0.0007458084813</v>
      </c>
      <c r="M40" s="11">
        <f t="shared" si="22"/>
        <v>0.00009368270255</v>
      </c>
      <c r="N40" s="11">
        <f t="shared" si="22"/>
        <v>0.0008084251571</v>
      </c>
      <c r="O40" s="11">
        <f t="shared" si="22"/>
        <v>0.0007591372123</v>
      </c>
      <c r="P40" s="11">
        <f t="shared" si="22"/>
        <v>0.0009185924367</v>
      </c>
      <c r="Q40" s="11">
        <f t="shared" si="22"/>
        <v>0.0009493643767</v>
      </c>
      <c r="R40" s="11">
        <f t="shared" si="22"/>
        <v>0.002202467274</v>
      </c>
      <c r="S40" s="11">
        <f t="shared" si="22"/>
        <v>0.0006559205061</v>
      </c>
      <c r="T40" s="11">
        <f t="shared" si="22"/>
        <v>0.001946760554</v>
      </c>
      <c r="U40" s="11">
        <f t="shared" si="22"/>
        <v>0.001706334685</v>
      </c>
      <c r="V40" s="11">
        <f t="shared" si="22"/>
        <v>0.001389839987</v>
      </c>
      <c r="W40" s="11">
        <f t="shared" si="22"/>
        <v>0.001448823302</v>
      </c>
      <c r="X40" s="11">
        <f t="shared" si="22"/>
        <v>0.002421307143</v>
      </c>
      <c r="Y40" s="11">
        <f t="shared" si="22"/>
        <v>0.000771521241</v>
      </c>
      <c r="Z40" s="11">
        <f t="shared" si="22"/>
        <v>0.0003683717536</v>
      </c>
      <c r="AA40" s="11">
        <f t="shared" si="22"/>
        <v>0.001789398712</v>
      </c>
      <c r="AB40" s="11">
        <f t="shared" si="22"/>
        <v>0.004911040569</v>
      </c>
      <c r="AC40" s="11">
        <f t="shared" si="22"/>
        <v>0.002002314663</v>
      </c>
      <c r="AD40" s="11">
        <f t="shared" si="22"/>
        <v>0.0008458788975</v>
      </c>
      <c r="AE40" s="11">
        <f t="shared" si="22"/>
        <v>0.002891734681</v>
      </c>
      <c r="AF40" s="11">
        <f t="shared" si="22"/>
        <v>0.001722604212</v>
      </c>
      <c r="AG40" s="11">
        <f t="shared" si="22"/>
        <v>0.000635680839</v>
      </c>
      <c r="AH40" s="11">
        <f t="shared" si="22"/>
        <v>0.0007259723735</v>
      </c>
      <c r="AI40" s="11">
        <f t="shared" si="22"/>
        <v>0.002536701894</v>
      </c>
      <c r="AJ40" s="11">
        <f t="shared" si="22"/>
        <v>0.002724854026</v>
      </c>
      <c r="AK40" s="11">
        <f t="shared" si="22"/>
        <v>0.002783346009</v>
      </c>
      <c r="AL40" s="11">
        <f t="shared" si="22"/>
        <v>0.001497052656</v>
      </c>
      <c r="AM40" s="11">
        <f t="shared" si="22"/>
        <v>0.002109152204</v>
      </c>
      <c r="AN40" s="11">
        <f t="shared" si="22"/>
        <v>0.001963358614</v>
      </c>
      <c r="AO40" s="11">
        <f t="shared" si="15"/>
        <v>0.001406734436</v>
      </c>
      <c r="AP40" s="33">
        <v>0.0106138883260047</v>
      </c>
      <c r="AQ40" s="49">
        <f t="shared" si="16"/>
        <v>0.9647809527</v>
      </c>
    </row>
    <row r="41">
      <c r="A41" s="11">
        <v>9.0</v>
      </c>
      <c r="B41" s="11">
        <f t="shared" ref="B41:AN41" si="23">B27*$AP$41</f>
        <v>0.001155027483</v>
      </c>
      <c r="C41" s="11">
        <f t="shared" si="23"/>
        <v>0.0003714423276</v>
      </c>
      <c r="D41" s="11">
        <f t="shared" si="23"/>
        <v>0.0005880781422</v>
      </c>
      <c r="E41" s="11">
        <f t="shared" si="23"/>
        <v>0.001205531733</v>
      </c>
      <c r="F41" s="11">
        <f t="shared" si="23"/>
        <v>0.001287578753</v>
      </c>
      <c r="G41" s="11">
        <f t="shared" si="23"/>
        <v>0.0004136385775</v>
      </c>
      <c r="H41" s="11">
        <f t="shared" si="23"/>
        <v>0.0006367686631</v>
      </c>
      <c r="I41" s="11">
        <f t="shared" si="23"/>
        <v>0.0008565435509</v>
      </c>
      <c r="J41" s="11">
        <f t="shared" si="23"/>
        <v>0.0002916457214</v>
      </c>
      <c r="K41" s="11">
        <f t="shared" si="23"/>
        <v>0.00042564739</v>
      </c>
      <c r="L41" s="11">
        <f t="shared" si="23"/>
        <v>0.0003018413034</v>
      </c>
      <c r="M41" s="11">
        <f t="shared" si="23"/>
        <v>0.00112350665</v>
      </c>
      <c r="N41" s="11">
        <f t="shared" si="23"/>
        <v>0.0007723068168</v>
      </c>
      <c r="O41" s="11">
        <f t="shared" si="23"/>
        <v>0.0004540847713</v>
      </c>
      <c r="P41" s="11">
        <f t="shared" si="23"/>
        <v>0.0009900343948</v>
      </c>
      <c r="Q41" s="11">
        <f t="shared" si="23"/>
        <v>0.0009532224968</v>
      </c>
      <c r="R41" s="11">
        <f t="shared" si="23"/>
        <v>0.0004905839176</v>
      </c>
      <c r="S41" s="11">
        <f t="shared" si="23"/>
        <v>0.00008644149524</v>
      </c>
      <c r="T41" s="11">
        <f t="shared" si="23"/>
        <v>0.001580058854</v>
      </c>
      <c r="U41" s="11">
        <f t="shared" si="23"/>
        <v>0.000494479148</v>
      </c>
      <c r="V41" s="11">
        <f t="shared" si="23"/>
        <v>0.0001401018197</v>
      </c>
      <c r="W41" s="11">
        <f t="shared" si="23"/>
        <v>0.000343088924</v>
      </c>
      <c r="X41" s="11">
        <f t="shared" si="23"/>
        <v>0.0006284426567</v>
      </c>
      <c r="Y41" s="11">
        <f t="shared" si="23"/>
        <v>0.003286845478</v>
      </c>
      <c r="Z41" s="11">
        <f t="shared" si="23"/>
        <v>0.001340267603</v>
      </c>
      <c r="AA41" s="11">
        <f t="shared" si="23"/>
        <v>0.001718385285</v>
      </c>
      <c r="AB41" s="11">
        <f t="shared" si="23"/>
        <v>0.002306226348</v>
      </c>
      <c r="AC41" s="11">
        <f t="shared" si="23"/>
        <v>0.001798295418</v>
      </c>
      <c r="AD41" s="11">
        <f t="shared" si="23"/>
        <v>0.001297513526</v>
      </c>
      <c r="AE41" s="11">
        <f t="shared" si="23"/>
        <v>0.001152726063</v>
      </c>
      <c r="AF41" s="11">
        <f t="shared" si="23"/>
        <v>0.001839550396</v>
      </c>
      <c r="AG41" s="11">
        <f t="shared" si="23"/>
        <v>0.0001327755841</v>
      </c>
      <c r="AH41" s="11">
        <f t="shared" si="23"/>
        <v>0.0001577990481</v>
      </c>
      <c r="AI41" s="11">
        <f t="shared" si="23"/>
        <v>0.003937240586</v>
      </c>
      <c r="AJ41" s="11">
        <f t="shared" si="23"/>
        <v>0.00306684132</v>
      </c>
      <c r="AK41" s="11">
        <f t="shared" si="23"/>
        <v>0.002883786636</v>
      </c>
      <c r="AL41" s="11">
        <f t="shared" si="23"/>
        <v>0.002083892289</v>
      </c>
      <c r="AM41" s="11">
        <f t="shared" si="23"/>
        <v>0.0003178474247</v>
      </c>
      <c r="AN41" s="11">
        <f t="shared" si="23"/>
        <v>0.0002150687855</v>
      </c>
      <c r="AO41" s="11">
        <f t="shared" si="15"/>
        <v>0.001105773266</v>
      </c>
      <c r="AP41" s="33">
        <v>0.00907354556930681</v>
      </c>
      <c r="AQ41" s="49">
        <f t="shared" si="16"/>
        <v>0.9738544982</v>
      </c>
    </row>
    <row r="42">
      <c r="A42" s="11">
        <v>10.0</v>
      </c>
      <c r="B42" s="11">
        <f t="shared" ref="B42:AN42" si="24">B28*$AP$42</f>
        <v>0.0003100550658</v>
      </c>
      <c r="C42" s="11">
        <f t="shared" si="24"/>
        <v>0.0001886552595</v>
      </c>
      <c r="D42" s="11">
        <f t="shared" si="24"/>
        <v>0.00006276993285</v>
      </c>
      <c r="E42" s="11">
        <f t="shared" si="24"/>
        <v>0.0007253815519</v>
      </c>
      <c r="F42" s="11">
        <f t="shared" si="24"/>
        <v>0.001289888528</v>
      </c>
      <c r="G42" s="11">
        <f t="shared" si="24"/>
        <v>0.0004348068551</v>
      </c>
      <c r="H42" s="11">
        <f t="shared" si="24"/>
        <v>0.0001700148731</v>
      </c>
      <c r="I42" s="11">
        <f t="shared" si="24"/>
        <v>0.000004575629062</v>
      </c>
      <c r="J42" s="11">
        <f t="shared" si="24"/>
        <v>0.0001189485125</v>
      </c>
      <c r="K42" s="11">
        <f t="shared" si="24"/>
        <v>0.00001027361127</v>
      </c>
      <c r="L42" s="11">
        <f t="shared" si="24"/>
        <v>0.0000353449456</v>
      </c>
      <c r="M42" s="11">
        <f t="shared" si="24"/>
        <v>0.0005880579664</v>
      </c>
      <c r="N42" s="11">
        <f t="shared" si="24"/>
        <v>0.000358082646</v>
      </c>
      <c r="O42" s="11">
        <f t="shared" si="24"/>
        <v>0.000168766436</v>
      </c>
      <c r="P42" s="11">
        <f t="shared" si="24"/>
        <v>0.0006487994646</v>
      </c>
      <c r="Q42" s="11">
        <f t="shared" si="24"/>
        <v>0.0004212703189</v>
      </c>
      <c r="R42" s="11">
        <f t="shared" si="24"/>
        <v>0.00002773919578</v>
      </c>
      <c r="S42" s="11">
        <f t="shared" si="24"/>
        <v>0.0001403341499</v>
      </c>
      <c r="T42" s="11">
        <f t="shared" si="24"/>
        <v>0.0007573704182</v>
      </c>
      <c r="U42" s="11">
        <f t="shared" si="24"/>
        <v>0.0004588476827</v>
      </c>
      <c r="V42" s="11">
        <f t="shared" si="24"/>
        <v>0.0001625095442</v>
      </c>
      <c r="W42" s="11">
        <f t="shared" si="24"/>
        <v>0.0009035820714</v>
      </c>
      <c r="X42" s="11">
        <f t="shared" si="24"/>
        <v>0.0002761301484</v>
      </c>
      <c r="Y42" s="11">
        <f t="shared" si="24"/>
        <v>0.001211189231</v>
      </c>
      <c r="Z42" s="11">
        <f t="shared" si="24"/>
        <v>0.0004428138373</v>
      </c>
      <c r="AA42" s="11">
        <f t="shared" si="24"/>
        <v>0.0002637048149</v>
      </c>
      <c r="AB42" s="11">
        <f t="shared" si="24"/>
        <v>0.00002331463245</v>
      </c>
      <c r="AC42" s="11">
        <f t="shared" si="24"/>
        <v>0.0002740683037</v>
      </c>
      <c r="AD42" s="11">
        <f t="shared" si="24"/>
        <v>0.00006764197654</v>
      </c>
      <c r="AE42" s="11">
        <f t="shared" si="24"/>
        <v>0.001761975513</v>
      </c>
      <c r="AF42" s="11">
        <f t="shared" si="24"/>
        <v>0.003292567903</v>
      </c>
      <c r="AG42" s="11">
        <f t="shared" si="24"/>
        <v>0.002062588482</v>
      </c>
      <c r="AH42" s="11">
        <f t="shared" si="24"/>
        <v>0.001919024522</v>
      </c>
      <c r="AI42" s="11">
        <f t="shared" si="24"/>
        <v>0.0001722715725</v>
      </c>
      <c r="AJ42" s="11">
        <f t="shared" si="24"/>
        <v>0.0004724018956</v>
      </c>
      <c r="AK42" s="11">
        <f t="shared" si="24"/>
        <v>0.0004273612835</v>
      </c>
      <c r="AL42" s="11">
        <f t="shared" si="24"/>
        <v>0.002539422893</v>
      </c>
      <c r="AM42" s="11">
        <f t="shared" si="24"/>
        <v>0.00101896741</v>
      </c>
      <c r="AN42" s="11">
        <f t="shared" si="24"/>
        <v>0.0009931100221</v>
      </c>
      <c r="AO42" s="11">
        <f t="shared" si="15"/>
        <v>0.000646272541</v>
      </c>
      <c r="AP42" s="33">
        <v>0.00616342715939776</v>
      </c>
      <c r="AQ42" s="49">
        <f t="shared" si="16"/>
        <v>0.9800179254</v>
      </c>
    </row>
  </sheetData>
  <mergeCells count="3">
    <mergeCell ref="A29:AP30"/>
    <mergeCell ref="A1:AP2"/>
    <mergeCell ref="A15:AP16"/>
  </mergeCells>
  <conditionalFormatting sqref="AO5:AO14 AO19:AO28 AO33:AO42">
    <cfRule type="cellIs" dxfId="0" priority="1" operator="greaterThanOrEqual">
      <formula>"AVERAGE()"</formula>
    </cfRule>
  </conditionalFormatting>
  <conditionalFormatting sqref="B19:AN28">
    <cfRule type="colorScale" priority="2">
      <colorScale>
        <cfvo type="min"/>
        <cfvo type="max"/>
        <color rgb="FFFFFFFF"/>
        <color rgb="FFE67C73"/>
      </colorScale>
    </cfRule>
  </conditionalFormatting>
  <conditionalFormatting sqref="B33:AN42">
    <cfRule type="colorScale" priority="3">
      <colorScale>
        <cfvo type="min"/>
        <cfvo type="max"/>
        <color rgb="FFFFFFFF"/>
        <color rgb="FFE67C73"/>
      </colorScale>
    </cfRule>
  </conditionalFormatting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6.71"/>
    <col customWidth="1" min="3" max="3" width="38.43"/>
    <col customWidth="1" min="5" max="5" width="42.14"/>
  </cols>
  <sheetData>
    <row r="1">
      <c r="A1" s="35"/>
      <c r="B1" s="36" t="s">
        <v>455</v>
      </c>
      <c r="C1" s="37"/>
      <c r="D1" s="37"/>
      <c r="E1" s="38"/>
    </row>
    <row r="2">
      <c r="A2" s="39"/>
      <c r="B2" s="40" t="s">
        <v>440</v>
      </c>
      <c r="C2" s="38"/>
      <c r="D2" s="40" t="s">
        <v>441</v>
      </c>
      <c r="E2" s="38"/>
    </row>
    <row r="3">
      <c r="A3" s="41" t="s">
        <v>442</v>
      </c>
      <c r="B3" s="42" t="s">
        <v>43</v>
      </c>
      <c r="C3" s="43" t="s">
        <v>456</v>
      </c>
      <c r="D3" s="42" t="s">
        <v>43</v>
      </c>
      <c r="E3" s="43" t="s">
        <v>457</v>
      </c>
    </row>
    <row r="4">
      <c r="A4" s="44" t="s">
        <v>445</v>
      </c>
      <c r="B4" s="50">
        <v>0.707677261613691</v>
      </c>
      <c r="C4" s="50">
        <v>0.00837197401601227</v>
      </c>
      <c r="D4" s="50">
        <v>0.664139024390244</v>
      </c>
      <c r="E4" s="50">
        <v>0.00167674101616077</v>
      </c>
    </row>
    <row r="5">
      <c r="A5" s="44" t="s">
        <v>446</v>
      </c>
      <c r="B5" s="50">
        <v>0.334792176039119</v>
      </c>
      <c r="C5" s="50">
        <v>0.0230485620954983</v>
      </c>
      <c r="D5" s="50">
        <v>0.358268292682926</v>
      </c>
      <c r="E5" s="50">
        <v>0.0186059425129703</v>
      </c>
    </row>
    <row r="6">
      <c r="A6" s="44" t="s">
        <v>34</v>
      </c>
      <c r="B6" s="50">
        <v>0.520765281173594</v>
      </c>
      <c r="C6" s="50">
        <v>0.0116505869289035</v>
      </c>
      <c r="D6" s="50">
        <v>0.651885365853658</v>
      </c>
      <c r="E6" s="50">
        <v>0.00829883034766533</v>
      </c>
    </row>
    <row r="7">
      <c r="A7" s="44" t="s">
        <v>35</v>
      </c>
      <c r="B7" s="50">
        <v>0.465772616136919</v>
      </c>
      <c r="C7" s="50">
        <v>0.00602509277769787</v>
      </c>
      <c r="D7" s="50">
        <v>0.552368292682926</v>
      </c>
      <c r="E7" s="50">
        <v>0.00606702050808038</v>
      </c>
    </row>
    <row r="8">
      <c r="A8" s="44" t="s">
        <v>36</v>
      </c>
      <c r="B8" s="50">
        <v>0.469002444987775</v>
      </c>
      <c r="C8" s="50">
        <v>0.00605136028812503</v>
      </c>
      <c r="D8" s="50">
        <v>0.558348780487804</v>
      </c>
      <c r="E8" s="50">
        <v>0.00595172891048959</v>
      </c>
    </row>
    <row r="9">
      <c r="A9" s="44" t="s">
        <v>37</v>
      </c>
      <c r="B9" s="50">
        <v>0.243647921760391</v>
      </c>
      <c r="C9" s="50">
        <v>0.00207511103120955</v>
      </c>
      <c r="D9" s="50">
        <v>0.281060975609756</v>
      </c>
      <c r="E9" s="50">
        <v>9.2305495259109E-4</v>
      </c>
    </row>
    <row r="10">
      <c r="A10" s="44" t="s">
        <v>38</v>
      </c>
      <c r="B10" s="50">
        <v>0.239684596577017</v>
      </c>
      <c r="C10" s="50">
        <v>0.00190278998274126</v>
      </c>
      <c r="D10" s="50">
        <v>0.278946341463414</v>
      </c>
      <c r="E10" s="50">
        <v>6.55953103941797E-4</v>
      </c>
    </row>
    <row r="11">
      <c r="A11" s="44" t="s">
        <v>39</v>
      </c>
      <c r="B11" s="50">
        <v>0.245403422982885</v>
      </c>
      <c r="C11" s="50">
        <v>0.00196502557648976</v>
      </c>
      <c r="D11" s="50">
        <v>0.291409756097561</v>
      </c>
      <c r="E11" s="50">
        <v>7.17225332458703E-4</v>
      </c>
    </row>
    <row r="12">
      <c r="A12" s="44" t="s">
        <v>40</v>
      </c>
      <c r="B12" s="50">
        <v>0.450889975550122</v>
      </c>
      <c r="C12" s="50">
        <v>0.0183452746296562</v>
      </c>
      <c r="D12" s="50">
        <v>0.531890243902439</v>
      </c>
      <c r="E12" s="50">
        <v>0.00487502704395014</v>
      </c>
    </row>
    <row r="13">
      <c r="A13" s="44" t="s">
        <v>41</v>
      </c>
      <c r="B13" s="50">
        <v>0.393053789731051</v>
      </c>
      <c r="C13" s="50">
        <v>0.0159202912172203</v>
      </c>
      <c r="D13" s="50">
        <v>0.453578048780487</v>
      </c>
      <c r="E13" s="50">
        <v>0.00624977017711252</v>
      </c>
    </row>
    <row r="14">
      <c r="A14" s="44" t="s">
        <v>42</v>
      </c>
      <c r="B14" s="50">
        <v>0.394511002444987</v>
      </c>
      <c r="C14" s="50">
        <v>0.0158504955894338</v>
      </c>
      <c r="D14" s="50">
        <v>0.454141463414634</v>
      </c>
      <c r="E14" s="50">
        <v>0.00616875744528594</v>
      </c>
    </row>
  </sheetData>
  <mergeCells count="3">
    <mergeCell ref="B2:C2"/>
    <mergeCell ref="D2:E2"/>
    <mergeCell ref="B1:E1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  <col customWidth="1" min="34" max="34" width="18.14"/>
    <col customWidth="1" min="42" max="42" width="36.71"/>
    <col customWidth="1" min="43" max="43" width="29.57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4"/>
      <c r="AQ1" s="5"/>
    </row>
    <row r="2" ht="15.75" customHeight="1">
      <c r="A2" s="6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9"/>
      <c r="AQ2" s="5"/>
    </row>
    <row r="3" ht="22.5" customHeight="1">
      <c r="A3" s="11"/>
      <c r="B3" s="13" t="s">
        <v>2</v>
      </c>
      <c r="C3" s="13" t="s">
        <v>3</v>
      </c>
      <c r="D3" s="13" t="s">
        <v>4</v>
      </c>
      <c r="E3" s="13" t="s">
        <v>5</v>
      </c>
      <c r="F3" s="13" t="s">
        <v>6</v>
      </c>
      <c r="G3" s="13" t="s">
        <v>7</v>
      </c>
      <c r="H3" s="13" t="s">
        <v>8</v>
      </c>
      <c r="I3" s="13" t="s">
        <v>9</v>
      </c>
      <c r="J3" s="13" t="s">
        <v>10</v>
      </c>
      <c r="K3" s="13" t="s">
        <v>11</v>
      </c>
      <c r="L3" s="13" t="s">
        <v>12</v>
      </c>
      <c r="M3" s="13" t="s">
        <v>13</v>
      </c>
      <c r="N3" s="13" t="s">
        <v>14</v>
      </c>
      <c r="O3" s="13" t="s">
        <v>15</v>
      </c>
      <c r="P3" s="13" t="s">
        <v>16</v>
      </c>
      <c r="Q3" s="13" t="s">
        <v>17</v>
      </c>
      <c r="R3" s="13" t="s">
        <v>18</v>
      </c>
      <c r="S3" s="13" t="s">
        <v>19</v>
      </c>
      <c r="T3" s="13" t="s">
        <v>20</v>
      </c>
      <c r="U3" s="13" t="s">
        <v>21</v>
      </c>
      <c r="V3" s="13" t="s">
        <v>22</v>
      </c>
      <c r="W3" s="13" t="s">
        <v>23</v>
      </c>
      <c r="X3" s="13" t="s">
        <v>24</v>
      </c>
      <c r="Y3" s="13" t="s">
        <v>25</v>
      </c>
      <c r="Z3" s="13" t="s">
        <v>26</v>
      </c>
      <c r="AA3" s="13" t="s">
        <v>27</v>
      </c>
      <c r="AB3" s="13" t="s">
        <v>28</v>
      </c>
      <c r="AC3" s="13" t="s">
        <v>29</v>
      </c>
      <c r="AD3" s="13" t="s">
        <v>30</v>
      </c>
      <c r="AE3" s="13" t="s">
        <v>31</v>
      </c>
      <c r="AF3" s="13" t="s">
        <v>34</v>
      </c>
      <c r="AG3" s="13" t="s">
        <v>35</v>
      </c>
      <c r="AH3" s="13" t="s">
        <v>36</v>
      </c>
      <c r="AI3" s="13" t="s">
        <v>37</v>
      </c>
      <c r="AJ3" s="13" t="s">
        <v>38</v>
      </c>
      <c r="AK3" s="13" t="s">
        <v>39</v>
      </c>
      <c r="AL3" s="13" t="s">
        <v>40</v>
      </c>
      <c r="AM3" s="13" t="s">
        <v>41</v>
      </c>
      <c r="AN3" s="13" t="s">
        <v>42</v>
      </c>
      <c r="AO3" s="11"/>
      <c r="AP3" s="11"/>
      <c r="AQ3" s="5"/>
    </row>
    <row r="4" ht="22.5" customHeight="1">
      <c r="A4" s="11"/>
      <c r="B4" s="15">
        <v>0.0</v>
      </c>
      <c r="C4" s="15">
        <v>1.0</v>
      </c>
      <c r="D4" s="15">
        <v>2.0</v>
      </c>
      <c r="E4" s="15">
        <v>3.0</v>
      </c>
      <c r="F4" s="15">
        <v>4.0</v>
      </c>
      <c r="G4" s="15">
        <v>5.0</v>
      </c>
      <c r="H4" s="15">
        <v>6.0</v>
      </c>
      <c r="I4" s="15">
        <v>7.0</v>
      </c>
      <c r="J4" s="15">
        <v>8.0</v>
      </c>
      <c r="K4" s="15">
        <v>9.0</v>
      </c>
      <c r="L4" s="15">
        <v>10.0</v>
      </c>
      <c r="M4" s="15">
        <v>11.0</v>
      </c>
      <c r="N4" s="15">
        <v>12.0</v>
      </c>
      <c r="O4" s="15">
        <v>13.0</v>
      </c>
      <c r="P4" s="15">
        <v>14.0</v>
      </c>
      <c r="Q4" s="15">
        <v>15.0</v>
      </c>
      <c r="R4" s="15">
        <v>16.0</v>
      </c>
      <c r="S4" s="15">
        <v>17.0</v>
      </c>
      <c r="T4" s="15">
        <v>18.0</v>
      </c>
      <c r="U4" s="15">
        <v>19.0</v>
      </c>
      <c r="V4" s="15">
        <v>20.0</v>
      </c>
      <c r="W4" s="15">
        <v>21.0</v>
      </c>
      <c r="X4" s="15">
        <v>22.0</v>
      </c>
      <c r="Y4" s="15">
        <v>23.0</v>
      </c>
      <c r="Z4" s="15">
        <v>24.0</v>
      </c>
      <c r="AA4" s="15">
        <v>25.0</v>
      </c>
      <c r="AB4" s="15">
        <v>26.0</v>
      </c>
      <c r="AC4" s="15">
        <v>27.0</v>
      </c>
      <c r="AD4" s="15">
        <v>28.0</v>
      </c>
      <c r="AE4" s="15">
        <v>29.0</v>
      </c>
      <c r="AF4" s="15">
        <v>32.0</v>
      </c>
      <c r="AG4" s="15">
        <v>33.0</v>
      </c>
      <c r="AH4" s="15">
        <v>34.0</v>
      </c>
      <c r="AI4" s="15">
        <v>35.0</v>
      </c>
      <c r="AJ4" s="15">
        <v>36.0</v>
      </c>
      <c r="AK4" s="15">
        <v>37.0</v>
      </c>
      <c r="AL4" s="15">
        <v>38.0</v>
      </c>
      <c r="AM4" s="15">
        <v>39.0</v>
      </c>
      <c r="AN4" s="15">
        <v>40.0</v>
      </c>
      <c r="AO4" s="17" t="s">
        <v>43</v>
      </c>
      <c r="AP4" s="11"/>
      <c r="AQ4" s="5"/>
    </row>
    <row r="5" ht="22.5" customHeight="1">
      <c r="A5" s="11">
        <v>0.0</v>
      </c>
      <c r="B5" s="62">
        <v>-0.00764015727209334</v>
      </c>
      <c r="C5" s="62">
        <v>-0.00579306212978971</v>
      </c>
      <c r="D5" s="62">
        <v>-0.0222315581185042</v>
      </c>
      <c r="E5" s="62">
        <v>0.00977734143581408</v>
      </c>
      <c r="F5" s="62">
        <v>-0.00999021515222427</v>
      </c>
      <c r="G5" s="62">
        <v>6.39229221088927E-4</v>
      </c>
      <c r="H5" s="62">
        <v>0.00554651647579013</v>
      </c>
      <c r="I5" s="62">
        <v>-0.00345914122940278</v>
      </c>
      <c r="J5" s="62">
        <v>-0.00112521755209827</v>
      </c>
      <c r="K5" s="62">
        <v>-0.0107676320356905</v>
      </c>
      <c r="L5" s="62">
        <v>0.00232009233749485</v>
      </c>
      <c r="M5" s="62">
        <v>0.010666054343499</v>
      </c>
      <c r="N5" s="62">
        <v>0.00643008552525464</v>
      </c>
      <c r="O5" s="62">
        <v>-0.00669250012879874</v>
      </c>
      <c r="P5" s="62">
        <v>0.00662673403464288</v>
      </c>
      <c r="Q5" s="62">
        <v>-0.0071657581332858</v>
      </c>
      <c r="R5" s="62">
        <v>8.23410002959586E-4</v>
      </c>
      <c r="S5" s="62">
        <v>-0.0035534544111123</v>
      </c>
      <c r="T5" s="62">
        <v>-0.0259271644798837</v>
      </c>
      <c r="U5" s="62">
        <v>-0.0128554595205714</v>
      </c>
      <c r="V5" s="62">
        <v>-0.00112688983449249</v>
      </c>
      <c r="W5" s="62">
        <v>-0.00833761202520122</v>
      </c>
      <c r="X5" s="62">
        <v>-0.0019153312516071</v>
      </c>
      <c r="Y5" s="62">
        <v>2.8379365137574E-4</v>
      </c>
      <c r="Z5" s="62">
        <v>0.017426745796767</v>
      </c>
      <c r="AA5" s="62">
        <v>0.104907038372778</v>
      </c>
      <c r="AB5" s="62">
        <v>-0.188751301090647</v>
      </c>
      <c r="AC5" s="62">
        <v>0.0246647452031013</v>
      </c>
      <c r="AD5" s="62">
        <v>0.0786835130702552</v>
      </c>
      <c r="AE5" s="62">
        <v>-0.00925669268178737</v>
      </c>
      <c r="AF5" s="62">
        <v>0.347955337828929</v>
      </c>
      <c r="AG5" s="62">
        <v>0.255714043922943</v>
      </c>
      <c r="AH5" s="62">
        <v>0.259129352856054</v>
      </c>
      <c r="AI5" s="62">
        <v>0.0575376044551514</v>
      </c>
      <c r="AJ5" s="62">
        <v>0.0596445060350706</v>
      </c>
      <c r="AK5" s="62">
        <v>0.0583852800587651</v>
      </c>
      <c r="AL5" s="62">
        <v>0.515420342983869</v>
      </c>
      <c r="AM5" s="62">
        <v>0.45419509819846</v>
      </c>
      <c r="AN5" s="62">
        <v>0.456258741262648</v>
      </c>
      <c r="AO5" s="11">
        <f t="shared" ref="AO5:AO14" si="1">AVERAGE(B5:AN5)</f>
        <v>0.06170375539</v>
      </c>
      <c r="AP5" s="11"/>
      <c r="AQ5" s="5"/>
    </row>
    <row r="6" ht="22.5" customHeight="1">
      <c r="A6" s="11">
        <v>1.0</v>
      </c>
      <c r="B6" s="62">
        <v>0.0648843692137168</v>
      </c>
      <c r="C6" s="62">
        <v>-0.0254934259615251</v>
      </c>
      <c r="D6" s="62">
        <v>-0.0277083161176934</v>
      </c>
      <c r="E6" s="62">
        <v>0.00610072995094389</v>
      </c>
      <c r="F6" s="62">
        <v>-0.0017266654560895</v>
      </c>
      <c r="G6" s="62">
        <v>0.0212266774038685</v>
      </c>
      <c r="H6" s="62">
        <v>0.109855482128303</v>
      </c>
      <c r="I6" s="62">
        <v>-0.0187908755519974</v>
      </c>
      <c r="J6" s="62">
        <v>0.0235612153841198</v>
      </c>
      <c r="K6" s="62">
        <v>-0.0180650985087838</v>
      </c>
      <c r="L6" s="62">
        <v>-0.0181426714956776</v>
      </c>
      <c r="M6" s="62">
        <v>-0.0469835897785663</v>
      </c>
      <c r="N6" s="62">
        <v>0.0119106292277862</v>
      </c>
      <c r="O6" s="62">
        <v>0.0611024380671785</v>
      </c>
      <c r="P6" s="62">
        <v>0.104796659381133</v>
      </c>
      <c r="Q6" s="62">
        <v>-0.0137027454700189</v>
      </c>
      <c r="R6" s="62">
        <v>0.00736865771405508</v>
      </c>
      <c r="S6" s="62">
        <v>-0.00801853445191469</v>
      </c>
      <c r="T6" s="62">
        <v>-0.0431560517073316</v>
      </c>
      <c r="U6" s="62">
        <v>-0.0438293935822067</v>
      </c>
      <c r="V6" s="62">
        <v>0.00764348997116728</v>
      </c>
      <c r="W6" s="62">
        <v>0.0501603943433559</v>
      </c>
      <c r="X6" s="62">
        <v>0.108404843028368</v>
      </c>
      <c r="Y6" s="62">
        <v>-0.017872931278978</v>
      </c>
      <c r="Z6" s="62">
        <v>0.0247060840816505</v>
      </c>
      <c r="AA6" s="62">
        <v>-0.064359018627037</v>
      </c>
      <c r="AB6" s="62">
        <v>-0.142002238141868</v>
      </c>
      <c r="AC6" s="62">
        <v>0.139758337116166</v>
      </c>
      <c r="AD6" s="62">
        <v>0.873396834480285</v>
      </c>
      <c r="AE6" s="62">
        <v>0.0854679824618323</v>
      </c>
      <c r="AF6" s="62">
        <v>0.156665046661663</v>
      </c>
      <c r="AG6" s="62">
        <v>0.0568965737893242</v>
      </c>
      <c r="AH6" s="62">
        <v>0.0563274277025208</v>
      </c>
      <c r="AI6" s="62">
        <v>-0.158970350455943</v>
      </c>
      <c r="AJ6" s="62">
        <v>-0.133317803945778</v>
      </c>
      <c r="AK6" s="62">
        <v>-0.147864470804713</v>
      </c>
      <c r="AL6" s="62">
        <v>-0.109786140981497</v>
      </c>
      <c r="AM6" s="62">
        <v>-0.104293298302073</v>
      </c>
      <c r="AN6" s="62">
        <v>-0.105259912275154</v>
      </c>
      <c r="AO6" s="11">
        <f t="shared" si="1"/>
        <v>0.01848436767</v>
      </c>
      <c r="AP6" s="11"/>
      <c r="AQ6" s="5"/>
    </row>
    <row r="7" ht="22.5" customHeight="1">
      <c r="A7" s="11">
        <v>2.0</v>
      </c>
      <c r="B7" s="62">
        <v>0.0246194352354292</v>
      </c>
      <c r="C7" s="62">
        <v>0.0365190144454008</v>
      </c>
      <c r="D7" s="62">
        <v>0.0301028668362818</v>
      </c>
      <c r="E7" s="62">
        <v>0.0297849866748911</v>
      </c>
      <c r="F7" s="62">
        <v>0.0131699923780783</v>
      </c>
      <c r="G7" s="62">
        <v>0.0333780272255295</v>
      </c>
      <c r="H7" s="62">
        <v>0.051597801574559</v>
      </c>
      <c r="I7" s="62">
        <v>-4.15984802663182E-4</v>
      </c>
      <c r="J7" s="62">
        <v>-0.010547437938154</v>
      </c>
      <c r="K7" s="62">
        <v>-0.00547571982276003</v>
      </c>
      <c r="L7" s="62">
        <v>-2.63978235327721E-4</v>
      </c>
      <c r="M7" s="62">
        <v>-0.00956518348394032</v>
      </c>
      <c r="N7" s="62">
        <v>0.0295378784968208</v>
      </c>
      <c r="O7" s="62">
        <v>0.042406834562141</v>
      </c>
      <c r="P7" s="62">
        <v>0.0694004536668468</v>
      </c>
      <c r="Q7" s="62">
        <v>-0.0336703714870392</v>
      </c>
      <c r="R7" s="62">
        <v>-0.00654202578426323</v>
      </c>
      <c r="S7" s="62">
        <v>-0.0457016080722131</v>
      </c>
      <c r="T7" s="62">
        <v>-0.0256381069585392</v>
      </c>
      <c r="U7" s="62">
        <v>-0.028434561974014</v>
      </c>
      <c r="V7" s="62">
        <v>-0.0371970506870981</v>
      </c>
      <c r="W7" s="62">
        <v>-0.0426713254051005</v>
      </c>
      <c r="X7" s="62">
        <v>0.1028002611943</v>
      </c>
      <c r="Y7" s="62">
        <v>0.0489083077339406</v>
      </c>
      <c r="Z7" s="62">
        <v>-0.0833407526340823</v>
      </c>
      <c r="AA7" s="62">
        <v>0.285134761959215</v>
      </c>
      <c r="AB7" s="62">
        <v>0.180322551426558</v>
      </c>
      <c r="AC7" s="62">
        <v>-0.0964601004366198</v>
      </c>
      <c r="AD7" s="62">
        <v>0.231232099934046</v>
      </c>
      <c r="AE7" s="62">
        <v>-0.0433977786777565</v>
      </c>
      <c r="AF7" s="62">
        <v>-0.588565323359796</v>
      </c>
      <c r="AG7" s="62">
        <v>-0.31432576196158</v>
      </c>
      <c r="AH7" s="62">
        <v>-0.313943388030994</v>
      </c>
      <c r="AI7" s="62">
        <v>-0.0948493392577091</v>
      </c>
      <c r="AJ7" s="62">
        <v>-0.106293832352402</v>
      </c>
      <c r="AK7" s="62">
        <v>-0.101202388595406</v>
      </c>
      <c r="AL7" s="62">
        <v>0.294839066214264</v>
      </c>
      <c r="AM7" s="62">
        <v>0.239560569364426</v>
      </c>
      <c r="AN7" s="62">
        <v>0.244244195482587</v>
      </c>
      <c r="AO7" s="11">
        <f t="shared" si="1"/>
        <v>-0.00002417732185</v>
      </c>
      <c r="AP7" s="11"/>
      <c r="AQ7" s="5"/>
    </row>
    <row r="8" ht="22.5" customHeight="1">
      <c r="A8" s="11">
        <v>3.0</v>
      </c>
      <c r="B8" s="62">
        <v>-0.0152090000619077</v>
      </c>
      <c r="C8" s="62">
        <v>-0.0373566525576056</v>
      </c>
      <c r="D8" s="62">
        <v>-0.00703922969198017</v>
      </c>
      <c r="E8" s="62">
        <v>-0.0273130666578331</v>
      </c>
      <c r="F8" s="62">
        <v>-0.00570709615879598</v>
      </c>
      <c r="G8" s="62">
        <v>0.0465393962714996</v>
      </c>
      <c r="H8" s="62">
        <v>0.0424432586138319</v>
      </c>
      <c r="I8" s="62">
        <v>-0.00915425212888153</v>
      </c>
      <c r="J8" s="62">
        <v>-0.0616410510182933</v>
      </c>
      <c r="K8" s="62">
        <v>0.0168891950620364</v>
      </c>
      <c r="L8" s="62">
        <v>-0.00392754884674766</v>
      </c>
      <c r="M8" s="62">
        <v>0.145944652864143</v>
      </c>
      <c r="N8" s="62">
        <v>0.134149854951818</v>
      </c>
      <c r="O8" s="62">
        <v>-0.00876292294891121</v>
      </c>
      <c r="P8" s="62">
        <v>0.0549233658184726</v>
      </c>
      <c r="Q8" s="62">
        <v>-0.156736302379514</v>
      </c>
      <c r="R8" s="62">
        <v>-0.196699241505279</v>
      </c>
      <c r="S8" s="62">
        <v>-0.11789799037189</v>
      </c>
      <c r="T8" s="62">
        <v>-0.312099801771568</v>
      </c>
      <c r="U8" s="62">
        <v>-0.0520114660758777</v>
      </c>
      <c r="V8" s="62">
        <v>-0.0625033996487936</v>
      </c>
      <c r="W8" s="62">
        <v>-0.228093216442462</v>
      </c>
      <c r="X8" s="62">
        <v>0.180165816152059</v>
      </c>
      <c r="Y8" s="62">
        <v>0.250149427395525</v>
      </c>
      <c r="Z8" s="62">
        <v>0.0161651047348893</v>
      </c>
      <c r="AA8" s="62">
        <v>-0.367580706719052</v>
      </c>
      <c r="AB8" s="62">
        <v>0.564301397483133</v>
      </c>
      <c r="AC8" s="62">
        <v>-0.146899538638662</v>
      </c>
      <c r="AD8" s="62">
        <v>0.12274721403534</v>
      </c>
      <c r="AE8" s="62">
        <v>-0.258994201354993</v>
      </c>
      <c r="AF8" s="62">
        <v>0.112397003706567</v>
      </c>
      <c r="AG8" s="62">
        <v>0.0610395906426393</v>
      </c>
      <c r="AH8" s="62">
        <v>0.0594666948197414</v>
      </c>
      <c r="AI8" s="62">
        <v>0.138522020872785</v>
      </c>
      <c r="AJ8" s="62">
        <v>0.101448114870278</v>
      </c>
      <c r="AK8" s="62">
        <v>0.101940946549255</v>
      </c>
      <c r="AL8" s="62">
        <v>0.0284798523465256</v>
      </c>
      <c r="AM8" s="62">
        <v>0.0182068949891807</v>
      </c>
      <c r="AN8" s="62">
        <v>0.0179210494347379</v>
      </c>
      <c r="AO8" s="11">
        <f t="shared" si="1"/>
        <v>0.003543952991</v>
      </c>
      <c r="AP8" s="11"/>
      <c r="AQ8" s="5"/>
    </row>
    <row r="9" ht="22.5" customHeight="1">
      <c r="A9" s="11">
        <v>4.0</v>
      </c>
      <c r="B9" s="62">
        <v>-0.0478114600395427</v>
      </c>
      <c r="C9" s="62">
        <v>-0.00180562161131673</v>
      </c>
      <c r="D9" s="62">
        <v>-0.0274782834500849</v>
      </c>
      <c r="E9" s="62">
        <v>0.0198050117722014</v>
      </c>
      <c r="F9" s="62">
        <v>-0.0152847058553939</v>
      </c>
      <c r="G9" s="62">
        <v>0.0468907183359126</v>
      </c>
      <c r="H9" s="62">
        <v>0.02576652759247</v>
      </c>
      <c r="I9" s="62">
        <v>0.00298463187208608</v>
      </c>
      <c r="J9" s="62">
        <v>-0.0660248260131143</v>
      </c>
      <c r="K9" s="62">
        <v>-0.0190814502280515</v>
      </c>
      <c r="L9" s="62">
        <v>0.00750612018450396</v>
      </c>
      <c r="M9" s="62">
        <v>0.128881203253421</v>
      </c>
      <c r="N9" s="62">
        <v>0.0656863137184259</v>
      </c>
      <c r="O9" s="62">
        <v>-0.0625701352747285</v>
      </c>
      <c r="P9" s="62">
        <v>0.0152522680130291</v>
      </c>
      <c r="Q9" s="62">
        <v>-0.076399240702339</v>
      </c>
      <c r="R9" s="62">
        <v>-0.131393245476486</v>
      </c>
      <c r="S9" s="62">
        <v>-0.150066649276158</v>
      </c>
      <c r="T9" s="62">
        <v>-0.22340746822461</v>
      </c>
      <c r="U9" s="62">
        <v>-0.0691388934967515</v>
      </c>
      <c r="V9" s="62">
        <v>-0.066692043036269</v>
      </c>
      <c r="W9" s="62">
        <v>-0.219256085157682</v>
      </c>
      <c r="X9" s="62">
        <v>-0.00185358087210895</v>
      </c>
      <c r="Y9" s="62">
        <v>0.120777603592226</v>
      </c>
      <c r="Z9" s="62">
        <v>-0.14733835408805</v>
      </c>
      <c r="AA9" s="62">
        <v>0.725724540333849</v>
      </c>
      <c r="AB9" s="62">
        <v>-0.191713588535425</v>
      </c>
      <c r="AC9" s="62">
        <v>-0.134365425453142</v>
      </c>
      <c r="AD9" s="62">
        <v>0.0250877589007641</v>
      </c>
      <c r="AE9" s="62">
        <v>-0.291393732311569</v>
      </c>
      <c r="AF9" s="62">
        <v>0.0929797714525246</v>
      </c>
      <c r="AG9" s="62">
        <v>0.098196184772487</v>
      </c>
      <c r="AH9" s="62">
        <v>0.102394413161436</v>
      </c>
      <c r="AI9" s="62">
        <v>0.0514796584165676</v>
      </c>
      <c r="AJ9" s="62">
        <v>0.0474608345932462</v>
      </c>
      <c r="AK9" s="62">
        <v>0.0525198886812197</v>
      </c>
      <c r="AL9" s="62">
        <v>-0.193657609793289</v>
      </c>
      <c r="AM9" s="62">
        <v>-0.128535892086538</v>
      </c>
      <c r="AN9" s="62">
        <v>-0.130350965548879</v>
      </c>
      <c r="AO9" s="11">
        <f t="shared" si="1"/>
        <v>-0.01964681559</v>
      </c>
      <c r="AP9" s="11"/>
      <c r="AQ9" s="5"/>
    </row>
    <row r="10" ht="22.5" customHeight="1">
      <c r="A10" s="11">
        <v>5.0</v>
      </c>
      <c r="B10" s="62">
        <v>-0.183713866072253</v>
      </c>
      <c r="C10" s="62">
        <v>-0.0374499759206838</v>
      </c>
      <c r="D10" s="62">
        <v>-0.028282343749073</v>
      </c>
      <c r="E10" s="62">
        <v>-0.1133439258966</v>
      </c>
      <c r="F10" s="62">
        <v>-0.108579046497074</v>
      </c>
      <c r="G10" s="62">
        <v>-0.0401483666808325</v>
      </c>
      <c r="H10" s="62">
        <v>-0.0961664127753307</v>
      </c>
      <c r="I10" s="62">
        <v>-0.0286696225817321</v>
      </c>
      <c r="J10" s="62">
        <v>-0.0232844815131744</v>
      </c>
      <c r="K10" s="62">
        <v>-0.0550355900974679</v>
      </c>
      <c r="L10" s="62">
        <v>-0.0616852388681239</v>
      </c>
      <c r="M10" s="62">
        <v>0.324342246330895</v>
      </c>
      <c r="N10" s="62">
        <v>-0.0272632090991736</v>
      </c>
      <c r="O10" s="62">
        <v>-0.341369202158081</v>
      </c>
      <c r="P10" s="62">
        <v>-0.251678245315282</v>
      </c>
      <c r="Q10" s="62">
        <v>0.0309230250206471</v>
      </c>
      <c r="R10" s="62">
        <v>-0.165458314259538</v>
      </c>
      <c r="S10" s="62">
        <v>-0.0844844586256835</v>
      </c>
      <c r="T10" s="62">
        <v>-0.218711869302025</v>
      </c>
      <c r="U10" s="62">
        <v>-0.0801418057647047</v>
      </c>
      <c r="V10" s="62">
        <v>0.0452601447681292</v>
      </c>
      <c r="W10" s="62">
        <v>-0.0310395401322377</v>
      </c>
      <c r="X10" s="62">
        <v>-0.548685788923474</v>
      </c>
      <c r="Y10" s="62">
        <v>-0.17976166741678</v>
      </c>
      <c r="Z10" s="62">
        <v>0.00917756822969287</v>
      </c>
      <c r="AA10" s="62">
        <v>-0.0638119333503085</v>
      </c>
      <c r="AB10" s="62">
        <v>0.0735135685225663</v>
      </c>
      <c r="AC10" s="62">
        <v>0.375836214959959</v>
      </c>
      <c r="AD10" s="62">
        <v>0.0861830037908554</v>
      </c>
      <c r="AE10" s="62">
        <v>-0.0692537937360246</v>
      </c>
      <c r="AF10" s="62">
        <v>-0.0927171505627343</v>
      </c>
      <c r="AG10" s="62">
        <v>-0.0258548519941195</v>
      </c>
      <c r="AH10" s="62">
        <v>-0.0262567020508509</v>
      </c>
      <c r="AI10" s="62">
        <v>-0.156147236904512</v>
      </c>
      <c r="AJ10" s="62">
        <v>-0.0523422433146508</v>
      </c>
      <c r="AK10" s="62">
        <v>-0.0658325371133645</v>
      </c>
      <c r="AL10" s="62">
        <v>0.0310323066872952</v>
      </c>
      <c r="AM10" s="62">
        <v>0.0383062106415319</v>
      </c>
      <c r="AN10" s="62">
        <v>0.0393592506284573</v>
      </c>
      <c r="AO10" s="11">
        <f t="shared" si="1"/>
        <v>-0.05649322772</v>
      </c>
      <c r="AP10" s="11"/>
      <c r="AQ10" s="5"/>
    </row>
    <row r="11" ht="22.5" customHeight="1">
      <c r="A11" s="11">
        <v>6.0</v>
      </c>
      <c r="B11" s="62">
        <v>0.0387771655904392</v>
      </c>
      <c r="C11" s="62">
        <v>0.0743680354402079</v>
      </c>
      <c r="D11" s="62">
        <v>0.0715745043719426</v>
      </c>
      <c r="E11" s="62">
        <v>-0.0366497009926849</v>
      </c>
      <c r="F11" s="62">
        <v>0.00396836144970846</v>
      </c>
      <c r="G11" s="62">
        <v>-0.0700977831958083</v>
      </c>
      <c r="H11" s="62">
        <v>-0.00693287175421864</v>
      </c>
      <c r="I11" s="62">
        <v>-0.0330251809446506</v>
      </c>
      <c r="J11" s="62">
        <v>0.029346000012695</v>
      </c>
      <c r="K11" s="62">
        <v>-0.0058528976135481</v>
      </c>
      <c r="L11" s="62">
        <v>-0.013800295398804</v>
      </c>
      <c r="M11" s="62">
        <v>0.0398380551322361</v>
      </c>
      <c r="N11" s="62">
        <v>-0.0199269223028543</v>
      </c>
      <c r="O11" s="62">
        <v>-0.0769543799019895</v>
      </c>
      <c r="P11" s="62">
        <v>-0.126223276130979</v>
      </c>
      <c r="Q11" s="62">
        <v>0.0244083424176237</v>
      </c>
      <c r="R11" s="62">
        <v>0.061233703144314</v>
      </c>
      <c r="S11" s="62">
        <v>0.0696350186280018</v>
      </c>
      <c r="T11" s="62">
        <v>0.215269392719536</v>
      </c>
      <c r="U11" s="62">
        <v>0.0400190557798146</v>
      </c>
      <c r="V11" s="62">
        <v>-0.0114976456779825</v>
      </c>
      <c r="W11" s="62">
        <v>0.0862000380309366</v>
      </c>
      <c r="X11" s="62">
        <v>-0.145893019800187</v>
      </c>
      <c r="Y11" s="62">
        <v>-0.351738083235257</v>
      </c>
      <c r="Z11" s="62">
        <v>-0.0379305903503592</v>
      </c>
      <c r="AA11" s="62">
        <v>0.149419264351365</v>
      </c>
      <c r="AB11" s="62">
        <v>0.22909687038143</v>
      </c>
      <c r="AC11" s="62">
        <v>-0.135255433283543</v>
      </c>
      <c r="AD11" s="62">
        <v>0.317009230218856</v>
      </c>
      <c r="AE11" s="62">
        <v>0.118618045269413</v>
      </c>
      <c r="AF11" s="62">
        <v>-0.0838638440312185</v>
      </c>
      <c r="AG11" s="62">
        <v>0.0212615187689433</v>
      </c>
      <c r="AH11" s="62">
        <v>0.0249691804143562</v>
      </c>
      <c r="AI11" s="62">
        <v>0.503201015593164</v>
      </c>
      <c r="AJ11" s="62">
        <v>0.358393092650416</v>
      </c>
      <c r="AK11" s="62">
        <v>0.377514597536</v>
      </c>
      <c r="AL11" s="62">
        <v>-0.0661521554859007</v>
      </c>
      <c r="AM11" s="62">
        <v>-0.00248370404725279</v>
      </c>
      <c r="AN11" s="62">
        <v>-0.00536488139260924</v>
      </c>
      <c r="AO11" s="11">
        <f t="shared" si="1"/>
        <v>0.0416532775</v>
      </c>
      <c r="AP11" s="11"/>
      <c r="AQ11" s="5"/>
    </row>
    <row r="12" ht="22.5" customHeight="1">
      <c r="A12" s="11">
        <v>7.0</v>
      </c>
      <c r="B12" s="62">
        <v>-0.0390302853088086</v>
      </c>
      <c r="C12" s="62">
        <v>0.00652915435578534</v>
      </c>
      <c r="D12" s="62">
        <v>0.0142898604859798</v>
      </c>
      <c r="E12" s="62">
        <v>-0.0956244892665448</v>
      </c>
      <c r="F12" s="62">
        <v>-0.0783795144574637</v>
      </c>
      <c r="G12" s="62">
        <v>-0.0574288629217373</v>
      </c>
      <c r="H12" s="62">
        <v>-0.0903752329821791</v>
      </c>
      <c r="I12" s="62">
        <v>-0.0178415227516462</v>
      </c>
      <c r="J12" s="62">
        <v>0.0734387014598929</v>
      </c>
      <c r="K12" s="62">
        <v>-0.00831079701442896</v>
      </c>
      <c r="L12" s="62">
        <v>-0.0182759210929635</v>
      </c>
      <c r="M12" s="62">
        <v>0.259463509698906</v>
      </c>
      <c r="N12" s="62">
        <v>0.23630118007161</v>
      </c>
      <c r="O12" s="62">
        <v>-0.0180399464130113</v>
      </c>
      <c r="P12" s="62">
        <v>-0.0770892496549321</v>
      </c>
      <c r="Q12" s="62">
        <v>-0.274272669234592</v>
      </c>
      <c r="R12" s="62">
        <v>-0.236927369888177</v>
      </c>
      <c r="S12" s="62">
        <v>-0.0250176676114029</v>
      </c>
      <c r="T12" s="62">
        <v>0.00735201041795267</v>
      </c>
      <c r="U12" s="62">
        <v>0.055100268445189</v>
      </c>
      <c r="V12" s="62">
        <v>0.102922149465323</v>
      </c>
      <c r="W12" s="62">
        <v>0.242989906304254</v>
      </c>
      <c r="X12" s="62">
        <v>0.312360674936404</v>
      </c>
      <c r="Y12" s="62">
        <v>0.28887645823328</v>
      </c>
      <c r="Z12" s="62">
        <v>-0.06870180684169</v>
      </c>
      <c r="AA12" s="62">
        <v>0.158341074478366</v>
      </c>
      <c r="AB12" s="62">
        <v>0.0414965874790638</v>
      </c>
      <c r="AC12" s="62">
        <v>0.315463202398002</v>
      </c>
      <c r="AD12" s="62">
        <v>-0.0620282005221241</v>
      </c>
      <c r="AE12" s="62">
        <v>0.535848611794141</v>
      </c>
      <c r="AF12" s="62">
        <v>-0.0455763331524104</v>
      </c>
      <c r="AG12" s="62">
        <v>0.0232119881676495</v>
      </c>
      <c r="AH12" s="62">
        <v>0.0283833505399979</v>
      </c>
      <c r="AI12" s="62">
        <v>0.00877648748595039</v>
      </c>
      <c r="AJ12" s="62">
        <v>0.106616925616761</v>
      </c>
      <c r="AK12" s="62">
        <v>0.0779267880689378</v>
      </c>
      <c r="AL12" s="62">
        <v>-0.0767630693545856</v>
      </c>
      <c r="AM12" s="62">
        <v>0.0250457440848056</v>
      </c>
      <c r="AN12" s="62">
        <v>0.0270561305604929</v>
      </c>
      <c r="AO12" s="11">
        <f t="shared" si="1"/>
        <v>0.04251558528</v>
      </c>
      <c r="AP12" s="11"/>
      <c r="AQ12" s="5"/>
    </row>
    <row r="13" ht="22.5" customHeight="1">
      <c r="A13" s="11">
        <v>8.0</v>
      </c>
      <c r="B13" s="62">
        <v>0.0515432678882737</v>
      </c>
      <c r="C13" s="62">
        <v>0.00571887034167684</v>
      </c>
      <c r="D13" s="62">
        <v>0.0191622050738957</v>
      </c>
      <c r="E13" s="62">
        <v>0.0410077079384751</v>
      </c>
      <c r="F13" s="62">
        <v>-0.00107045619453954</v>
      </c>
      <c r="G13" s="62">
        <v>0.0865641030062428</v>
      </c>
      <c r="H13" s="62">
        <v>0.0539585888104539</v>
      </c>
      <c r="I13" s="62">
        <v>-0.00113889947944337</v>
      </c>
      <c r="J13" s="62">
        <v>-0.0201752183713551</v>
      </c>
      <c r="K13" s="62">
        <v>0.0588476221184833</v>
      </c>
      <c r="L13" s="62">
        <v>0.0608671036082261</v>
      </c>
      <c r="M13" s="62">
        <v>-0.354779599644502</v>
      </c>
      <c r="N13" s="62">
        <v>-0.197154446723832</v>
      </c>
      <c r="O13" s="62">
        <v>0.157197221960995</v>
      </c>
      <c r="P13" s="62">
        <v>0.167994231745916</v>
      </c>
      <c r="Q13" s="62">
        <v>0.224310189522245</v>
      </c>
      <c r="R13" s="62">
        <v>0.122349409410929</v>
      </c>
      <c r="S13" s="62">
        <v>-0.075829409262698</v>
      </c>
      <c r="T13" s="62">
        <v>-0.0614065001568875</v>
      </c>
      <c r="U13" s="62">
        <v>0.00786671603509677</v>
      </c>
      <c r="V13" s="62">
        <v>0.154276783029137</v>
      </c>
      <c r="W13" s="62">
        <v>0.00175944653992488</v>
      </c>
      <c r="X13" s="62">
        <v>-0.0296022593002392</v>
      </c>
      <c r="Y13" s="62">
        <v>0.148536698800483</v>
      </c>
      <c r="Z13" s="62">
        <v>-0.122513833431092</v>
      </c>
      <c r="AA13" s="62">
        <v>0.17784393153521</v>
      </c>
      <c r="AB13" s="62">
        <v>0.294944478068239</v>
      </c>
      <c r="AC13" s="62">
        <v>0.656179495516768</v>
      </c>
      <c r="AD13" s="62">
        <v>-0.0367573791661119</v>
      </c>
      <c r="AE13" s="62">
        <v>-0.136496523027764</v>
      </c>
      <c r="AF13" s="62">
        <v>0.0762756166128106</v>
      </c>
      <c r="AG13" s="62">
        <v>-0.0214309959336973</v>
      </c>
      <c r="AH13" s="62">
        <v>-0.0242091383047839</v>
      </c>
      <c r="AI13" s="62">
        <v>0.0362100604109793</v>
      </c>
      <c r="AJ13" s="62">
        <v>0.15026321031419</v>
      </c>
      <c r="AK13" s="62">
        <v>0.146030900904995</v>
      </c>
      <c r="AL13" s="62">
        <v>-0.0355120096268542</v>
      </c>
      <c r="AM13" s="62">
        <v>0.013546030567153</v>
      </c>
      <c r="AN13" s="62">
        <v>0.0170175719130385</v>
      </c>
      <c r="AO13" s="11">
        <f t="shared" si="1"/>
        <v>0.04646653316</v>
      </c>
      <c r="AP13" s="11"/>
      <c r="AQ13" s="5"/>
    </row>
    <row r="14" ht="22.5" customHeight="1">
      <c r="A14" s="11">
        <v>9.0</v>
      </c>
      <c r="B14" s="62">
        <v>-0.00739161226881764</v>
      </c>
      <c r="C14" s="62">
        <v>-0.0493693596254215</v>
      </c>
      <c r="D14" s="62">
        <v>-0.0797127125237791</v>
      </c>
      <c r="E14" s="62">
        <v>0.024340752936311</v>
      </c>
      <c r="F14" s="62">
        <v>-0.0511988751443217</v>
      </c>
      <c r="G14" s="62">
        <v>0.0356071577005884</v>
      </c>
      <c r="H14" s="62">
        <v>0.0535214636602895</v>
      </c>
      <c r="I14" s="62">
        <v>-0.0297363617098151</v>
      </c>
      <c r="J14" s="62">
        <v>-0.0427694863154062</v>
      </c>
      <c r="K14" s="62">
        <v>0.04152580436569</v>
      </c>
      <c r="L14" s="62">
        <v>0.0738178928444292</v>
      </c>
      <c r="M14" s="62">
        <v>0.0896424081092232</v>
      </c>
      <c r="N14" s="62">
        <v>0.0892208746795883</v>
      </c>
      <c r="O14" s="62">
        <v>-0.001394721702495</v>
      </c>
      <c r="P14" s="62">
        <v>0.0610899499877685</v>
      </c>
      <c r="Q14" s="62">
        <v>-0.105733295830976</v>
      </c>
      <c r="R14" s="62">
        <v>-0.0463602452812225</v>
      </c>
      <c r="S14" s="62">
        <v>0.0756595390639989</v>
      </c>
      <c r="T14" s="62">
        <v>-0.0423023772275942</v>
      </c>
      <c r="U14" s="62">
        <v>-0.0637307634758841</v>
      </c>
      <c r="V14" s="62">
        <v>0.0283140396109194</v>
      </c>
      <c r="W14" s="62">
        <v>-0.19995207553568</v>
      </c>
      <c r="X14" s="62">
        <v>0.131071965198251</v>
      </c>
      <c r="Y14" s="62">
        <v>0.0652778864923283</v>
      </c>
      <c r="Z14" s="62">
        <v>0.227876666462364</v>
      </c>
      <c r="AA14" s="62">
        <v>-0.243737586439088</v>
      </c>
      <c r="AB14" s="62">
        <v>-0.560440360389421</v>
      </c>
      <c r="AC14" s="62">
        <v>0.281642090440944</v>
      </c>
      <c r="AD14" s="62">
        <v>0.0303562491200496</v>
      </c>
      <c r="AE14" s="62">
        <v>-0.239277780014261</v>
      </c>
      <c r="AF14" s="62">
        <v>-0.18283368075131</v>
      </c>
      <c r="AG14" s="62">
        <v>-0.190440305677654</v>
      </c>
      <c r="AH14" s="62">
        <v>-0.203526764203476</v>
      </c>
      <c r="AI14" s="62">
        <v>0.319337544091548</v>
      </c>
      <c r="AJ14" s="62">
        <v>0.221193207487324</v>
      </c>
      <c r="AK14" s="62">
        <v>0.20303235791413</v>
      </c>
      <c r="AL14" s="62">
        <v>-6.7954759729721E-4</v>
      </c>
      <c r="AM14" s="62">
        <v>0.0279678832942334</v>
      </c>
      <c r="AN14" s="62">
        <v>0.0104652669795061</v>
      </c>
      <c r="AO14" s="11">
        <f t="shared" si="1"/>
        <v>-0.006400690033</v>
      </c>
      <c r="AP14" s="11"/>
      <c r="AQ14" s="5"/>
    </row>
    <row r="15" ht="15.75" customHeight="1">
      <c r="A15" s="22" t="s">
        <v>416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4"/>
      <c r="AQ15" s="5"/>
    </row>
    <row r="16" ht="15.75" customHeight="1">
      <c r="A16" s="6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9"/>
      <c r="AQ16" s="5"/>
    </row>
    <row r="17" ht="15.75" customHeight="1">
      <c r="A17" s="11"/>
      <c r="B17" s="13" t="s">
        <v>2</v>
      </c>
      <c r="C17" s="13" t="s">
        <v>3</v>
      </c>
      <c r="D17" s="13" t="s">
        <v>4</v>
      </c>
      <c r="E17" s="13" t="s">
        <v>5</v>
      </c>
      <c r="F17" s="13" t="s">
        <v>6</v>
      </c>
      <c r="G17" s="13" t="s">
        <v>7</v>
      </c>
      <c r="H17" s="13" t="s">
        <v>8</v>
      </c>
      <c r="I17" s="13" t="s">
        <v>9</v>
      </c>
      <c r="J17" s="13" t="s">
        <v>10</v>
      </c>
      <c r="K17" s="13" t="s">
        <v>11</v>
      </c>
      <c r="L17" s="13" t="s">
        <v>12</v>
      </c>
      <c r="M17" s="13" t="s">
        <v>13</v>
      </c>
      <c r="N17" s="13" t="s">
        <v>14</v>
      </c>
      <c r="O17" s="13" t="s">
        <v>15</v>
      </c>
      <c r="P17" s="13" t="s">
        <v>16</v>
      </c>
      <c r="Q17" s="13" t="s">
        <v>17</v>
      </c>
      <c r="R17" s="13" t="s">
        <v>18</v>
      </c>
      <c r="S17" s="13" t="s">
        <v>19</v>
      </c>
      <c r="T17" s="13" t="s">
        <v>20</v>
      </c>
      <c r="U17" s="13" t="s">
        <v>21</v>
      </c>
      <c r="V17" s="13" t="s">
        <v>22</v>
      </c>
      <c r="W17" s="13" t="s">
        <v>23</v>
      </c>
      <c r="X17" s="13" t="s">
        <v>24</v>
      </c>
      <c r="Y17" s="13" t="s">
        <v>25</v>
      </c>
      <c r="Z17" s="13" t="s">
        <v>26</v>
      </c>
      <c r="AA17" s="13" t="s">
        <v>27</v>
      </c>
      <c r="AB17" s="13" t="s">
        <v>28</v>
      </c>
      <c r="AC17" s="13" t="s">
        <v>29</v>
      </c>
      <c r="AD17" s="13" t="s">
        <v>30</v>
      </c>
      <c r="AE17" s="13" t="s">
        <v>31</v>
      </c>
      <c r="AF17" s="13" t="s">
        <v>34</v>
      </c>
      <c r="AG17" s="13" t="s">
        <v>35</v>
      </c>
      <c r="AH17" s="13" t="s">
        <v>36</v>
      </c>
      <c r="AI17" s="13" t="s">
        <v>37</v>
      </c>
      <c r="AJ17" s="13" t="s">
        <v>38</v>
      </c>
      <c r="AK17" s="13" t="s">
        <v>39</v>
      </c>
      <c r="AL17" s="13" t="s">
        <v>40</v>
      </c>
      <c r="AM17" s="13" t="s">
        <v>41</v>
      </c>
      <c r="AN17" s="13" t="s">
        <v>42</v>
      </c>
      <c r="AO17" s="11"/>
      <c r="AP17" s="11"/>
      <c r="AQ17" s="5"/>
    </row>
    <row r="18" ht="22.5" customHeight="1">
      <c r="A18" s="11"/>
      <c r="B18" s="15">
        <v>0.0</v>
      </c>
      <c r="C18" s="15">
        <v>1.0</v>
      </c>
      <c r="D18" s="15">
        <v>2.0</v>
      </c>
      <c r="E18" s="15">
        <v>3.0</v>
      </c>
      <c r="F18" s="15">
        <v>4.0</v>
      </c>
      <c r="G18" s="15">
        <v>5.0</v>
      </c>
      <c r="H18" s="15">
        <v>6.0</v>
      </c>
      <c r="I18" s="15">
        <v>7.0</v>
      </c>
      <c r="J18" s="15">
        <v>8.0</v>
      </c>
      <c r="K18" s="15">
        <v>9.0</v>
      </c>
      <c r="L18" s="15">
        <v>10.0</v>
      </c>
      <c r="M18" s="15">
        <v>11.0</v>
      </c>
      <c r="N18" s="15">
        <v>12.0</v>
      </c>
      <c r="O18" s="15">
        <v>13.0</v>
      </c>
      <c r="P18" s="15">
        <v>14.0</v>
      </c>
      <c r="Q18" s="15">
        <v>15.0</v>
      </c>
      <c r="R18" s="15">
        <v>16.0</v>
      </c>
      <c r="S18" s="15">
        <v>17.0</v>
      </c>
      <c r="T18" s="15">
        <v>18.0</v>
      </c>
      <c r="U18" s="15">
        <v>19.0</v>
      </c>
      <c r="V18" s="15">
        <v>20.0</v>
      </c>
      <c r="W18" s="15">
        <v>21.0</v>
      </c>
      <c r="X18" s="15">
        <v>22.0</v>
      </c>
      <c r="Y18" s="15">
        <v>23.0</v>
      </c>
      <c r="Z18" s="15">
        <v>24.0</v>
      </c>
      <c r="AA18" s="15">
        <v>25.0</v>
      </c>
      <c r="AB18" s="15">
        <v>26.0</v>
      </c>
      <c r="AC18" s="15">
        <v>27.0</v>
      </c>
      <c r="AD18" s="15">
        <v>28.0</v>
      </c>
      <c r="AE18" s="15">
        <v>29.0</v>
      </c>
      <c r="AF18" s="15">
        <v>32.0</v>
      </c>
      <c r="AG18" s="15">
        <v>33.0</v>
      </c>
      <c r="AH18" s="15">
        <v>34.0</v>
      </c>
      <c r="AI18" s="15">
        <v>35.0</v>
      </c>
      <c r="AJ18" s="15">
        <v>36.0</v>
      </c>
      <c r="AK18" s="15">
        <v>37.0</v>
      </c>
      <c r="AL18" s="15">
        <v>38.0</v>
      </c>
      <c r="AM18" s="15">
        <v>39.0</v>
      </c>
      <c r="AN18" s="15">
        <v>40.0</v>
      </c>
      <c r="AO18" s="17" t="s">
        <v>43</v>
      </c>
      <c r="AP18" s="11"/>
      <c r="AQ18" s="5"/>
    </row>
    <row r="19" ht="22.5" customHeight="1">
      <c r="A19" s="11">
        <v>0.0</v>
      </c>
      <c r="B19" s="11">
        <f t="shared" ref="B19:AN19" si="2">ABS(B5)</f>
        <v>0.007640157272</v>
      </c>
      <c r="C19" s="11">
        <f t="shared" si="2"/>
        <v>0.00579306213</v>
      </c>
      <c r="D19" s="11">
        <f t="shared" si="2"/>
        <v>0.02223155812</v>
      </c>
      <c r="E19" s="11">
        <f t="shared" si="2"/>
        <v>0.009777341436</v>
      </c>
      <c r="F19" s="11">
        <f t="shared" si="2"/>
        <v>0.009990215152</v>
      </c>
      <c r="G19" s="11">
        <f t="shared" si="2"/>
        <v>0.0006392292211</v>
      </c>
      <c r="H19" s="11">
        <f t="shared" si="2"/>
        <v>0.005546516476</v>
      </c>
      <c r="I19" s="11">
        <f t="shared" si="2"/>
        <v>0.003459141229</v>
      </c>
      <c r="J19" s="11">
        <f t="shared" si="2"/>
        <v>0.001125217552</v>
      </c>
      <c r="K19" s="11">
        <f t="shared" si="2"/>
        <v>0.01076763204</v>
      </c>
      <c r="L19" s="11">
        <f t="shared" si="2"/>
        <v>0.002320092337</v>
      </c>
      <c r="M19" s="11">
        <f t="shared" si="2"/>
        <v>0.01066605434</v>
      </c>
      <c r="N19" s="11">
        <f t="shared" si="2"/>
        <v>0.006430085525</v>
      </c>
      <c r="O19" s="11">
        <f t="shared" si="2"/>
        <v>0.006692500129</v>
      </c>
      <c r="P19" s="11">
        <f t="shared" si="2"/>
        <v>0.006626734035</v>
      </c>
      <c r="Q19" s="11">
        <f t="shared" si="2"/>
        <v>0.007165758133</v>
      </c>
      <c r="R19" s="11">
        <f t="shared" si="2"/>
        <v>0.000823410003</v>
      </c>
      <c r="S19" s="11">
        <f t="shared" si="2"/>
        <v>0.003553454411</v>
      </c>
      <c r="T19" s="11">
        <f t="shared" si="2"/>
        <v>0.02592716448</v>
      </c>
      <c r="U19" s="11">
        <f t="shared" si="2"/>
        <v>0.01285545952</v>
      </c>
      <c r="V19" s="11">
        <f t="shared" si="2"/>
        <v>0.001126889834</v>
      </c>
      <c r="W19" s="11">
        <f t="shared" si="2"/>
        <v>0.008337612025</v>
      </c>
      <c r="X19" s="11">
        <f t="shared" si="2"/>
        <v>0.001915331252</v>
      </c>
      <c r="Y19" s="11">
        <f t="shared" si="2"/>
        <v>0.0002837936514</v>
      </c>
      <c r="Z19" s="11">
        <f t="shared" si="2"/>
        <v>0.0174267458</v>
      </c>
      <c r="AA19" s="11">
        <f t="shared" si="2"/>
        <v>0.1049070384</v>
      </c>
      <c r="AB19" s="11">
        <f t="shared" si="2"/>
        <v>0.1887513011</v>
      </c>
      <c r="AC19" s="11">
        <f t="shared" si="2"/>
        <v>0.0246647452</v>
      </c>
      <c r="AD19" s="11">
        <f t="shared" si="2"/>
        <v>0.07868351307</v>
      </c>
      <c r="AE19" s="11">
        <f t="shared" si="2"/>
        <v>0.009256692682</v>
      </c>
      <c r="AF19" s="11">
        <f t="shared" si="2"/>
        <v>0.3479553378</v>
      </c>
      <c r="AG19" s="11">
        <f t="shared" si="2"/>
        <v>0.2557140439</v>
      </c>
      <c r="AH19" s="11">
        <f t="shared" si="2"/>
        <v>0.2591293529</v>
      </c>
      <c r="AI19" s="11">
        <f t="shared" si="2"/>
        <v>0.05753760446</v>
      </c>
      <c r="AJ19" s="11">
        <f t="shared" si="2"/>
        <v>0.05964450604</v>
      </c>
      <c r="AK19" s="11">
        <f t="shared" si="2"/>
        <v>0.05838528006</v>
      </c>
      <c r="AL19" s="11">
        <f t="shared" si="2"/>
        <v>0.515420343</v>
      </c>
      <c r="AM19" s="11">
        <f t="shared" si="2"/>
        <v>0.4541950982</v>
      </c>
      <c r="AN19" s="11">
        <f t="shared" si="2"/>
        <v>0.4562587413</v>
      </c>
      <c r="AO19" s="11">
        <f t="shared" ref="AO19:AO28" si="4">AVERAGE(B19:AN19)</f>
        <v>0.07845191677</v>
      </c>
      <c r="AP19" s="11"/>
      <c r="AQ19" s="5"/>
    </row>
    <row r="20" ht="22.5" customHeight="1">
      <c r="A20" s="11">
        <v>1.0</v>
      </c>
      <c r="B20" s="11">
        <f t="shared" ref="B20:AN20" si="3">ABS(B6)</f>
        <v>0.06488436921</v>
      </c>
      <c r="C20" s="11">
        <f t="shared" si="3"/>
        <v>0.02549342596</v>
      </c>
      <c r="D20" s="11">
        <f t="shared" si="3"/>
        <v>0.02770831612</v>
      </c>
      <c r="E20" s="11">
        <f t="shared" si="3"/>
        <v>0.006100729951</v>
      </c>
      <c r="F20" s="11">
        <f t="shared" si="3"/>
        <v>0.001726665456</v>
      </c>
      <c r="G20" s="11">
        <f t="shared" si="3"/>
        <v>0.0212266774</v>
      </c>
      <c r="H20" s="11">
        <f t="shared" si="3"/>
        <v>0.1098554821</v>
      </c>
      <c r="I20" s="11">
        <f t="shared" si="3"/>
        <v>0.01879087555</v>
      </c>
      <c r="J20" s="11">
        <f t="shared" si="3"/>
        <v>0.02356121538</v>
      </c>
      <c r="K20" s="11">
        <f t="shared" si="3"/>
        <v>0.01806509851</v>
      </c>
      <c r="L20" s="11">
        <f t="shared" si="3"/>
        <v>0.0181426715</v>
      </c>
      <c r="M20" s="11">
        <f t="shared" si="3"/>
        <v>0.04698358978</v>
      </c>
      <c r="N20" s="11">
        <f t="shared" si="3"/>
        <v>0.01191062923</v>
      </c>
      <c r="O20" s="11">
        <f t="shared" si="3"/>
        <v>0.06110243807</v>
      </c>
      <c r="P20" s="11">
        <f t="shared" si="3"/>
        <v>0.1047966594</v>
      </c>
      <c r="Q20" s="11">
        <f t="shared" si="3"/>
        <v>0.01370274547</v>
      </c>
      <c r="R20" s="11">
        <f t="shared" si="3"/>
        <v>0.007368657714</v>
      </c>
      <c r="S20" s="11">
        <f t="shared" si="3"/>
        <v>0.008018534452</v>
      </c>
      <c r="T20" s="11">
        <f t="shared" si="3"/>
        <v>0.04315605171</v>
      </c>
      <c r="U20" s="11">
        <f t="shared" si="3"/>
        <v>0.04382939358</v>
      </c>
      <c r="V20" s="11">
        <f t="shared" si="3"/>
        <v>0.007643489971</v>
      </c>
      <c r="W20" s="11">
        <f t="shared" si="3"/>
        <v>0.05016039434</v>
      </c>
      <c r="X20" s="11">
        <f t="shared" si="3"/>
        <v>0.108404843</v>
      </c>
      <c r="Y20" s="11">
        <f t="shared" si="3"/>
        <v>0.01787293128</v>
      </c>
      <c r="Z20" s="11">
        <f t="shared" si="3"/>
        <v>0.02470608408</v>
      </c>
      <c r="AA20" s="11">
        <f t="shared" si="3"/>
        <v>0.06435901863</v>
      </c>
      <c r="AB20" s="11">
        <f t="shared" si="3"/>
        <v>0.1420022381</v>
      </c>
      <c r="AC20" s="11">
        <f t="shared" si="3"/>
        <v>0.1397583371</v>
      </c>
      <c r="AD20" s="11">
        <f t="shared" si="3"/>
        <v>0.8733968345</v>
      </c>
      <c r="AE20" s="11">
        <f t="shared" si="3"/>
        <v>0.08546798246</v>
      </c>
      <c r="AF20" s="11">
        <f t="shared" si="3"/>
        <v>0.1566650467</v>
      </c>
      <c r="AG20" s="11">
        <f t="shared" si="3"/>
        <v>0.05689657379</v>
      </c>
      <c r="AH20" s="11">
        <f t="shared" si="3"/>
        <v>0.0563274277</v>
      </c>
      <c r="AI20" s="11">
        <f t="shared" si="3"/>
        <v>0.1589703505</v>
      </c>
      <c r="AJ20" s="11">
        <f t="shared" si="3"/>
        <v>0.1333178039</v>
      </c>
      <c r="AK20" s="11">
        <f t="shared" si="3"/>
        <v>0.1478644708</v>
      </c>
      <c r="AL20" s="11">
        <f t="shared" si="3"/>
        <v>0.109786141</v>
      </c>
      <c r="AM20" s="11">
        <f t="shared" si="3"/>
        <v>0.1042932983</v>
      </c>
      <c r="AN20" s="11">
        <f t="shared" si="3"/>
        <v>0.1052599123</v>
      </c>
      <c r="AO20" s="11">
        <f t="shared" si="4"/>
        <v>0.08255326679</v>
      </c>
      <c r="AP20" s="11"/>
      <c r="AQ20" s="5"/>
    </row>
    <row r="21" ht="22.5" customHeight="1">
      <c r="A21" s="11">
        <v>2.0</v>
      </c>
      <c r="B21" s="11">
        <f t="shared" ref="B21:AN21" si="5">ABS(B7)</f>
        <v>0.02461943524</v>
      </c>
      <c r="C21" s="11">
        <f t="shared" si="5"/>
        <v>0.03651901445</v>
      </c>
      <c r="D21" s="11">
        <f t="shared" si="5"/>
        <v>0.03010286684</v>
      </c>
      <c r="E21" s="11">
        <f t="shared" si="5"/>
        <v>0.02978498667</v>
      </c>
      <c r="F21" s="11">
        <f t="shared" si="5"/>
        <v>0.01316999238</v>
      </c>
      <c r="G21" s="11">
        <f t="shared" si="5"/>
        <v>0.03337802723</v>
      </c>
      <c r="H21" s="11">
        <f t="shared" si="5"/>
        <v>0.05159780157</v>
      </c>
      <c r="I21" s="11">
        <f t="shared" si="5"/>
        <v>0.0004159848027</v>
      </c>
      <c r="J21" s="11">
        <f t="shared" si="5"/>
        <v>0.01054743794</v>
      </c>
      <c r="K21" s="11">
        <f t="shared" si="5"/>
        <v>0.005475719823</v>
      </c>
      <c r="L21" s="11">
        <f t="shared" si="5"/>
        <v>0.0002639782353</v>
      </c>
      <c r="M21" s="11">
        <f t="shared" si="5"/>
        <v>0.009565183484</v>
      </c>
      <c r="N21" s="11">
        <f t="shared" si="5"/>
        <v>0.0295378785</v>
      </c>
      <c r="O21" s="11">
        <f t="shared" si="5"/>
        <v>0.04240683456</v>
      </c>
      <c r="P21" s="11">
        <f t="shared" si="5"/>
        <v>0.06940045367</v>
      </c>
      <c r="Q21" s="11">
        <f t="shared" si="5"/>
        <v>0.03367037149</v>
      </c>
      <c r="R21" s="11">
        <f t="shared" si="5"/>
        <v>0.006542025784</v>
      </c>
      <c r="S21" s="11">
        <f t="shared" si="5"/>
        <v>0.04570160807</v>
      </c>
      <c r="T21" s="11">
        <f t="shared" si="5"/>
        <v>0.02563810696</v>
      </c>
      <c r="U21" s="11">
        <f t="shared" si="5"/>
        <v>0.02843456197</v>
      </c>
      <c r="V21" s="11">
        <f t="shared" si="5"/>
        <v>0.03719705069</v>
      </c>
      <c r="W21" s="11">
        <f t="shared" si="5"/>
        <v>0.04267132541</v>
      </c>
      <c r="X21" s="11">
        <f t="shared" si="5"/>
        <v>0.1028002612</v>
      </c>
      <c r="Y21" s="11">
        <f t="shared" si="5"/>
        <v>0.04890830773</v>
      </c>
      <c r="Z21" s="11">
        <f t="shared" si="5"/>
        <v>0.08334075263</v>
      </c>
      <c r="AA21" s="11">
        <f t="shared" si="5"/>
        <v>0.285134762</v>
      </c>
      <c r="AB21" s="11">
        <f t="shared" si="5"/>
        <v>0.1803225514</v>
      </c>
      <c r="AC21" s="11">
        <f t="shared" si="5"/>
        <v>0.09646010044</v>
      </c>
      <c r="AD21" s="11">
        <f t="shared" si="5"/>
        <v>0.2312320999</v>
      </c>
      <c r="AE21" s="11">
        <f t="shared" si="5"/>
        <v>0.04339777868</v>
      </c>
      <c r="AF21" s="11">
        <f t="shared" si="5"/>
        <v>0.5885653234</v>
      </c>
      <c r="AG21" s="11">
        <f t="shared" si="5"/>
        <v>0.314325762</v>
      </c>
      <c r="AH21" s="11">
        <f t="shared" si="5"/>
        <v>0.313943388</v>
      </c>
      <c r="AI21" s="11">
        <f t="shared" si="5"/>
        <v>0.09484933926</v>
      </c>
      <c r="AJ21" s="11">
        <f t="shared" si="5"/>
        <v>0.1062938324</v>
      </c>
      <c r="AK21" s="11">
        <f t="shared" si="5"/>
        <v>0.1012023886</v>
      </c>
      <c r="AL21" s="11">
        <f t="shared" si="5"/>
        <v>0.2948390662</v>
      </c>
      <c r="AM21" s="11">
        <f t="shared" si="5"/>
        <v>0.2395605694</v>
      </c>
      <c r="AN21" s="11">
        <f t="shared" si="5"/>
        <v>0.2442441955</v>
      </c>
      <c r="AO21" s="11">
        <f t="shared" si="4"/>
        <v>0.1019502852</v>
      </c>
      <c r="AP21" s="11"/>
      <c r="AQ21" s="5"/>
    </row>
    <row r="22" ht="22.5" customHeight="1">
      <c r="A22" s="11">
        <v>3.0</v>
      </c>
      <c r="B22" s="11">
        <f t="shared" ref="B22:AN22" si="6">ABS(B8)</f>
        <v>0.01520900006</v>
      </c>
      <c r="C22" s="11">
        <f t="shared" si="6"/>
        <v>0.03735665256</v>
      </c>
      <c r="D22" s="11">
        <f t="shared" si="6"/>
        <v>0.007039229692</v>
      </c>
      <c r="E22" s="11">
        <f t="shared" si="6"/>
        <v>0.02731306666</v>
      </c>
      <c r="F22" s="11">
        <f t="shared" si="6"/>
        <v>0.005707096159</v>
      </c>
      <c r="G22" s="11">
        <f t="shared" si="6"/>
        <v>0.04653939627</v>
      </c>
      <c r="H22" s="11">
        <f t="shared" si="6"/>
        <v>0.04244325861</v>
      </c>
      <c r="I22" s="11">
        <f t="shared" si="6"/>
        <v>0.009154252129</v>
      </c>
      <c r="J22" s="11">
        <f t="shared" si="6"/>
        <v>0.06164105102</v>
      </c>
      <c r="K22" s="11">
        <f t="shared" si="6"/>
        <v>0.01688919506</v>
      </c>
      <c r="L22" s="11">
        <f t="shared" si="6"/>
        <v>0.003927548847</v>
      </c>
      <c r="M22" s="11">
        <f t="shared" si="6"/>
        <v>0.1459446529</v>
      </c>
      <c r="N22" s="11">
        <f t="shared" si="6"/>
        <v>0.134149855</v>
      </c>
      <c r="O22" s="11">
        <f t="shared" si="6"/>
        <v>0.008762922949</v>
      </c>
      <c r="P22" s="11">
        <f t="shared" si="6"/>
        <v>0.05492336582</v>
      </c>
      <c r="Q22" s="11">
        <f t="shared" si="6"/>
        <v>0.1567363024</v>
      </c>
      <c r="R22" s="11">
        <f t="shared" si="6"/>
        <v>0.1966992415</v>
      </c>
      <c r="S22" s="11">
        <f t="shared" si="6"/>
        <v>0.1178979904</v>
      </c>
      <c r="T22" s="11">
        <f t="shared" si="6"/>
        <v>0.3120998018</v>
      </c>
      <c r="U22" s="11">
        <f t="shared" si="6"/>
        <v>0.05201146608</v>
      </c>
      <c r="V22" s="11">
        <f t="shared" si="6"/>
        <v>0.06250339965</v>
      </c>
      <c r="W22" s="11">
        <f t="shared" si="6"/>
        <v>0.2280932164</v>
      </c>
      <c r="X22" s="11">
        <f t="shared" si="6"/>
        <v>0.1801658162</v>
      </c>
      <c r="Y22" s="11">
        <f t="shared" si="6"/>
        <v>0.2501494274</v>
      </c>
      <c r="Z22" s="11">
        <f t="shared" si="6"/>
        <v>0.01616510473</v>
      </c>
      <c r="AA22" s="11">
        <f t="shared" si="6"/>
        <v>0.3675807067</v>
      </c>
      <c r="AB22" s="11">
        <f t="shared" si="6"/>
        <v>0.5643013975</v>
      </c>
      <c r="AC22" s="11">
        <f t="shared" si="6"/>
        <v>0.1468995386</v>
      </c>
      <c r="AD22" s="11">
        <f t="shared" si="6"/>
        <v>0.122747214</v>
      </c>
      <c r="AE22" s="11">
        <f t="shared" si="6"/>
        <v>0.2589942014</v>
      </c>
      <c r="AF22" s="11">
        <f t="shared" si="6"/>
        <v>0.1123970037</v>
      </c>
      <c r="AG22" s="11">
        <f t="shared" si="6"/>
        <v>0.06103959064</v>
      </c>
      <c r="AH22" s="11">
        <f t="shared" si="6"/>
        <v>0.05946669482</v>
      </c>
      <c r="AI22" s="11">
        <f t="shared" si="6"/>
        <v>0.1385220209</v>
      </c>
      <c r="AJ22" s="11">
        <f t="shared" si="6"/>
        <v>0.1014481149</v>
      </c>
      <c r="AK22" s="11">
        <f t="shared" si="6"/>
        <v>0.1019409465</v>
      </c>
      <c r="AL22" s="11">
        <f t="shared" si="6"/>
        <v>0.02847985235</v>
      </c>
      <c r="AM22" s="11">
        <f t="shared" si="6"/>
        <v>0.01820689499</v>
      </c>
      <c r="AN22" s="11">
        <f t="shared" si="6"/>
        <v>0.01792104943</v>
      </c>
      <c r="AO22" s="11">
        <f t="shared" si="4"/>
        <v>0.1099863471</v>
      </c>
      <c r="AP22" s="11"/>
      <c r="AQ22" s="5"/>
    </row>
    <row r="23" ht="22.5" customHeight="1">
      <c r="A23" s="11">
        <v>4.0</v>
      </c>
      <c r="B23" s="11">
        <f t="shared" ref="B23:AN23" si="7">ABS(B9)</f>
        <v>0.04781146004</v>
      </c>
      <c r="C23" s="11">
        <f t="shared" si="7"/>
        <v>0.001805621611</v>
      </c>
      <c r="D23" s="11">
        <f t="shared" si="7"/>
        <v>0.02747828345</v>
      </c>
      <c r="E23" s="11">
        <f t="shared" si="7"/>
        <v>0.01980501177</v>
      </c>
      <c r="F23" s="11">
        <f t="shared" si="7"/>
        <v>0.01528470586</v>
      </c>
      <c r="G23" s="11">
        <f t="shared" si="7"/>
        <v>0.04689071834</v>
      </c>
      <c r="H23" s="11">
        <f t="shared" si="7"/>
        <v>0.02576652759</v>
      </c>
      <c r="I23" s="11">
        <f t="shared" si="7"/>
        <v>0.002984631872</v>
      </c>
      <c r="J23" s="11">
        <f t="shared" si="7"/>
        <v>0.06602482601</v>
      </c>
      <c r="K23" s="11">
        <f t="shared" si="7"/>
        <v>0.01908145023</v>
      </c>
      <c r="L23" s="11">
        <f t="shared" si="7"/>
        <v>0.007506120185</v>
      </c>
      <c r="M23" s="11">
        <f t="shared" si="7"/>
        <v>0.1288812033</v>
      </c>
      <c r="N23" s="11">
        <f t="shared" si="7"/>
        <v>0.06568631372</v>
      </c>
      <c r="O23" s="11">
        <f t="shared" si="7"/>
        <v>0.06257013527</v>
      </c>
      <c r="P23" s="11">
        <f t="shared" si="7"/>
        <v>0.01525226801</v>
      </c>
      <c r="Q23" s="11">
        <f t="shared" si="7"/>
        <v>0.0763992407</v>
      </c>
      <c r="R23" s="11">
        <f t="shared" si="7"/>
        <v>0.1313932455</v>
      </c>
      <c r="S23" s="11">
        <f t="shared" si="7"/>
        <v>0.1500666493</v>
      </c>
      <c r="T23" s="11">
        <f t="shared" si="7"/>
        <v>0.2234074682</v>
      </c>
      <c r="U23" s="11">
        <f t="shared" si="7"/>
        <v>0.0691388935</v>
      </c>
      <c r="V23" s="11">
        <f t="shared" si="7"/>
        <v>0.06669204304</v>
      </c>
      <c r="W23" s="11">
        <f t="shared" si="7"/>
        <v>0.2192560852</v>
      </c>
      <c r="X23" s="11">
        <f t="shared" si="7"/>
        <v>0.001853580872</v>
      </c>
      <c r="Y23" s="11">
        <f t="shared" si="7"/>
        <v>0.1207776036</v>
      </c>
      <c r="Z23" s="11">
        <f t="shared" si="7"/>
        <v>0.1473383541</v>
      </c>
      <c r="AA23" s="11">
        <f t="shared" si="7"/>
        <v>0.7257245403</v>
      </c>
      <c r="AB23" s="11">
        <f t="shared" si="7"/>
        <v>0.1917135885</v>
      </c>
      <c r="AC23" s="11">
        <f t="shared" si="7"/>
        <v>0.1343654255</v>
      </c>
      <c r="AD23" s="11">
        <f t="shared" si="7"/>
        <v>0.0250877589</v>
      </c>
      <c r="AE23" s="11">
        <f t="shared" si="7"/>
        <v>0.2913937323</v>
      </c>
      <c r="AF23" s="11">
        <f t="shared" si="7"/>
        <v>0.09297977145</v>
      </c>
      <c r="AG23" s="11">
        <f t="shared" si="7"/>
        <v>0.09819618477</v>
      </c>
      <c r="AH23" s="11">
        <f t="shared" si="7"/>
        <v>0.1023944132</v>
      </c>
      <c r="AI23" s="11">
        <f t="shared" si="7"/>
        <v>0.05147965842</v>
      </c>
      <c r="AJ23" s="11">
        <f t="shared" si="7"/>
        <v>0.04746083459</v>
      </c>
      <c r="AK23" s="11">
        <f t="shared" si="7"/>
        <v>0.05251988868</v>
      </c>
      <c r="AL23" s="11">
        <f t="shared" si="7"/>
        <v>0.1936576098</v>
      </c>
      <c r="AM23" s="11">
        <f t="shared" si="7"/>
        <v>0.1285358921</v>
      </c>
      <c r="AN23" s="11">
        <f t="shared" si="7"/>
        <v>0.1303509655</v>
      </c>
      <c r="AO23" s="11">
        <f t="shared" si="4"/>
        <v>0.103205454</v>
      </c>
      <c r="AP23" s="11"/>
      <c r="AQ23" s="5"/>
    </row>
    <row r="24" ht="22.5" customHeight="1">
      <c r="A24" s="11">
        <v>5.0</v>
      </c>
      <c r="B24" s="11">
        <f t="shared" ref="B24:AN24" si="8">ABS(B10)</f>
        <v>0.1837138661</v>
      </c>
      <c r="C24" s="11">
        <f t="shared" si="8"/>
        <v>0.03744997592</v>
      </c>
      <c r="D24" s="11">
        <f t="shared" si="8"/>
        <v>0.02828234375</v>
      </c>
      <c r="E24" s="11">
        <f t="shared" si="8"/>
        <v>0.1133439259</v>
      </c>
      <c r="F24" s="11">
        <f t="shared" si="8"/>
        <v>0.1085790465</v>
      </c>
      <c r="G24" s="11">
        <f t="shared" si="8"/>
        <v>0.04014836668</v>
      </c>
      <c r="H24" s="11">
        <f t="shared" si="8"/>
        <v>0.09616641278</v>
      </c>
      <c r="I24" s="11">
        <f t="shared" si="8"/>
        <v>0.02866962258</v>
      </c>
      <c r="J24" s="11">
        <f t="shared" si="8"/>
        <v>0.02328448151</v>
      </c>
      <c r="K24" s="11">
        <f t="shared" si="8"/>
        <v>0.0550355901</v>
      </c>
      <c r="L24" s="11">
        <f t="shared" si="8"/>
        <v>0.06168523887</v>
      </c>
      <c r="M24" s="11">
        <f t="shared" si="8"/>
        <v>0.3243422463</v>
      </c>
      <c r="N24" s="11">
        <f t="shared" si="8"/>
        <v>0.0272632091</v>
      </c>
      <c r="O24" s="11">
        <f t="shared" si="8"/>
        <v>0.3413692022</v>
      </c>
      <c r="P24" s="11">
        <f t="shared" si="8"/>
        <v>0.2516782453</v>
      </c>
      <c r="Q24" s="11">
        <f t="shared" si="8"/>
        <v>0.03092302502</v>
      </c>
      <c r="R24" s="11">
        <f t="shared" si="8"/>
        <v>0.1654583143</v>
      </c>
      <c r="S24" s="11">
        <f t="shared" si="8"/>
        <v>0.08448445863</v>
      </c>
      <c r="T24" s="11">
        <f t="shared" si="8"/>
        <v>0.2187118693</v>
      </c>
      <c r="U24" s="11">
        <f t="shared" si="8"/>
        <v>0.08014180576</v>
      </c>
      <c r="V24" s="11">
        <f t="shared" si="8"/>
        <v>0.04526014477</v>
      </c>
      <c r="W24" s="11">
        <f t="shared" si="8"/>
        <v>0.03103954013</v>
      </c>
      <c r="X24" s="11">
        <f t="shared" si="8"/>
        <v>0.5486857889</v>
      </c>
      <c r="Y24" s="11">
        <f t="shared" si="8"/>
        <v>0.1797616674</v>
      </c>
      <c r="Z24" s="11">
        <f t="shared" si="8"/>
        <v>0.00917756823</v>
      </c>
      <c r="AA24" s="11">
        <f t="shared" si="8"/>
        <v>0.06381193335</v>
      </c>
      <c r="AB24" s="11">
        <f t="shared" si="8"/>
        <v>0.07351356852</v>
      </c>
      <c r="AC24" s="11">
        <f t="shared" si="8"/>
        <v>0.375836215</v>
      </c>
      <c r="AD24" s="11">
        <f t="shared" si="8"/>
        <v>0.08618300379</v>
      </c>
      <c r="AE24" s="11">
        <f t="shared" si="8"/>
        <v>0.06925379374</v>
      </c>
      <c r="AF24" s="11">
        <f t="shared" si="8"/>
        <v>0.09271715056</v>
      </c>
      <c r="AG24" s="11">
        <f t="shared" si="8"/>
        <v>0.02585485199</v>
      </c>
      <c r="AH24" s="11">
        <f t="shared" si="8"/>
        <v>0.02625670205</v>
      </c>
      <c r="AI24" s="11">
        <f t="shared" si="8"/>
        <v>0.1561472369</v>
      </c>
      <c r="AJ24" s="11">
        <f t="shared" si="8"/>
        <v>0.05234224331</v>
      </c>
      <c r="AK24" s="11">
        <f t="shared" si="8"/>
        <v>0.06583253711</v>
      </c>
      <c r="AL24" s="11">
        <f t="shared" si="8"/>
        <v>0.03103230669</v>
      </c>
      <c r="AM24" s="11">
        <f t="shared" si="8"/>
        <v>0.03830621064</v>
      </c>
      <c r="AN24" s="11">
        <f t="shared" si="8"/>
        <v>0.03935925063</v>
      </c>
      <c r="AO24" s="11">
        <f t="shared" si="4"/>
        <v>0.1105411015</v>
      </c>
      <c r="AP24" s="11"/>
      <c r="AQ24" s="5"/>
    </row>
    <row r="25" ht="22.5" customHeight="1">
      <c r="A25" s="11">
        <v>6.0</v>
      </c>
      <c r="B25" s="11">
        <f t="shared" ref="B25:AN25" si="9">ABS(B11)</f>
        <v>0.03877716559</v>
      </c>
      <c r="C25" s="11">
        <f t="shared" si="9"/>
        <v>0.07436803544</v>
      </c>
      <c r="D25" s="11">
        <f t="shared" si="9"/>
        <v>0.07157450437</v>
      </c>
      <c r="E25" s="11">
        <f t="shared" si="9"/>
        <v>0.03664970099</v>
      </c>
      <c r="F25" s="11">
        <f t="shared" si="9"/>
        <v>0.00396836145</v>
      </c>
      <c r="G25" s="11">
        <f t="shared" si="9"/>
        <v>0.0700977832</v>
      </c>
      <c r="H25" s="11">
        <f t="shared" si="9"/>
        <v>0.006932871754</v>
      </c>
      <c r="I25" s="11">
        <f t="shared" si="9"/>
        <v>0.03302518094</v>
      </c>
      <c r="J25" s="11">
        <f t="shared" si="9"/>
        <v>0.02934600001</v>
      </c>
      <c r="K25" s="11">
        <f t="shared" si="9"/>
        <v>0.005852897614</v>
      </c>
      <c r="L25" s="11">
        <f t="shared" si="9"/>
        <v>0.0138002954</v>
      </c>
      <c r="M25" s="11">
        <f t="shared" si="9"/>
        <v>0.03983805513</v>
      </c>
      <c r="N25" s="11">
        <f t="shared" si="9"/>
        <v>0.0199269223</v>
      </c>
      <c r="O25" s="11">
        <f t="shared" si="9"/>
        <v>0.0769543799</v>
      </c>
      <c r="P25" s="11">
        <f t="shared" si="9"/>
        <v>0.1262232761</v>
      </c>
      <c r="Q25" s="11">
        <f t="shared" si="9"/>
        <v>0.02440834242</v>
      </c>
      <c r="R25" s="11">
        <f t="shared" si="9"/>
        <v>0.06123370314</v>
      </c>
      <c r="S25" s="11">
        <f t="shared" si="9"/>
        <v>0.06963501863</v>
      </c>
      <c r="T25" s="11">
        <f t="shared" si="9"/>
        <v>0.2152693927</v>
      </c>
      <c r="U25" s="11">
        <f t="shared" si="9"/>
        <v>0.04001905578</v>
      </c>
      <c r="V25" s="11">
        <f t="shared" si="9"/>
        <v>0.01149764568</v>
      </c>
      <c r="W25" s="11">
        <f t="shared" si="9"/>
        <v>0.08620003803</v>
      </c>
      <c r="X25" s="11">
        <f t="shared" si="9"/>
        <v>0.1458930198</v>
      </c>
      <c r="Y25" s="11">
        <f t="shared" si="9"/>
        <v>0.3517380832</v>
      </c>
      <c r="Z25" s="11">
        <f t="shared" si="9"/>
        <v>0.03793059035</v>
      </c>
      <c r="AA25" s="11">
        <f t="shared" si="9"/>
        <v>0.1494192644</v>
      </c>
      <c r="AB25" s="11">
        <f t="shared" si="9"/>
        <v>0.2290968704</v>
      </c>
      <c r="AC25" s="11">
        <f t="shared" si="9"/>
        <v>0.1352554333</v>
      </c>
      <c r="AD25" s="11">
        <f t="shared" si="9"/>
        <v>0.3170092302</v>
      </c>
      <c r="AE25" s="11">
        <f t="shared" si="9"/>
        <v>0.1186180453</v>
      </c>
      <c r="AF25" s="11">
        <f t="shared" si="9"/>
        <v>0.08386384403</v>
      </c>
      <c r="AG25" s="11">
        <f t="shared" si="9"/>
        <v>0.02126151877</v>
      </c>
      <c r="AH25" s="11">
        <f t="shared" si="9"/>
        <v>0.02496918041</v>
      </c>
      <c r="AI25" s="11">
        <f t="shared" si="9"/>
        <v>0.5032010156</v>
      </c>
      <c r="AJ25" s="11">
        <f t="shared" si="9"/>
        <v>0.3583930927</v>
      </c>
      <c r="AK25" s="11">
        <f t="shared" si="9"/>
        <v>0.3775145975</v>
      </c>
      <c r="AL25" s="11">
        <f t="shared" si="9"/>
        <v>0.06615215549</v>
      </c>
      <c r="AM25" s="11">
        <f t="shared" si="9"/>
        <v>0.002483704047</v>
      </c>
      <c r="AN25" s="11">
        <f t="shared" si="9"/>
        <v>0.005364881393</v>
      </c>
      <c r="AO25" s="11">
        <f t="shared" si="4"/>
        <v>0.1047118757</v>
      </c>
      <c r="AP25" s="11"/>
      <c r="AQ25" s="5"/>
    </row>
    <row r="26" ht="22.5" customHeight="1">
      <c r="A26" s="11">
        <v>7.0</v>
      </c>
      <c r="B26" s="11">
        <f t="shared" ref="B26:AN26" si="10">ABS(B12)</f>
        <v>0.03903028531</v>
      </c>
      <c r="C26" s="11">
        <f t="shared" si="10"/>
        <v>0.006529154356</v>
      </c>
      <c r="D26" s="11">
        <f t="shared" si="10"/>
        <v>0.01428986049</v>
      </c>
      <c r="E26" s="11">
        <f t="shared" si="10"/>
        <v>0.09562448927</v>
      </c>
      <c r="F26" s="11">
        <f t="shared" si="10"/>
        <v>0.07837951446</v>
      </c>
      <c r="G26" s="11">
        <f t="shared" si="10"/>
        <v>0.05742886292</v>
      </c>
      <c r="H26" s="11">
        <f t="shared" si="10"/>
        <v>0.09037523298</v>
      </c>
      <c r="I26" s="11">
        <f t="shared" si="10"/>
        <v>0.01784152275</v>
      </c>
      <c r="J26" s="11">
        <f t="shared" si="10"/>
        <v>0.07343870146</v>
      </c>
      <c r="K26" s="11">
        <f t="shared" si="10"/>
        <v>0.008310797014</v>
      </c>
      <c r="L26" s="11">
        <f t="shared" si="10"/>
        <v>0.01827592109</v>
      </c>
      <c r="M26" s="11">
        <f t="shared" si="10"/>
        <v>0.2594635097</v>
      </c>
      <c r="N26" s="11">
        <f t="shared" si="10"/>
        <v>0.2363011801</v>
      </c>
      <c r="O26" s="11">
        <f t="shared" si="10"/>
        <v>0.01803994641</v>
      </c>
      <c r="P26" s="11">
        <f t="shared" si="10"/>
        <v>0.07708924965</v>
      </c>
      <c r="Q26" s="11">
        <f t="shared" si="10"/>
        <v>0.2742726692</v>
      </c>
      <c r="R26" s="11">
        <f t="shared" si="10"/>
        <v>0.2369273699</v>
      </c>
      <c r="S26" s="11">
        <f t="shared" si="10"/>
        <v>0.02501766761</v>
      </c>
      <c r="T26" s="11">
        <f t="shared" si="10"/>
        <v>0.007352010418</v>
      </c>
      <c r="U26" s="11">
        <f t="shared" si="10"/>
        <v>0.05510026845</v>
      </c>
      <c r="V26" s="11">
        <f t="shared" si="10"/>
        <v>0.1029221495</v>
      </c>
      <c r="W26" s="11">
        <f t="shared" si="10"/>
        <v>0.2429899063</v>
      </c>
      <c r="X26" s="11">
        <f t="shared" si="10"/>
        <v>0.3123606749</v>
      </c>
      <c r="Y26" s="11">
        <f t="shared" si="10"/>
        <v>0.2888764582</v>
      </c>
      <c r="Z26" s="11">
        <f t="shared" si="10"/>
        <v>0.06870180684</v>
      </c>
      <c r="AA26" s="11">
        <f t="shared" si="10"/>
        <v>0.1583410745</v>
      </c>
      <c r="AB26" s="11">
        <f t="shared" si="10"/>
        <v>0.04149658748</v>
      </c>
      <c r="AC26" s="11">
        <f t="shared" si="10"/>
        <v>0.3154632024</v>
      </c>
      <c r="AD26" s="11">
        <f t="shared" si="10"/>
        <v>0.06202820052</v>
      </c>
      <c r="AE26" s="11">
        <f t="shared" si="10"/>
        <v>0.5358486118</v>
      </c>
      <c r="AF26" s="11">
        <f t="shared" si="10"/>
        <v>0.04557633315</v>
      </c>
      <c r="AG26" s="11">
        <f t="shared" si="10"/>
        <v>0.02321198817</v>
      </c>
      <c r="AH26" s="11">
        <f t="shared" si="10"/>
        <v>0.02838335054</v>
      </c>
      <c r="AI26" s="11">
        <f t="shared" si="10"/>
        <v>0.008776487486</v>
      </c>
      <c r="AJ26" s="11">
        <f t="shared" si="10"/>
        <v>0.1066169256</v>
      </c>
      <c r="AK26" s="11">
        <f t="shared" si="10"/>
        <v>0.07792678807</v>
      </c>
      <c r="AL26" s="11">
        <f t="shared" si="10"/>
        <v>0.07676306935</v>
      </c>
      <c r="AM26" s="11">
        <f t="shared" si="10"/>
        <v>0.02504574408</v>
      </c>
      <c r="AN26" s="11">
        <f t="shared" si="10"/>
        <v>0.02705613056</v>
      </c>
      <c r="AO26" s="11">
        <f t="shared" si="4"/>
        <v>0.1086531719</v>
      </c>
      <c r="AP26" s="11"/>
      <c r="AQ26" s="5"/>
    </row>
    <row r="27" ht="22.5" customHeight="1">
      <c r="A27" s="11">
        <v>8.0</v>
      </c>
      <c r="B27" s="11">
        <f t="shared" ref="B27:AN27" si="11">ABS(B13)</f>
        <v>0.05154326789</v>
      </c>
      <c r="C27" s="11">
        <f t="shared" si="11"/>
        <v>0.005718870342</v>
      </c>
      <c r="D27" s="11">
        <f t="shared" si="11"/>
        <v>0.01916220507</v>
      </c>
      <c r="E27" s="11">
        <f t="shared" si="11"/>
        <v>0.04100770794</v>
      </c>
      <c r="F27" s="11">
        <f t="shared" si="11"/>
        <v>0.001070456195</v>
      </c>
      <c r="G27" s="11">
        <f t="shared" si="11"/>
        <v>0.08656410301</v>
      </c>
      <c r="H27" s="11">
        <f t="shared" si="11"/>
        <v>0.05395858881</v>
      </c>
      <c r="I27" s="11">
        <f t="shared" si="11"/>
        <v>0.001138899479</v>
      </c>
      <c r="J27" s="11">
        <f t="shared" si="11"/>
        <v>0.02017521837</v>
      </c>
      <c r="K27" s="11">
        <f t="shared" si="11"/>
        <v>0.05884762212</v>
      </c>
      <c r="L27" s="11">
        <f t="shared" si="11"/>
        <v>0.06086710361</v>
      </c>
      <c r="M27" s="11">
        <f t="shared" si="11"/>
        <v>0.3547795996</v>
      </c>
      <c r="N27" s="11">
        <f t="shared" si="11"/>
        <v>0.1971544467</v>
      </c>
      <c r="O27" s="11">
        <f t="shared" si="11"/>
        <v>0.157197222</v>
      </c>
      <c r="P27" s="11">
        <f t="shared" si="11"/>
        <v>0.1679942317</v>
      </c>
      <c r="Q27" s="11">
        <f t="shared" si="11"/>
        <v>0.2243101895</v>
      </c>
      <c r="R27" s="11">
        <f t="shared" si="11"/>
        <v>0.1223494094</v>
      </c>
      <c r="S27" s="11">
        <f t="shared" si="11"/>
        <v>0.07582940926</v>
      </c>
      <c r="T27" s="11">
        <f t="shared" si="11"/>
        <v>0.06140650016</v>
      </c>
      <c r="U27" s="11">
        <f t="shared" si="11"/>
        <v>0.007866716035</v>
      </c>
      <c r="V27" s="11">
        <f t="shared" si="11"/>
        <v>0.154276783</v>
      </c>
      <c r="W27" s="11">
        <f t="shared" si="11"/>
        <v>0.00175944654</v>
      </c>
      <c r="X27" s="11">
        <f t="shared" si="11"/>
        <v>0.0296022593</v>
      </c>
      <c r="Y27" s="11">
        <f t="shared" si="11"/>
        <v>0.1485366988</v>
      </c>
      <c r="Z27" s="11">
        <f t="shared" si="11"/>
        <v>0.1225138334</v>
      </c>
      <c r="AA27" s="11">
        <f t="shared" si="11"/>
        <v>0.1778439315</v>
      </c>
      <c r="AB27" s="11">
        <f t="shared" si="11"/>
        <v>0.2949444781</v>
      </c>
      <c r="AC27" s="11">
        <f t="shared" si="11"/>
        <v>0.6561794955</v>
      </c>
      <c r="AD27" s="11">
        <f t="shared" si="11"/>
        <v>0.03675737917</v>
      </c>
      <c r="AE27" s="11">
        <f t="shared" si="11"/>
        <v>0.136496523</v>
      </c>
      <c r="AF27" s="11">
        <f t="shared" si="11"/>
        <v>0.07627561661</v>
      </c>
      <c r="AG27" s="11">
        <f t="shared" si="11"/>
        <v>0.02143099593</v>
      </c>
      <c r="AH27" s="11">
        <f t="shared" si="11"/>
        <v>0.0242091383</v>
      </c>
      <c r="AI27" s="11">
        <f t="shared" si="11"/>
        <v>0.03621006041</v>
      </c>
      <c r="AJ27" s="11">
        <f t="shared" si="11"/>
        <v>0.1502632103</v>
      </c>
      <c r="AK27" s="11">
        <f t="shared" si="11"/>
        <v>0.1460309009</v>
      </c>
      <c r="AL27" s="11">
        <f t="shared" si="11"/>
        <v>0.03551200963</v>
      </c>
      <c r="AM27" s="11">
        <f t="shared" si="11"/>
        <v>0.01354603057</v>
      </c>
      <c r="AN27" s="11">
        <f t="shared" si="11"/>
        <v>0.01701757191</v>
      </c>
      <c r="AO27" s="11">
        <f t="shared" si="4"/>
        <v>0.1038037982</v>
      </c>
      <c r="AP27" s="11"/>
      <c r="AQ27" s="5"/>
    </row>
    <row r="28" ht="22.5" customHeight="1">
      <c r="A28" s="11">
        <v>9.0</v>
      </c>
      <c r="B28" s="11">
        <f t="shared" ref="B28:AN28" si="12">ABS(B14)</f>
        <v>0.007391612269</v>
      </c>
      <c r="C28" s="11">
        <f t="shared" si="12"/>
        <v>0.04936935963</v>
      </c>
      <c r="D28" s="11">
        <f t="shared" si="12"/>
        <v>0.07971271252</v>
      </c>
      <c r="E28" s="11">
        <f t="shared" si="12"/>
        <v>0.02434075294</v>
      </c>
      <c r="F28" s="11">
        <f t="shared" si="12"/>
        <v>0.05119887514</v>
      </c>
      <c r="G28" s="11">
        <f t="shared" si="12"/>
        <v>0.0356071577</v>
      </c>
      <c r="H28" s="11">
        <f t="shared" si="12"/>
        <v>0.05352146366</v>
      </c>
      <c r="I28" s="11">
        <f t="shared" si="12"/>
        <v>0.02973636171</v>
      </c>
      <c r="J28" s="11">
        <f t="shared" si="12"/>
        <v>0.04276948632</v>
      </c>
      <c r="K28" s="11">
        <f t="shared" si="12"/>
        <v>0.04152580437</v>
      </c>
      <c r="L28" s="11">
        <f t="shared" si="12"/>
        <v>0.07381789284</v>
      </c>
      <c r="M28" s="11">
        <f t="shared" si="12"/>
        <v>0.08964240811</v>
      </c>
      <c r="N28" s="11">
        <f t="shared" si="12"/>
        <v>0.08922087468</v>
      </c>
      <c r="O28" s="11">
        <f t="shared" si="12"/>
        <v>0.001394721702</v>
      </c>
      <c r="P28" s="11">
        <f t="shared" si="12"/>
        <v>0.06108994999</v>
      </c>
      <c r="Q28" s="11">
        <f t="shared" si="12"/>
        <v>0.1057332958</v>
      </c>
      <c r="R28" s="11">
        <f t="shared" si="12"/>
        <v>0.04636024528</v>
      </c>
      <c r="S28" s="11">
        <f t="shared" si="12"/>
        <v>0.07565953906</v>
      </c>
      <c r="T28" s="11">
        <f t="shared" si="12"/>
        <v>0.04230237723</v>
      </c>
      <c r="U28" s="11">
        <f t="shared" si="12"/>
        <v>0.06373076348</v>
      </c>
      <c r="V28" s="11">
        <f t="shared" si="12"/>
        <v>0.02831403961</v>
      </c>
      <c r="W28" s="11">
        <f t="shared" si="12"/>
        <v>0.1999520755</v>
      </c>
      <c r="X28" s="11">
        <f t="shared" si="12"/>
        <v>0.1310719652</v>
      </c>
      <c r="Y28" s="11">
        <f t="shared" si="12"/>
        <v>0.06527788649</v>
      </c>
      <c r="Z28" s="11">
        <f t="shared" si="12"/>
        <v>0.2278766665</v>
      </c>
      <c r="AA28" s="11">
        <f t="shared" si="12"/>
        <v>0.2437375864</v>
      </c>
      <c r="AB28" s="11">
        <f t="shared" si="12"/>
        <v>0.5604403604</v>
      </c>
      <c r="AC28" s="11">
        <f t="shared" si="12"/>
        <v>0.2816420904</v>
      </c>
      <c r="AD28" s="11">
        <f t="shared" si="12"/>
        <v>0.03035624912</v>
      </c>
      <c r="AE28" s="11">
        <f t="shared" si="12"/>
        <v>0.23927778</v>
      </c>
      <c r="AF28" s="11">
        <f t="shared" si="12"/>
        <v>0.1828336808</v>
      </c>
      <c r="AG28" s="11">
        <f t="shared" si="12"/>
        <v>0.1904403057</v>
      </c>
      <c r="AH28" s="11">
        <f t="shared" si="12"/>
        <v>0.2035267642</v>
      </c>
      <c r="AI28" s="11">
        <f t="shared" si="12"/>
        <v>0.3193375441</v>
      </c>
      <c r="AJ28" s="11">
        <f t="shared" si="12"/>
        <v>0.2211932075</v>
      </c>
      <c r="AK28" s="11">
        <f t="shared" si="12"/>
        <v>0.2030323579</v>
      </c>
      <c r="AL28" s="11">
        <f t="shared" si="12"/>
        <v>0.0006795475973</v>
      </c>
      <c r="AM28" s="11">
        <f t="shared" si="12"/>
        <v>0.02796788329</v>
      </c>
      <c r="AN28" s="11">
        <f t="shared" si="12"/>
        <v>0.01046526698</v>
      </c>
      <c r="AO28" s="11">
        <f t="shared" si="4"/>
        <v>0.1136294593</v>
      </c>
      <c r="AP28" s="11"/>
      <c r="AQ28" s="5"/>
    </row>
    <row r="29" ht="15.75" customHeight="1">
      <c r="A29" s="24" t="s">
        <v>435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4"/>
      <c r="AQ29" s="5"/>
    </row>
    <row r="30" ht="15.75" customHeight="1">
      <c r="A30" s="6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9"/>
      <c r="AQ30" s="5"/>
    </row>
    <row r="31" ht="22.5" customHeight="1">
      <c r="A31" s="11"/>
      <c r="B31" s="13" t="s">
        <v>2</v>
      </c>
      <c r="C31" s="13" t="s">
        <v>3</v>
      </c>
      <c r="D31" s="13" t="s">
        <v>4</v>
      </c>
      <c r="E31" s="13" t="s">
        <v>5</v>
      </c>
      <c r="F31" s="13" t="s">
        <v>6</v>
      </c>
      <c r="G31" s="13" t="s">
        <v>7</v>
      </c>
      <c r="H31" s="13" t="s">
        <v>8</v>
      </c>
      <c r="I31" s="13" t="s">
        <v>9</v>
      </c>
      <c r="J31" s="13" t="s">
        <v>10</v>
      </c>
      <c r="K31" s="13" t="s">
        <v>11</v>
      </c>
      <c r="L31" s="13" t="s">
        <v>12</v>
      </c>
      <c r="M31" s="13" t="s">
        <v>13</v>
      </c>
      <c r="N31" s="13" t="s">
        <v>14</v>
      </c>
      <c r="O31" s="13" t="s">
        <v>15</v>
      </c>
      <c r="P31" s="13" t="s">
        <v>16</v>
      </c>
      <c r="Q31" s="13" t="s">
        <v>17</v>
      </c>
      <c r="R31" s="13" t="s">
        <v>18</v>
      </c>
      <c r="S31" s="13" t="s">
        <v>19</v>
      </c>
      <c r="T31" s="13" t="s">
        <v>20</v>
      </c>
      <c r="U31" s="13" t="s">
        <v>21</v>
      </c>
      <c r="V31" s="13" t="s">
        <v>22</v>
      </c>
      <c r="W31" s="13" t="s">
        <v>23</v>
      </c>
      <c r="X31" s="13" t="s">
        <v>24</v>
      </c>
      <c r="Y31" s="13" t="s">
        <v>25</v>
      </c>
      <c r="Z31" s="13" t="s">
        <v>26</v>
      </c>
      <c r="AA31" s="13" t="s">
        <v>27</v>
      </c>
      <c r="AB31" s="13" t="s">
        <v>28</v>
      </c>
      <c r="AC31" s="13" t="s">
        <v>29</v>
      </c>
      <c r="AD31" s="13" t="s">
        <v>30</v>
      </c>
      <c r="AE31" s="13" t="s">
        <v>31</v>
      </c>
      <c r="AF31" s="13" t="s">
        <v>34</v>
      </c>
      <c r="AG31" s="13" t="s">
        <v>35</v>
      </c>
      <c r="AH31" s="13" t="s">
        <v>36</v>
      </c>
      <c r="AI31" s="13" t="s">
        <v>37</v>
      </c>
      <c r="AJ31" s="13" t="s">
        <v>38</v>
      </c>
      <c r="AK31" s="13" t="s">
        <v>39</v>
      </c>
      <c r="AL31" s="13" t="s">
        <v>40</v>
      </c>
      <c r="AM31" s="13" t="s">
        <v>41</v>
      </c>
      <c r="AN31" s="13" t="s">
        <v>42</v>
      </c>
      <c r="AO31" s="11"/>
      <c r="AP31" s="11"/>
      <c r="AQ31" s="5"/>
    </row>
    <row r="32" ht="22.5" customHeight="1">
      <c r="A32" s="11" t="s">
        <v>436</v>
      </c>
      <c r="B32" s="15">
        <v>0.0</v>
      </c>
      <c r="C32" s="15">
        <v>1.0</v>
      </c>
      <c r="D32" s="15">
        <v>2.0</v>
      </c>
      <c r="E32" s="15">
        <v>3.0</v>
      </c>
      <c r="F32" s="15">
        <v>4.0</v>
      </c>
      <c r="G32" s="15">
        <v>5.0</v>
      </c>
      <c r="H32" s="15">
        <v>6.0</v>
      </c>
      <c r="I32" s="15">
        <v>7.0</v>
      </c>
      <c r="J32" s="15">
        <v>8.0</v>
      </c>
      <c r="K32" s="15">
        <v>9.0</v>
      </c>
      <c r="L32" s="15">
        <v>10.0</v>
      </c>
      <c r="M32" s="15">
        <v>11.0</v>
      </c>
      <c r="N32" s="15">
        <v>12.0</v>
      </c>
      <c r="O32" s="15">
        <v>13.0</v>
      </c>
      <c r="P32" s="15">
        <v>14.0</v>
      </c>
      <c r="Q32" s="15">
        <v>15.0</v>
      </c>
      <c r="R32" s="15">
        <v>16.0</v>
      </c>
      <c r="S32" s="15">
        <v>17.0</v>
      </c>
      <c r="T32" s="15">
        <v>18.0</v>
      </c>
      <c r="U32" s="15">
        <v>19.0</v>
      </c>
      <c r="V32" s="15">
        <v>20.0</v>
      </c>
      <c r="W32" s="15">
        <v>21.0</v>
      </c>
      <c r="X32" s="15">
        <v>22.0</v>
      </c>
      <c r="Y32" s="15">
        <v>23.0</v>
      </c>
      <c r="Z32" s="15">
        <v>24.0</v>
      </c>
      <c r="AA32" s="15">
        <v>25.0</v>
      </c>
      <c r="AB32" s="15">
        <v>26.0</v>
      </c>
      <c r="AC32" s="15">
        <v>27.0</v>
      </c>
      <c r="AD32" s="15">
        <v>28.0</v>
      </c>
      <c r="AE32" s="15">
        <v>29.0</v>
      </c>
      <c r="AF32" s="15">
        <v>32.0</v>
      </c>
      <c r="AG32" s="15">
        <v>33.0</v>
      </c>
      <c r="AH32" s="15">
        <v>34.0</v>
      </c>
      <c r="AI32" s="15">
        <v>35.0</v>
      </c>
      <c r="AJ32" s="15">
        <v>36.0</v>
      </c>
      <c r="AK32" s="15">
        <v>37.0</v>
      </c>
      <c r="AL32" s="15">
        <v>38.0</v>
      </c>
      <c r="AM32" s="15">
        <v>39.0</v>
      </c>
      <c r="AN32" s="15">
        <v>40.0</v>
      </c>
      <c r="AO32" s="17" t="s">
        <v>43</v>
      </c>
      <c r="AP32" s="17" t="s">
        <v>437</v>
      </c>
      <c r="AQ32" s="48" t="s">
        <v>438</v>
      </c>
    </row>
    <row r="33" ht="22.5" customHeight="1">
      <c r="A33" s="11">
        <v>1.0</v>
      </c>
      <c r="B33" s="11">
        <f t="shared" ref="B33:AN33" si="13">B19*$AP$33</f>
        <v>0.002821770396</v>
      </c>
      <c r="C33" s="11">
        <f t="shared" si="13"/>
        <v>0.002139575226</v>
      </c>
      <c r="D33" s="11">
        <f t="shared" si="13"/>
        <v>0.008210871888</v>
      </c>
      <c r="E33" s="11">
        <f t="shared" si="13"/>
        <v>0.003611105326</v>
      </c>
      <c r="F33" s="11">
        <f t="shared" si="13"/>
        <v>0.003689726843</v>
      </c>
      <c r="G33" s="11">
        <f t="shared" si="13"/>
        <v>0.0002360891312</v>
      </c>
      <c r="H33" s="11">
        <f t="shared" si="13"/>
        <v>0.002048517516</v>
      </c>
      <c r="I33" s="11">
        <f t="shared" si="13"/>
        <v>0.001277578716</v>
      </c>
      <c r="J33" s="11">
        <f t="shared" si="13"/>
        <v>0.0004155811804</v>
      </c>
      <c r="K33" s="11">
        <f t="shared" si="13"/>
        <v>0.003976853386</v>
      </c>
      <c r="L33" s="11">
        <f t="shared" si="13"/>
        <v>0.0008568891505</v>
      </c>
      <c r="M33" s="11">
        <f t="shared" si="13"/>
        <v>0.003939337283</v>
      </c>
      <c r="N33" s="11">
        <f t="shared" si="13"/>
        <v>0.002374849671</v>
      </c>
      <c r="O33" s="11">
        <f t="shared" si="13"/>
        <v>0.002471768325</v>
      </c>
      <c r="P33" s="11">
        <f t="shared" si="13"/>
        <v>0.002447478665</v>
      </c>
      <c r="Q33" s="11">
        <f t="shared" si="13"/>
        <v>0.002646558631</v>
      </c>
      <c r="R33" s="11">
        <f t="shared" si="13"/>
        <v>0.0003041133693</v>
      </c>
      <c r="S33" s="11">
        <f t="shared" si="13"/>
        <v>0.001312411787</v>
      </c>
      <c r="T33" s="11">
        <f t="shared" si="13"/>
        <v>0.009575785234</v>
      </c>
      <c r="U33" s="11">
        <f t="shared" si="13"/>
        <v>0.004747959213</v>
      </c>
      <c r="V33" s="11">
        <f t="shared" si="13"/>
        <v>0.0004161988113</v>
      </c>
      <c r="W33" s="11">
        <f t="shared" si="13"/>
        <v>0.0030793642</v>
      </c>
      <c r="X33" s="11">
        <f t="shared" si="13"/>
        <v>0.0007073970905</v>
      </c>
      <c r="Y33" s="11">
        <f t="shared" si="13"/>
        <v>0.0001048146649</v>
      </c>
      <c r="Z33" s="11">
        <f t="shared" si="13"/>
        <v>0.006436290987</v>
      </c>
      <c r="AA33" s="11">
        <f t="shared" si="13"/>
        <v>0.03874574367</v>
      </c>
      <c r="AB33" s="11">
        <f t="shared" si="13"/>
        <v>0.06971228663</v>
      </c>
      <c r="AC33" s="11">
        <f t="shared" si="13"/>
        <v>0.009109530782</v>
      </c>
      <c r="AD33" s="11">
        <f t="shared" si="13"/>
        <v>0.02906050228</v>
      </c>
      <c r="AE33" s="11">
        <f t="shared" si="13"/>
        <v>0.003418812002</v>
      </c>
      <c r="AF33" s="11">
        <f t="shared" si="13"/>
        <v>0.1285117618</v>
      </c>
      <c r="AG33" s="11">
        <f t="shared" si="13"/>
        <v>0.09444390912</v>
      </c>
      <c r="AH33" s="11">
        <f t="shared" si="13"/>
        <v>0.09570529907</v>
      </c>
      <c r="AI33" s="11">
        <f t="shared" si="13"/>
        <v>0.02125059775</v>
      </c>
      <c r="AJ33" s="11">
        <f t="shared" si="13"/>
        <v>0.02202874829</v>
      </c>
      <c r="AK33" s="11">
        <f t="shared" si="13"/>
        <v>0.02156367323</v>
      </c>
      <c r="AL33" s="11">
        <f t="shared" si="13"/>
        <v>0.1903622941</v>
      </c>
      <c r="AM33" s="11">
        <f t="shared" si="13"/>
        <v>0.1677497251</v>
      </c>
      <c r="AN33" s="11">
        <f t="shared" si="13"/>
        <v>0.1685118988</v>
      </c>
      <c r="AO33" s="11">
        <f t="shared" ref="AO33:AO42" si="15">AVERAGE(B33:AN33)</f>
        <v>0.02897496588</v>
      </c>
      <c r="AP33" s="62">
        <v>0.369334072036882</v>
      </c>
      <c r="AQ33" s="49">
        <f t="shared" ref="AQ33:AQ42" si="16">SUM($AP$33:AP33)</f>
        <v>0.369334072</v>
      </c>
    </row>
    <row r="34" ht="22.5" customHeight="1">
      <c r="A34" s="11">
        <v>2.0</v>
      </c>
      <c r="B34" s="11">
        <f t="shared" ref="B34:AN34" si="14">B20*$AP$34</f>
        <v>0.01248539543</v>
      </c>
      <c r="C34" s="11">
        <f t="shared" si="14"/>
        <v>0.004905580617</v>
      </c>
      <c r="D34" s="11">
        <f t="shared" si="14"/>
        <v>0.005331781562</v>
      </c>
      <c r="E34" s="11">
        <f t="shared" si="14"/>
        <v>0.001173934906</v>
      </c>
      <c r="F34" s="11">
        <f t="shared" si="14"/>
        <v>0.0003322541508</v>
      </c>
      <c r="G34" s="11">
        <f t="shared" si="14"/>
        <v>0.004084550166</v>
      </c>
      <c r="H34" s="11">
        <f t="shared" si="14"/>
        <v>0.02113897617</v>
      </c>
      <c r="I34" s="11">
        <f t="shared" si="14"/>
        <v>0.003615840218</v>
      </c>
      <c r="J34" s="11">
        <f t="shared" si="14"/>
        <v>0.004533774381</v>
      </c>
      <c r="K34" s="11">
        <f t="shared" si="14"/>
        <v>0.003476182339</v>
      </c>
      <c r="L34" s="11">
        <f t="shared" si="14"/>
        <v>0.003491109346</v>
      </c>
      <c r="M34" s="11">
        <f t="shared" si="14"/>
        <v>0.00904083224</v>
      </c>
      <c r="N34" s="11">
        <f t="shared" si="14"/>
        <v>0.002291906626</v>
      </c>
      <c r="O34" s="11">
        <f t="shared" si="14"/>
        <v>0.01175765612</v>
      </c>
      <c r="P34" s="11">
        <f t="shared" si="14"/>
        <v>0.02016553059</v>
      </c>
      <c r="Q34" s="11">
        <f t="shared" si="14"/>
        <v>0.002636755165</v>
      </c>
      <c r="R34" s="11">
        <f t="shared" si="14"/>
        <v>0.00141791631</v>
      </c>
      <c r="S34" s="11">
        <f t="shared" si="14"/>
        <v>0.001542969048</v>
      </c>
      <c r="T34" s="11">
        <f t="shared" si="14"/>
        <v>0.008304317007</v>
      </c>
      <c r="U34" s="11">
        <f t="shared" si="14"/>
        <v>0.008433885032</v>
      </c>
      <c r="V34" s="11">
        <f t="shared" si="14"/>
        <v>0.001470800994</v>
      </c>
      <c r="W34" s="11">
        <f t="shared" si="14"/>
        <v>0.009652129871</v>
      </c>
      <c r="X34" s="11">
        <f t="shared" si="14"/>
        <v>0.02085983648</v>
      </c>
      <c r="Y34" s="11">
        <f t="shared" si="14"/>
        <v>0.003439204499</v>
      </c>
      <c r="Z34" s="11">
        <f t="shared" si="14"/>
        <v>0.004754076105</v>
      </c>
      <c r="AA34" s="11">
        <f t="shared" si="14"/>
        <v>0.01238430467</v>
      </c>
      <c r="AB34" s="11">
        <f t="shared" si="14"/>
        <v>0.02732482594</v>
      </c>
      <c r="AC34" s="11">
        <f t="shared" si="14"/>
        <v>0.02689304257</v>
      </c>
      <c r="AD34" s="11">
        <f t="shared" si="14"/>
        <v>0.1680636643</v>
      </c>
      <c r="AE34" s="11">
        <f t="shared" si="14"/>
        <v>0.01644620377</v>
      </c>
      <c r="AF34" s="11">
        <f t="shared" si="14"/>
        <v>0.03014632154</v>
      </c>
      <c r="AG34" s="11">
        <f t="shared" si="14"/>
        <v>0.01094834135</v>
      </c>
      <c r="AH34" s="11">
        <f t="shared" si="14"/>
        <v>0.01083882323</v>
      </c>
      <c r="AI34" s="11">
        <f t="shared" si="14"/>
        <v>0.03058992036</v>
      </c>
      <c r="AJ34" s="11">
        <f t="shared" si="14"/>
        <v>0.02565372092</v>
      </c>
      <c r="AK34" s="11">
        <f t="shared" si="14"/>
        <v>0.02845286793</v>
      </c>
      <c r="AL34" s="11">
        <f t="shared" si="14"/>
        <v>0.02112563317</v>
      </c>
      <c r="AM34" s="11">
        <f t="shared" si="14"/>
        <v>0.02006867117</v>
      </c>
      <c r="AN34" s="11">
        <f t="shared" si="14"/>
        <v>0.02025467217</v>
      </c>
      <c r="AO34" s="11">
        <f t="shared" si="15"/>
        <v>0.01588533868</v>
      </c>
      <c r="AP34" s="62">
        <v>0.192425318769229</v>
      </c>
      <c r="AQ34" s="49">
        <f t="shared" si="16"/>
        <v>0.5617593908</v>
      </c>
    </row>
    <row r="35" ht="22.5" customHeight="1">
      <c r="A35" s="11">
        <v>3.0</v>
      </c>
      <c r="B35" s="11">
        <f t="shared" ref="B35:AN35" si="17">B21*$AP$35</f>
        <v>0.002895763949</v>
      </c>
      <c r="C35" s="11">
        <f t="shared" si="17"/>
        <v>0.004295405011</v>
      </c>
      <c r="D35" s="11">
        <f t="shared" si="17"/>
        <v>0.003540730959</v>
      </c>
      <c r="E35" s="11">
        <f t="shared" si="17"/>
        <v>0.003503341559</v>
      </c>
      <c r="F35" s="11">
        <f t="shared" si="17"/>
        <v>0.001549068399</v>
      </c>
      <c r="G35" s="11">
        <f t="shared" si="17"/>
        <v>0.00392595878</v>
      </c>
      <c r="H35" s="11">
        <f t="shared" si="17"/>
        <v>0.006068987862</v>
      </c>
      <c r="I35" s="11">
        <f t="shared" si="17"/>
        <v>0.0000489285714</v>
      </c>
      <c r="J35" s="11">
        <f t="shared" si="17"/>
        <v>0.001240600779</v>
      </c>
      <c r="K35" s="11">
        <f t="shared" si="17"/>
        <v>0.000644059943</v>
      </c>
      <c r="L35" s="11">
        <f t="shared" si="17"/>
        <v>0.00003104939856</v>
      </c>
      <c r="M35" s="11">
        <f t="shared" si="17"/>
        <v>0.001125066974</v>
      </c>
      <c r="N35" s="11">
        <f t="shared" si="17"/>
        <v>0.003474276434</v>
      </c>
      <c r="O35" s="11">
        <f t="shared" si="17"/>
        <v>0.004987936625</v>
      </c>
      <c r="P35" s="11">
        <f t="shared" si="17"/>
        <v>0.008162954585</v>
      </c>
      <c r="Q35" s="11">
        <f t="shared" si="17"/>
        <v>0.00396034462</v>
      </c>
      <c r="R35" s="11">
        <f t="shared" si="17"/>
        <v>0.0007694799753</v>
      </c>
      <c r="S35" s="11">
        <f t="shared" si="17"/>
        <v>0.005375471362</v>
      </c>
      <c r="T35" s="11">
        <f t="shared" si="17"/>
        <v>0.003015581191</v>
      </c>
      <c r="U35" s="11">
        <f t="shared" si="17"/>
        <v>0.003344503181</v>
      </c>
      <c r="V35" s="11">
        <f t="shared" si="17"/>
        <v>0.004375156349</v>
      </c>
      <c r="W35" s="11">
        <f t="shared" si="17"/>
        <v>0.005019046317</v>
      </c>
      <c r="X35" s="11">
        <f t="shared" si="17"/>
        <v>0.01209147519</v>
      </c>
      <c r="Y35" s="11">
        <f t="shared" si="17"/>
        <v>0.005752646759</v>
      </c>
      <c r="Z35" s="11">
        <f t="shared" si="17"/>
        <v>0.009802627258</v>
      </c>
      <c r="AA35" s="11">
        <f t="shared" si="17"/>
        <v>0.03353785155</v>
      </c>
      <c r="AB35" s="11">
        <f t="shared" si="17"/>
        <v>0.02120972876</v>
      </c>
      <c r="AC35" s="11">
        <f t="shared" si="17"/>
        <v>0.01134573879</v>
      </c>
      <c r="AD35" s="11">
        <f t="shared" si="17"/>
        <v>0.02719776357</v>
      </c>
      <c r="AE35" s="11">
        <f t="shared" si="17"/>
        <v>0.005104492517</v>
      </c>
      <c r="AF35" s="11">
        <f t="shared" si="17"/>
        <v>0.06922767433</v>
      </c>
      <c r="AG35" s="11">
        <f t="shared" si="17"/>
        <v>0.03697132777</v>
      </c>
      <c r="AH35" s="11">
        <f t="shared" si="17"/>
        <v>0.03692635254</v>
      </c>
      <c r="AI35" s="11">
        <f t="shared" si="17"/>
        <v>0.01115627936</v>
      </c>
      <c r="AJ35" s="11">
        <f t="shared" si="17"/>
        <v>0.01250239271</v>
      </c>
      <c r="AK35" s="11">
        <f t="shared" si="17"/>
        <v>0.01190353173</v>
      </c>
      <c r="AL35" s="11">
        <f t="shared" si="17"/>
        <v>0.03467928205</v>
      </c>
      <c r="AM35" s="11">
        <f t="shared" si="17"/>
        <v>0.02817736693</v>
      </c>
      <c r="AN35" s="11">
        <f t="shared" si="17"/>
        <v>0.02872825998</v>
      </c>
      <c r="AO35" s="11">
        <f t="shared" si="15"/>
        <v>0.01199150012</v>
      </c>
      <c r="AP35" s="62">
        <v>0.117621055106494</v>
      </c>
      <c r="AQ35" s="49">
        <f t="shared" si="16"/>
        <v>0.6793804459</v>
      </c>
    </row>
    <row r="36" ht="22.5" customHeight="1">
      <c r="A36" s="11">
        <v>4.0</v>
      </c>
      <c r="B36" s="11">
        <f t="shared" ref="B36:AN36" si="18">B22*$AP$36</f>
        <v>0.00140475486</v>
      </c>
      <c r="C36" s="11">
        <f t="shared" si="18"/>
        <v>0.003450387205</v>
      </c>
      <c r="D36" s="11">
        <f t="shared" si="18"/>
        <v>0.000650167143</v>
      </c>
      <c r="E36" s="11">
        <f t="shared" si="18"/>
        <v>0.002522727527</v>
      </c>
      <c r="F36" s="11">
        <f t="shared" si="18"/>
        <v>0.0005271267691</v>
      </c>
      <c r="G36" s="11">
        <f t="shared" si="18"/>
        <v>0.004298536578</v>
      </c>
      <c r="H36" s="11">
        <f t="shared" si="18"/>
        <v>0.003920203403</v>
      </c>
      <c r="I36" s="11">
        <f t="shared" si="18"/>
        <v>0.0008455177929</v>
      </c>
      <c r="J36" s="11">
        <f t="shared" si="18"/>
        <v>0.00569337666</v>
      </c>
      <c r="K36" s="11">
        <f t="shared" si="18"/>
        <v>0.001559943372</v>
      </c>
      <c r="L36" s="11">
        <f t="shared" si="18"/>
        <v>0.0003627617402</v>
      </c>
      <c r="M36" s="11">
        <f t="shared" si="18"/>
        <v>0.01347994342</v>
      </c>
      <c r="N36" s="11">
        <f t="shared" si="18"/>
        <v>0.01239053586</v>
      </c>
      <c r="O36" s="11">
        <f t="shared" si="18"/>
        <v>0.0008093733018</v>
      </c>
      <c r="P36" s="11">
        <f t="shared" si="18"/>
        <v>0.005072908457</v>
      </c>
      <c r="Q36" s="11">
        <f t="shared" si="18"/>
        <v>0.0144766968</v>
      </c>
      <c r="R36" s="11">
        <f t="shared" si="18"/>
        <v>0.01816780947</v>
      </c>
      <c r="S36" s="11">
        <f t="shared" si="18"/>
        <v>0.01088945849</v>
      </c>
      <c r="T36" s="11">
        <f t="shared" si="18"/>
        <v>0.02882659685</v>
      </c>
      <c r="U36" s="11">
        <f t="shared" si="18"/>
        <v>0.004803955515</v>
      </c>
      <c r="V36" s="11">
        <f t="shared" si="18"/>
        <v>0.005773026106</v>
      </c>
      <c r="W36" s="11">
        <f t="shared" si="18"/>
        <v>0.02106746354</v>
      </c>
      <c r="X36" s="11">
        <f t="shared" si="18"/>
        <v>0.0166407262</v>
      </c>
      <c r="Y36" s="11">
        <f t="shared" si="18"/>
        <v>0.02310465003</v>
      </c>
      <c r="Z36" s="11">
        <f t="shared" si="18"/>
        <v>0.001493063932</v>
      </c>
      <c r="AA36" s="11">
        <f t="shared" si="18"/>
        <v>0.03395100151</v>
      </c>
      <c r="AB36" s="11">
        <f t="shared" si="18"/>
        <v>0.05212079211</v>
      </c>
      <c r="AC36" s="11">
        <f t="shared" si="18"/>
        <v>0.01356813991</v>
      </c>
      <c r="AD36" s="11">
        <f t="shared" si="18"/>
        <v>0.01133734925</v>
      </c>
      <c r="AE36" s="11">
        <f t="shared" si="18"/>
        <v>0.02392158337</v>
      </c>
      <c r="AF36" s="11">
        <f t="shared" si="18"/>
        <v>0.0103813687</v>
      </c>
      <c r="AG36" s="11">
        <f t="shared" si="18"/>
        <v>0.005637823738</v>
      </c>
      <c r="AH36" s="11">
        <f t="shared" si="18"/>
        <v>0.005492545742</v>
      </c>
      <c r="AI36" s="11">
        <f t="shared" si="18"/>
        <v>0.01279436394</v>
      </c>
      <c r="AJ36" s="11">
        <f t="shared" si="18"/>
        <v>0.009370092168</v>
      </c>
      <c r="AK36" s="11">
        <f t="shared" si="18"/>
        <v>0.009415611775</v>
      </c>
      <c r="AL36" s="11">
        <f t="shared" si="18"/>
        <v>0.002630495813</v>
      </c>
      <c r="AM36" s="11">
        <f t="shared" si="18"/>
        <v>0.001681650609</v>
      </c>
      <c r="AN36" s="11">
        <f t="shared" si="18"/>
        <v>0.001655248943</v>
      </c>
      <c r="AO36" s="11">
        <f t="shared" si="15"/>
        <v>0.01015871227</v>
      </c>
      <c r="AP36" s="62">
        <v>0.0923633936453866</v>
      </c>
      <c r="AQ36" s="49">
        <f t="shared" si="16"/>
        <v>0.7717438396</v>
      </c>
    </row>
    <row r="37" ht="22.5" customHeight="1">
      <c r="A37" s="11">
        <v>5.0</v>
      </c>
      <c r="B37" s="11">
        <f t="shared" ref="B37:AN37" si="19">B23*$AP$37</f>
        <v>0.002627049018</v>
      </c>
      <c r="C37" s="11">
        <f t="shared" si="19"/>
        <v>0.00009921170525</v>
      </c>
      <c r="D37" s="11">
        <f t="shared" si="19"/>
        <v>0.00150982207</v>
      </c>
      <c r="E37" s="11">
        <f t="shared" si="19"/>
        <v>0.001088206398</v>
      </c>
      <c r="F37" s="11">
        <f t="shared" si="19"/>
        <v>0.0008398336189</v>
      </c>
      <c r="G37" s="11">
        <f t="shared" si="19"/>
        <v>0.002576457934</v>
      </c>
      <c r="H37" s="11">
        <f t="shared" si="19"/>
        <v>0.001415767913</v>
      </c>
      <c r="I37" s="11">
        <f t="shared" si="19"/>
        <v>0.0001639936162</v>
      </c>
      <c r="J37" s="11">
        <f t="shared" si="19"/>
        <v>0.003627800829</v>
      </c>
      <c r="K37" s="11">
        <f t="shared" si="19"/>
        <v>0.001048449578</v>
      </c>
      <c r="L37" s="11">
        <f t="shared" si="19"/>
        <v>0.0004124313636</v>
      </c>
      <c r="M37" s="11">
        <f t="shared" si="19"/>
        <v>0.007081508035</v>
      </c>
      <c r="N37" s="11">
        <f t="shared" si="19"/>
        <v>0.003609200928</v>
      </c>
      <c r="O37" s="11">
        <f t="shared" si="19"/>
        <v>0.003437979353</v>
      </c>
      <c r="P37" s="11">
        <f t="shared" si="19"/>
        <v>0.0008380512888</v>
      </c>
      <c r="Q37" s="11">
        <f t="shared" si="19"/>
        <v>0.004197833534</v>
      </c>
      <c r="R37" s="11">
        <f t="shared" si="19"/>
        <v>0.007219534735</v>
      </c>
      <c r="S37" s="11">
        <f t="shared" si="19"/>
        <v>0.008245563789</v>
      </c>
      <c r="T37" s="11">
        <f t="shared" si="19"/>
        <v>0.01227534925</v>
      </c>
      <c r="U37" s="11">
        <f t="shared" si="19"/>
        <v>0.003798906415</v>
      </c>
      <c r="V37" s="11">
        <f t="shared" si="19"/>
        <v>0.003664461743</v>
      </c>
      <c r="W37" s="11">
        <f t="shared" si="19"/>
        <v>0.01204724731</v>
      </c>
      <c r="X37" s="11">
        <f t="shared" si="19"/>
        <v>0.0001018468753</v>
      </c>
      <c r="Y37" s="11">
        <f t="shared" si="19"/>
        <v>0.006636247558</v>
      </c>
      <c r="Z37" s="11">
        <f t="shared" si="19"/>
        <v>0.008095654852</v>
      </c>
      <c r="AA37" s="11">
        <f t="shared" si="19"/>
        <v>0.03987566871</v>
      </c>
      <c r="AB37" s="11">
        <f t="shared" si="19"/>
        <v>0.01053389698</v>
      </c>
      <c r="AC37" s="11">
        <f t="shared" si="19"/>
        <v>0.00738284417</v>
      </c>
      <c r="AD37" s="11">
        <f t="shared" si="19"/>
        <v>0.001378472281</v>
      </c>
      <c r="AE37" s="11">
        <f t="shared" si="19"/>
        <v>0.01601092327</v>
      </c>
      <c r="AF37" s="11">
        <f t="shared" si="19"/>
        <v>0.005108867562</v>
      </c>
      <c r="AG37" s="11">
        <f t="shared" si="19"/>
        <v>0.005395488667</v>
      </c>
      <c r="AH37" s="11">
        <f t="shared" si="19"/>
        <v>0.005626164571</v>
      </c>
      <c r="AI37" s="11">
        <f t="shared" si="19"/>
        <v>0.002828601887</v>
      </c>
      <c r="AJ37" s="11">
        <f t="shared" si="19"/>
        <v>0.002607783548</v>
      </c>
      <c r="AK37" s="11">
        <f t="shared" si="19"/>
        <v>0.002885758391</v>
      </c>
      <c r="AL37" s="11">
        <f t="shared" si="19"/>
        <v>0.01064071319</v>
      </c>
      <c r="AM37" s="11">
        <f t="shared" si="19"/>
        <v>0.007062534564</v>
      </c>
      <c r="AN37" s="11">
        <f t="shared" si="19"/>
        <v>0.007162265611</v>
      </c>
      <c r="AO37" s="11">
        <f t="shared" si="15"/>
        <v>0.005670728029</v>
      </c>
      <c r="AP37" s="62">
        <v>0.0549460111840034</v>
      </c>
      <c r="AQ37" s="49">
        <f t="shared" si="16"/>
        <v>0.8266898507</v>
      </c>
    </row>
    <row r="38" ht="22.5" customHeight="1">
      <c r="A38" s="11">
        <v>6.0</v>
      </c>
      <c r="B38" s="11">
        <f t="shared" ref="B38:AN38" si="20">B24*$AP$38</f>
        <v>0.008383939198</v>
      </c>
      <c r="C38" s="11">
        <f t="shared" si="20"/>
        <v>0.001709061639</v>
      </c>
      <c r="D38" s="11">
        <f t="shared" si="20"/>
        <v>0.001290688914</v>
      </c>
      <c r="E38" s="11">
        <f t="shared" si="20"/>
        <v>0.005172546872</v>
      </c>
      <c r="F38" s="11">
        <f t="shared" si="20"/>
        <v>0.00495509753</v>
      </c>
      <c r="G38" s="11">
        <f t="shared" si="20"/>
        <v>0.001832205006</v>
      </c>
      <c r="H38" s="11">
        <f t="shared" si="20"/>
        <v>0.004388636388</v>
      </c>
      <c r="I38" s="11">
        <f t="shared" si="20"/>
        <v>0.001308362715</v>
      </c>
      <c r="J38" s="11">
        <f t="shared" si="20"/>
        <v>0.001062607202</v>
      </c>
      <c r="K38" s="11">
        <f t="shared" si="20"/>
        <v>0.002511596163</v>
      </c>
      <c r="L38" s="11">
        <f t="shared" si="20"/>
        <v>0.002815058564</v>
      </c>
      <c r="M38" s="11">
        <f t="shared" si="20"/>
        <v>0.01480163545</v>
      </c>
      <c r="N38" s="11">
        <f t="shared" si="20"/>
        <v>0.001244179834</v>
      </c>
      <c r="O38" s="11">
        <f t="shared" si="20"/>
        <v>0.01557867512</v>
      </c>
      <c r="P38" s="11">
        <f t="shared" si="20"/>
        <v>0.0114855517</v>
      </c>
      <c r="Q38" s="11">
        <f t="shared" si="20"/>
        <v>0.00141119866</v>
      </c>
      <c r="R38" s="11">
        <f t="shared" si="20"/>
        <v>0.007550831498</v>
      </c>
      <c r="S38" s="11">
        <f t="shared" si="20"/>
        <v>0.003855520432</v>
      </c>
      <c r="T38" s="11">
        <f t="shared" si="20"/>
        <v>0.009981102969</v>
      </c>
      <c r="U38" s="11">
        <f t="shared" si="20"/>
        <v>0.00365733976</v>
      </c>
      <c r="V38" s="11">
        <f t="shared" si="20"/>
        <v>0.002065485366</v>
      </c>
      <c r="W38" s="11">
        <f t="shared" si="20"/>
        <v>0.001416515927</v>
      </c>
      <c r="X38" s="11">
        <f t="shared" si="20"/>
        <v>0.02503974464</v>
      </c>
      <c r="Y38" s="11">
        <f t="shared" si="20"/>
        <v>0.008203577237</v>
      </c>
      <c r="Z38" s="11">
        <f t="shared" si="20"/>
        <v>0.0004188261652</v>
      </c>
      <c r="AA38" s="11">
        <f t="shared" si="20"/>
        <v>0.002912112084</v>
      </c>
      <c r="AB38" s="11">
        <f t="shared" si="20"/>
        <v>0.003354854491</v>
      </c>
      <c r="AC38" s="11">
        <f t="shared" si="20"/>
        <v>0.01715160669</v>
      </c>
      <c r="AD38" s="11">
        <f t="shared" si="20"/>
        <v>0.003933034992</v>
      </c>
      <c r="AE38" s="11">
        <f t="shared" si="20"/>
        <v>0.003160456031</v>
      </c>
      <c r="AF38" s="11">
        <f t="shared" si="20"/>
        <v>0.004231226361</v>
      </c>
      <c r="AG38" s="11">
        <f t="shared" si="20"/>
        <v>0.001179908255</v>
      </c>
      <c r="AH38" s="11">
        <f t="shared" si="20"/>
        <v>0.001198247025</v>
      </c>
      <c r="AI38" s="11">
        <f t="shared" si="20"/>
        <v>0.00712591253</v>
      </c>
      <c r="AJ38" s="11">
        <f t="shared" si="20"/>
        <v>0.002388682982</v>
      </c>
      <c r="AK38" s="11">
        <f t="shared" si="20"/>
        <v>0.003004324062</v>
      </c>
      <c r="AL38" s="11">
        <f t="shared" si="20"/>
        <v>0.001416185822</v>
      </c>
      <c r="AM38" s="11">
        <f t="shared" si="20"/>
        <v>0.001748136642</v>
      </c>
      <c r="AN38" s="11">
        <f t="shared" si="20"/>
        <v>0.001796193021</v>
      </c>
      <c r="AO38" s="11">
        <f t="shared" si="15"/>
        <v>0.005044637588</v>
      </c>
      <c r="AP38" s="62">
        <v>0.0456358541546858</v>
      </c>
      <c r="AQ38" s="49">
        <f t="shared" si="16"/>
        <v>0.8723257049</v>
      </c>
    </row>
    <row r="39" ht="22.5" customHeight="1">
      <c r="A39" s="11">
        <v>7.0</v>
      </c>
      <c r="B39" s="11">
        <f t="shared" ref="B39:AN39" si="21">B25*$AP$39</f>
        <v>0.001242541464</v>
      </c>
      <c r="C39" s="11">
        <f t="shared" si="21"/>
        <v>0.002382984063</v>
      </c>
      <c r="D39" s="11">
        <f t="shared" si="21"/>
        <v>0.002293470605</v>
      </c>
      <c r="E39" s="11">
        <f t="shared" si="21"/>
        <v>0.001174370855</v>
      </c>
      <c r="F39" s="11">
        <f t="shared" si="21"/>
        <v>0.0001271586917</v>
      </c>
      <c r="G39" s="11">
        <f t="shared" si="21"/>
        <v>0.002246151848</v>
      </c>
      <c r="H39" s="11">
        <f t="shared" si="21"/>
        <v>0.0002221508583</v>
      </c>
      <c r="I39" s="11">
        <f t="shared" si="21"/>
        <v>0.001058229916</v>
      </c>
      <c r="J39" s="11">
        <f t="shared" si="21"/>
        <v>0.0009403374708</v>
      </c>
      <c r="K39" s="11">
        <f t="shared" si="21"/>
        <v>0.0001875451147</v>
      </c>
      <c r="L39" s="11">
        <f t="shared" si="21"/>
        <v>0.0004422045548</v>
      </c>
      <c r="M39" s="11">
        <f t="shared" si="21"/>
        <v>0.001276535677</v>
      </c>
      <c r="N39" s="11">
        <f t="shared" si="21"/>
        <v>0.0006385208107</v>
      </c>
      <c r="O39" s="11">
        <f t="shared" si="21"/>
        <v>0.002465858616</v>
      </c>
      <c r="P39" s="11">
        <f t="shared" si="21"/>
        <v>0.004044587889</v>
      </c>
      <c r="Q39" s="11">
        <f t="shared" si="21"/>
        <v>0.000782119504</v>
      </c>
      <c r="R39" s="11">
        <f t="shared" si="21"/>
        <v>0.001962119046</v>
      </c>
      <c r="S39" s="11">
        <f t="shared" si="21"/>
        <v>0.002231323426</v>
      </c>
      <c r="T39" s="11">
        <f t="shared" si="21"/>
        <v>0.006897903503</v>
      </c>
      <c r="U39" s="11">
        <f t="shared" si="21"/>
        <v>0.001282335503</v>
      </c>
      <c r="V39" s="11">
        <f t="shared" si="21"/>
        <v>0.0003684204679</v>
      </c>
      <c r="W39" s="11">
        <f t="shared" si="21"/>
        <v>0.002762118371</v>
      </c>
      <c r="X39" s="11">
        <f t="shared" si="21"/>
        <v>0.004674867893</v>
      </c>
      <c r="Y39" s="11">
        <f t="shared" si="21"/>
        <v>0.01127078646</v>
      </c>
      <c r="Z39" s="11">
        <f t="shared" si="21"/>
        <v>0.00121541455</v>
      </c>
      <c r="AA39" s="11">
        <f t="shared" si="21"/>
        <v>0.004787859779</v>
      </c>
      <c r="AB39" s="11">
        <f t="shared" si="21"/>
        <v>0.007340979062</v>
      </c>
      <c r="AC39" s="11">
        <f t="shared" si="21"/>
        <v>0.004334006406</v>
      </c>
      <c r="AD39" s="11">
        <f t="shared" si="21"/>
        <v>0.01015796557</v>
      </c>
      <c r="AE39" s="11">
        <f t="shared" si="21"/>
        <v>0.003800892545</v>
      </c>
      <c r="AF39" s="11">
        <f t="shared" si="21"/>
        <v>0.00268725942</v>
      </c>
      <c r="AG39" s="11">
        <f t="shared" si="21"/>
        <v>0.0006812854486</v>
      </c>
      <c r="AH39" s="11">
        <f t="shared" si="21"/>
        <v>0.0008000905046</v>
      </c>
      <c r="AI39" s="11">
        <f t="shared" si="21"/>
        <v>0.01612413174</v>
      </c>
      <c r="AJ39" s="11">
        <f t="shared" si="21"/>
        <v>0.01148403374</v>
      </c>
      <c r="AK39" s="11">
        <f t="shared" si="21"/>
        <v>0.01209674646</v>
      </c>
      <c r="AL39" s="11">
        <f t="shared" si="21"/>
        <v>0.002119721616</v>
      </c>
      <c r="AM39" s="11">
        <f t="shared" si="21"/>
        <v>0.00007958563283</v>
      </c>
      <c r="AN39" s="11">
        <f t="shared" si="21"/>
        <v>0.0001719075512</v>
      </c>
      <c r="AO39" s="11">
        <f t="shared" si="15"/>
        <v>0.003355295452</v>
      </c>
      <c r="AP39" s="62">
        <v>0.0320431224148644</v>
      </c>
      <c r="AQ39" s="49">
        <f t="shared" si="16"/>
        <v>0.9043688273</v>
      </c>
    </row>
    <row r="40" ht="22.5" customHeight="1">
      <c r="A40" s="11">
        <v>8.0</v>
      </c>
      <c r="B40" s="11">
        <f t="shared" ref="B40:AN40" si="22">B26*$AP$40</f>
        <v>0.0009474867896</v>
      </c>
      <c r="C40" s="11">
        <f t="shared" si="22"/>
        <v>0.0001584996741</v>
      </c>
      <c r="D40" s="11">
        <f t="shared" si="22"/>
        <v>0.0003468961072</v>
      </c>
      <c r="E40" s="11">
        <f t="shared" si="22"/>
        <v>0.002321349681</v>
      </c>
      <c r="F40" s="11">
        <f t="shared" si="22"/>
        <v>0.001902716158</v>
      </c>
      <c r="G40" s="11">
        <f t="shared" si="22"/>
        <v>0.001394124807</v>
      </c>
      <c r="H40" s="11">
        <f t="shared" si="22"/>
        <v>0.002193920405</v>
      </c>
      <c r="I40" s="11">
        <f t="shared" si="22"/>
        <v>0.0004331151305</v>
      </c>
      <c r="J40" s="11">
        <f t="shared" si="22"/>
        <v>0.001782774554</v>
      </c>
      <c r="K40" s="11">
        <f t="shared" si="22"/>
        <v>0.0002017502644</v>
      </c>
      <c r="L40" s="11">
        <f t="shared" si="22"/>
        <v>0.0004436604464</v>
      </c>
      <c r="M40" s="11">
        <f t="shared" si="22"/>
        <v>0.00629865362</v>
      </c>
      <c r="N40" s="11">
        <f t="shared" si="22"/>
        <v>0.005736372274</v>
      </c>
      <c r="O40" s="11">
        <f t="shared" si="22"/>
        <v>0.0004379320002</v>
      </c>
      <c r="P40" s="11">
        <f t="shared" si="22"/>
        <v>0.001871394101</v>
      </c>
      <c r="Q40" s="11">
        <f t="shared" si="22"/>
        <v>0.006658156065</v>
      </c>
      <c r="R40" s="11">
        <f t="shared" si="22"/>
        <v>0.005751573459</v>
      </c>
      <c r="S40" s="11">
        <f t="shared" si="22"/>
        <v>0.0006073209402</v>
      </c>
      <c r="T40" s="11">
        <f t="shared" si="22"/>
        <v>0.000178475066</v>
      </c>
      <c r="U40" s="11">
        <f t="shared" si="22"/>
        <v>0.001337596588</v>
      </c>
      <c r="V40" s="11">
        <f t="shared" si="22"/>
        <v>0.002498505358</v>
      </c>
      <c r="W40" s="11">
        <f t="shared" si="22"/>
        <v>0.005898745664</v>
      </c>
      <c r="X40" s="11">
        <f t="shared" si="22"/>
        <v>0.007582768375</v>
      </c>
      <c r="Y40" s="11">
        <f t="shared" si="22"/>
        <v>0.007012673001</v>
      </c>
      <c r="Z40" s="11">
        <f t="shared" si="22"/>
        <v>0.001667783207</v>
      </c>
      <c r="AA40" s="11">
        <f t="shared" si="22"/>
        <v>0.003843837552</v>
      </c>
      <c r="AB40" s="11">
        <f t="shared" si="22"/>
        <v>0.001007357957</v>
      </c>
      <c r="AC40" s="11">
        <f t="shared" si="22"/>
        <v>0.007658084345</v>
      </c>
      <c r="AD40" s="11">
        <f t="shared" si="22"/>
        <v>0.001505776863</v>
      </c>
      <c r="AE40" s="11">
        <f t="shared" si="22"/>
        <v>0.01300809043</v>
      </c>
      <c r="AF40" s="11">
        <f t="shared" si="22"/>
        <v>0.001106396565</v>
      </c>
      <c r="AG40" s="11">
        <f t="shared" si="22"/>
        <v>0.0005634868404</v>
      </c>
      <c r="AH40" s="11">
        <f t="shared" si="22"/>
        <v>0.0006890251882</v>
      </c>
      <c r="AI40" s="11">
        <f t="shared" si="22"/>
        <v>0.0002130552182</v>
      </c>
      <c r="AJ40" s="11">
        <f t="shared" si="22"/>
        <v>0.002588198569</v>
      </c>
      <c r="AK40" s="11">
        <f t="shared" si="22"/>
        <v>0.001891725917</v>
      </c>
      <c r="AL40" s="11">
        <f t="shared" si="22"/>
        <v>0.001863475851</v>
      </c>
      <c r="AM40" s="11">
        <f t="shared" si="22"/>
        <v>0.0006080025157</v>
      </c>
      <c r="AN40" s="11">
        <f t="shared" si="22"/>
        <v>0.0006568060182</v>
      </c>
      <c r="AO40" s="11">
        <f t="shared" si="15"/>
        <v>0.002637629835</v>
      </c>
      <c r="AP40" s="62">
        <v>0.0242756818746207</v>
      </c>
      <c r="AQ40" s="49">
        <f t="shared" si="16"/>
        <v>0.9286445092</v>
      </c>
    </row>
    <row r="41" ht="22.5" customHeight="1">
      <c r="A41" s="11">
        <v>9.0</v>
      </c>
      <c r="B41" s="11">
        <f t="shared" ref="B41:AN41" si="23">B27*$AP$41</f>
        <v>0.0008063939896</v>
      </c>
      <c r="C41" s="11">
        <f t="shared" si="23"/>
        <v>0.00008947167807</v>
      </c>
      <c r="D41" s="11">
        <f t="shared" si="23"/>
        <v>0.0002997925361</v>
      </c>
      <c r="E41" s="11">
        <f t="shared" si="23"/>
        <v>0.0006415652434</v>
      </c>
      <c r="F41" s="11">
        <f t="shared" si="23"/>
        <v>0.0000167472781</v>
      </c>
      <c r="G41" s="11">
        <f t="shared" si="23"/>
        <v>0.001354294658</v>
      </c>
      <c r="H41" s="11">
        <f t="shared" si="23"/>
        <v>0.000844181665</v>
      </c>
      <c r="I41" s="11">
        <f t="shared" si="23"/>
        <v>0.00001781807271</v>
      </c>
      <c r="J41" s="11">
        <f t="shared" si="23"/>
        <v>0.0003156411206</v>
      </c>
      <c r="K41" s="11">
        <f t="shared" si="23"/>
        <v>0.0009206705497</v>
      </c>
      <c r="L41" s="11">
        <f t="shared" si="23"/>
        <v>0.0009522653205</v>
      </c>
      <c r="M41" s="11">
        <f t="shared" si="23"/>
        <v>0.005550523832</v>
      </c>
      <c r="N41" s="11">
        <f t="shared" si="23"/>
        <v>0.003084479649</v>
      </c>
      <c r="O41" s="11">
        <f t="shared" si="23"/>
        <v>0.002459349206</v>
      </c>
      <c r="P41" s="11">
        <f t="shared" si="23"/>
        <v>0.002628268333</v>
      </c>
      <c r="Q41" s="11">
        <f t="shared" si="23"/>
        <v>0.003509331016</v>
      </c>
      <c r="R41" s="11">
        <f t="shared" si="23"/>
        <v>0.001914155474</v>
      </c>
      <c r="S41" s="11">
        <f t="shared" si="23"/>
        <v>0.001186350466</v>
      </c>
      <c r="T41" s="11">
        <f t="shared" si="23"/>
        <v>0.0009607041749</v>
      </c>
      <c r="U41" s="11">
        <f t="shared" si="23"/>
        <v>0.0001230747058</v>
      </c>
      <c r="V41" s="11">
        <f t="shared" si="23"/>
        <v>0.002413658964</v>
      </c>
      <c r="W41" s="11">
        <f t="shared" si="23"/>
        <v>0.00002752652622</v>
      </c>
      <c r="X41" s="11">
        <f t="shared" si="23"/>
        <v>0.0004631270961</v>
      </c>
      <c r="Y41" s="11">
        <f t="shared" si="23"/>
        <v>0.002323855395</v>
      </c>
      <c r="Z41" s="11">
        <f t="shared" si="23"/>
        <v>0.001916727887</v>
      </c>
      <c r="AA41" s="11">
        <f t="shared" si="23"/>
        <v>0.002782366803</v>
      </c>
      <c r="AB41" s="11">
        <f t="shared" si="23"/>
        <v>0.004614403862</v>
      </c>
      <c r="AC41" s="11">
        <f t="shared" si="23"/>
        <v>0.01026592265</v>
      </c>
      <c r="AD41" s="11">
        <f t="shared" si="23"/>
        <v>0.0005750688858</v>
      </c>
      <c r="AE41" s="11">
        <f t="shared" si="23"/>
        <v>0.002135486947</v>
      </c>
      <c r="AF41" s="11">
        <f t="shared" si="23"/>
        <v>0.001193331376</v>
      </c>
      <c r="AG41" s="11">
        <f t="shared" si="23"/>
        <v>0.0003352877499</v>
      </c>
      <c r="AH41" s="11">
        <f t="shared" si="23"/>
        <v>0.0003787517638</v>
      </c>
      <c r="AI41" s="11">
        <f t="shared" si="23"/>
        <v>0.0005665060885</v>
      </c>
      <c r="AJ41" s="11">
        <f t="shared" si="23"/>
        <v>0.002350866653</v>
      </c>
      <c r="AK41" s="11">
        <f t="shared" si="23"/>
        <v>0.002284652208</v>
      </c>
      <c r="AL41" s="11">
        <f t="shared" si="23"/>
        <v>0.0005555850899</v>
      </c>
      <c r="AM41" s="11">
        <f t="shared" si="23"/>
        <v>0.0002119275335</v>
      </c>
      <c r="AN41" s="11">
        <f t="shared" si="23"/>
        <v>0.0002662397685</v>
      </c>
      <c r="AO41" s="11">
        <f t="shared" si="15"/>
        <v>0.001624009544</v>
      </c>
      <c r="AP41" s="62">
        <v>0.0156449915316307</v>
      </c>
      <c r="AQ41" s="49">
        <f t="shared" si="16"/>
        <v>0.9442895007</v>
      </c>
    </row>
    <row r="42" ht="22.5" customHeight="1">
      <c r="A42" s="11">
        <v>10.0</v>
      </c>
      <c r="B42" s="11">
        <f t="shared" ref="B42:AN42" si="24">B28*$AP$42</f>
        <v>0.000105569042</v>
      </c>
      <c r="C42" s="11">
        <f t="shared" si="24"/>
        <v>0.0007051067902</v>
      </c>
      <c r="D42" s="11">
        <f t="shared" si="24"/>
        <v>0.001138478913</v>
      </c>
      <c r="E42" s="11">
        <f t="shared" si="24"/>
        <v>0.0003476413368</v>
      </c>
      <c r="F42" s="11">
        <f t="shared" si="24"/>
        <v>0.0007312364347</v>
      </c>
      <c r="G42" s="11">
        <f t="shared" si="24"/>
        <v>0.0005085512323</v>
      </c>
      <c r="H42" s="11">
        <f t="shared" si="24"/>
        <v>0.0007644082835</v>
      </c>
      <c r="I42" s="11">
        <f t="shared" si="24"/>
        <v>0.0004247029072</v>
      </c>
      <c r="J42" s="11">
        <f t="shared" si="24"/>
        <v>0.0006108455821</v>
      </c>
      <c r="K42" s="11">
        <f t="shared" si="24"/>
        <v>0.0005930829739</v>
      </c>
      <c r="L42" s="11">
        <f t="shared" si="24"/>
        <v>0.001054287475</v>
      </c>
      <c r="M42" s="11">
        <f t="shared" si="24"/>
        <v>0.00128029756</v>
      </c>
      <c r="N42" s="11">
        <f t="shared" si="24"/>
        <v>0.001274277103</v>
      </c>
      <c r="O42" s="11">
        <f t="shared" si="24"/>
        <v>0.00001991979945</v>
      </c>
      <c r="P42" s="11">
        <f t="shared" si="24"/>
        <v>0.0008725034896</v>
      </c>
      <c r="Q42" s="11">
        <f t="shared" si="24"/>
        <v>0.001510112049</v>
      </c>
      <c r="R42" s="11">
        <f t="shared" si="24"/>
        <v>0.0006621297905</v>
      </c>
      <c r="S42" s="11">
        <f t="shared" si="24"/>
        <v>0.001080590373</v>
      </c>
      <c r="T42" s="11">
        <f t="shared" si="24"/>
        <v>0.0006041742014</v>
      </c>
      <c r="U42" s="11">
        <f t="shared" si="24"/>
        <v>0.0009102203151</v>
      </c>
      <c r="V42" s="11">
        <f t="shared" si="24"/>
        <v>0.0004043889113</v>
      </c>
      <c r="W42" s="11">
        <f t="shared" si="24"/>
        <v>0.002855770609</v>
      </c>
      <c r="X42" s="11">
        <f t="shared" si="24"/>
        <v>0.001872005904</v>
      </c>
      <c r="Y42" s="11">
        <f t="shared" si="24"/>
        <v>0.0009323167521</v>
      </c>
      <c r="Z42" s="11">
        <f t="shared" si="24"/>
        <v>0.003254597306</v>
      </c>
      <c r="AA42" s="11">
        <f t="shared" si="24"/>
        <v>0.003481127334</v>
      </c>
      <c r="AB42" s="11">
        <f t="shared" si="24"/>
        <v>0.00800436357</v>
      </c>
      <c r="AC42" s="11">
        <f t="shared" si="24"/>
        <v>0.004022489898</v>
      </c>
      <c r="AD42" s="11">
        <f t="shared" si="24"/>
        <v>0.0004335563099</v>
      </c>
      <c r="AE42" s="11">
        <f t="shared" si="24"/>
        <v>0.00341743115</v>
      </c>
      <c r="AF42" s="11">
        <f t="shared" si="24"/>
        <v>0.00261128098</v>
      </c>
      <c r="AG42" s="11">
        <f t="shared" si="24"/>
        <v>0.002719920892</v>
      </c>
      <c r="AH42" s="11">
        <f t="shared" si="24"/>
        <v>0.002906825297</v>
      </c>
      <c r="AI42" s="11">
        <f t="shared" si="24"/>
        <v>0.004560866749</v>
      </c>
      <c r="AJ42" s="11">
        <f t="shared" si="24"/>
        <v>0.003159142305</v>
      </c>
      <c r="AK42" s="11">
        <f t="shared" si="24"/>
        <v>0.00289976405</v>
      </c>
      <c r="AL42" s="11">
        <f t="shared" si="24"/>
        <v>0.000009705485929</v>
      </c>
      <c r="AM42" s="11">
        <f t="shared" si="24"/>
        <v>0.0003994450114</v>
      </c>
      <c r="AN42" s="11">
        <f t="shared" si="24"/>
        <v>0.0001494678251</v>
      </c>
      <c r="AO42" s="11">
        <f t="shared" si="15"/>
        <v>0.00162288723</v>
      </c>
      <c r="AP42" s="62">
        <v>0.0142822753949092</v>
      </c>
      <c r="AQ42" s="49">
        <f t="shared" si="16"/>
        <v>0.9585717761</v>
      </c>
    </row>
    <row r="43" ht="15.75" customHeight="1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</row>
    <row r="44" ht="15.75" customHeight="1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</row>
    <row r="45" ht="15.75" customHeight="1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</row>
    <row r="46" ht="15.75" customHeight="1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</row>
    <row r="47" ht="15.75" customHeight="1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</row>
    <row r="48" ht="15.75" customHeight="1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</row>
    <row r="49" ht="15.75" customHeight="1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</row>
    <row r="50" ht="15.75" customHeight="1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</row>
    <row r="51" ht="15.75" customHeight="1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</row>
    <row r="52" ht="15.75" customHeight="1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</row>
    <row r="53" ht="15.75" customHeight="1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</row>
    <row r="54" ht="15.75" customHeight="1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</row>
    <row r="55" ht="15.75" customHeight="1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</row>
    <row r="56" ht="15.75" customHeight="1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</row>
    <row r="57" ht="15.75" customHeight="1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</row>
    <row r="58" ht="15.75" customHeight="1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</row>
    <row r="59" ht="15.75" customHeight="1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</row>
    <row r="60" ht="15.75" customHeight="1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</row>
    <row r="61" ht="15.75" customHeight="1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</row>
    <row r="62" ht="15.75" customHeight="1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</row>
    <row r="63" ht="15.75" customHeight="1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</row>
    <row r="64" ht="15.75" customHeight="1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</row>
    <row r="65" ht="15.75" customHeight="1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</row>
    <row r="66" ht="15.75" customHeight="1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</row>
    <row r="67" ht="15.75" customHeight="1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</row>
    <row r="68" ht="15.75" customHeight="1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</row>
    <row r="69" ht="15.75" customHeight="1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</row>
    <row r="70" ht="15.75" customHeight="1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</row>
    <row r="71" ht="15.75" customHeight="1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</row>
    <row r="72" ht="15.75" customHeight="1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</row>
    <row r="73" ht="15.75" customHeight="1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</row>
    <row r="74" ht="15.75" customHeight="1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</row>
    <row r="75" ht="15.75" customHeight="1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</row>
    <row r="76" ht="15.75" customHeight="1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</row>
    <row r="77" ht="15.75" customHeight="1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</row>
    <row r="78" ht="15.75" customHeight="1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</row>
    <row r="79" ht="15.75" customHeight="1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</row>
    <row r="80" ht="15.75" customHeight="1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</row>
    <row r="81" ht="15.75" customHeight="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</row>
    <row r="82" ht="15.75" customHeight="1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</row>
    <row r="83" ht="15.75" customHeight="1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</row>
    <row r="84" ht="15.75" customHeight="1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</row>
    <row r="85" ht="15.75" customHeight="1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</row>
    <row r="86" ht="15.75" customHeight="1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</row>
    <row r="87" ht="15.75" customHeight="1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</row>
    <row r="88" ht="15.75" customHeight="1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</row>
    <row r="89" ht="15.75" customHeight="1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</row>
    <row r="90" ht="15.75" customHeight="1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</row>
    <row r="91" ht="15.75" customHeight="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</row>
    <row r="92" ht="15.75" customHeight="1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</row>
    <row r="93" ht="15.75" customHeight="1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</row>
    <row r="94" ht="15.75" customHeight="1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</row>
    <row r="95" ht="15.75" customHeight="1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</row>
    <row r="96" ht="15.75" customHeight="1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</row>
    <row r="97" ht="15.75" customHeight="1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</row>
    <row r="98" ht="15.75" customHeight="1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</row>
    <row r="99" ht="15.75" customHeight="1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</row>
    <row r="100" ht="15.75" customHeight="1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</row>
    <row r="101" ht="15.75" customHeight="1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</row>
    <row r="102" ht="15.75" customHeight="1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</row>
    <row r="103" ht="15.75" customHeight="1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</row>
    <row r="104" ht="15.75" customHeight="1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</row>
    <row r="105" ht="15.75" customHeight="1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</row>
    <row r="106" ht="15.75" customHeight="1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</row>
    <row r="107" ht="15.75" customHeight="1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</row>
    <row r="108" ht="15.75" customHeight="1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</row>
    <row r="109" ht="15.75" customHeight="1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</row>
    <row r="110" ht="15.75" customHeight="1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</row>
    <row r="111" ht="15.75" customHeight="1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</row>
    <row r="112" ht="15.75" customHeight="1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</row>
    <row r="113" ht="15.75" customHeight="1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</row>
    <row r="114" ht="15.75" customHeight="1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</row>
    <row r="115" ht="15.75" customHeight="1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</row>
    <row r="116" ht="15.75" customHeight="1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</row>
    <row r="117" ht="15.75" customHeight="1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</row>
    <row r="118" ht="15.75" customHeight="1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</row>
    <row r="119" ht="15.75" customHeight="1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</row>
    <row r="120" ht="15.75" customHeight="1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</row>
    <row r="121" ht="15.75" customHeight="1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</row>
    <row r="122" ht="15.75" customHeight="1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</row>
    <row r="123" ht="15.75" customHeight="1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</row>
    <row r="124" ht="15.75" customHeight="1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</row>
    <row r="125" ht="15.75" customHeight="1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</row>
    <row r="126" ht="15.75" customHeight="1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</row>
    <row r="127" ht="15.75" customHeight="1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</row>
    <row r="128" ht="15.75" customHeight="1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</row>
    <row r="129" ht="15.75" customHeight="1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</row>
    <row r="130" ht="15.75" customHeight="1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</row>
    <row r="131" ht="15.75" customHeight="1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</row>
    <row r="132" ht="15.75" customHeight="1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</row>
    <row r="133" ht="15.75" customHeight="1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</row>
    <row r="134" ht="15.75" customHeight="1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</row>
    <row r="135" ht="15.75" customHeight="1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</row>
    <row r="136" ht="15.75" customHeight="1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</row>
    <row r="137" ht="15.75" customHeight="1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</row>
    <row r="138" ht="15.75" customHeight="1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</row>
    <row r="139" ht="15.75" customHeight="1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</row>
    <row r="140" ht="15.75" customHeight="1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</row>
    <row r="141" ht="15.75" customHeight="1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</row>
    <row r="142" ht="15.75" customHeight="1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</row>
    <row r="143" ht="15.75" customHeight="1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</row>
    <row r="144" ht="15.75" customHeight="1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</row>
    <row r="145" ht="15.75" customHeight="1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  <c r="AO145" s="31"/>
      <c r="AP145" s="31"/>
      <c r="AQ145" s="31"/>
    </row>
    <row r="146" ht="15.75" customHeight="1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  <c r="AO146" s="31"/>
      <c r="AP146" s="31"/>
      <c r="AQ146" s="31"/>
    </row>
    <row r="147" ht="15.75" customHeight="1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</row>
    <row r="148" ht="15.75" customHeight="1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</row>
    <row r="149" ht="15.75" customHeight="1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</row>
    <row r="150" ht="15.75" customHeight="1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</row>
    <row r="151" ht="15.75" customHeight="1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</row>
    <row r="152" ht="15.75" customHeight="1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</row>
    <row r="153" ht="15.75" customHeight="1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</row>
    <row r="154" ht="15.75" customHeight="1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</row>
    <row r="155" ht="15.75" customHeight="1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</row>
    <row r="156" ht="15.75" customHeight="1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</row>
    <row r="157" ht="15.75" customHeight="1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</row>
    <row r="158" ht="15.75" customHeight="1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</row>
    <row r="159" ht="15.75" customHeight="1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  <c r="AO159" s="31"/>
      <c r="AP159" s="31"/>
      <c r="AQ159" s="31"/>
    </row>
    <row r="160" ht="15.75" customHeight="1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  <c r="AO160" s="31"/>
      <c r="AP160" s="31"/>
      <c r="AQ160" s="31"/>
    </row>
    <row r="161" ht="15.75" customHeight="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  <c r="AO161" s="31"/>
      <c r="AP161" s="31"/>
      <c r="AQ161" s="31"/>
    </row>
    <row r="162" ht="15.75" customHeight="1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  <c r="AO162" s="31"/>
      <c r="AP162" s="31"/>
      <c r="AQ162" s="31"/>
    </row>
    <row r="163" ht="15.75" customHeight="1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</row>
    <row r="164" ht="15.75" customHeight="1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  <c r="AO164" s="31"/>
      <c r="AP164" s="31"/>
      <c r="AQ164" s="31"/>
    </row>
    <row r="165" ht="15.75" customHeight="1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  <c r="AO165" s="31"/>
      <c r="AP165" s="31"/>
      <c r="AQ165" s="31"/>
    </row>
    <row r="166" ht="15.75" customHeight="1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  <c r="AO166" s="31"/>
      <c r="AP166" s="31"/>
      <c r="AQ166" s="31"/>
    </row>
    <row r="167" ht="15.75" customHeight="1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  <c r="AO167" s="31"/>
      <c r="AP167" s="31"/>
      <c r="AQ167" s="31"/>
    </row>
    <row r="168" ht="15.75" customHeight="1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  <c r="AO168" s="31"/>
      <c r="AP168" s="31"/>
      <c r="AQ168" s="31"/>
    </row>
    <row r="169" ht="15.75" customHeight="1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  <c r="AO169" s="31"/>
      <c r="AP169" s="31"/>
      <c r="AQ169" s="31"/>
    </row>
    <row r="170" ht="15.75" customHeight="1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</row>
    <row r="171" ht="15.75" customHeight="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  <c r="AO171" s="31"/>
      <c r="AP171" s="31"/>
      <c r="AQ171" s="31"/>
    </row>
    <row r="172" ht="15.75" customHeight="1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  <c r="AO172" s="31"/>
      <c r="AP172" s="31"/>
      <c r="AQ172" s="31"/>
    </row>
    <row r="173" ht="15.75" customHeight="1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  <c r="AO173" s="31"/>
      <c r="AP173" s="31"/>
      <c r="AQ173" s="31"/>
    </row>
    <row r="174" ht="15.75" customHeight="1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  <c r="AO174" s="31"/>
      <c r="AP174" s="31"/>
      <c r="AQ174" s="31"/>
    </row>
    <row r="175" ht="15.75" customHeight="1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  <c r="AO175" s="31"/>
      <c r="AP175" s="31"/>
      <c r="AQ175" s="31"/>
    </row>
    <row r="176" ht="15.75" customHeight="1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  <c r="AO176" s="31"/>
      <c r="AP176" s="31"/>
      <c r="AQ176" s="31"/>
    </row>
    <row r="177" ht="15.75" customHeight="1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</row>
    <row r="178" ht="15.75" customHeight="1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  <c r="AO178" s="31"/>
      <c r="AP178" s="31"/>
      <c r="AQ178" s="31"/>
    </row>
    <row r="179" ht="15.75" customHeight="1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  <c r="AO179" s="31"/>
      <c r="AP179" s="31"/>
      <c r="AQ179" s="31"/>
    </row>
    <row r="180" ht="15.75" customHeight="1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  <c r="AO180" s="31"/>
      <c r="AP180" s="31"/>
      <c r="AQ180" s="31"/>
    </row>
    <row r="181" ht="15.75" customHeight="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  <c r="AO181" s="31"/>
      <c r="AP181" s="31"/>
      <c r="AQ181" s="31"/>
    </row>
    <row r="182" ht="15.75" customHeight="1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  <c r="AO182" s="31"/>
      <c r="AP182" s="31"/>
      <c r="AQ182" s="31"/>
    </row>
    <row r="183" ht="15.75" customHeight="1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  <c r="AO183" s="31"/>
      <c r="AP183" s="31"/>
      <c r="AQ183" s="31"/>
    </row>
    <row r="184" ht="15.75" customHeight="1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  <c r="AO184" s="31"/>
      <c r="AP184" s="31"/>
      <c r="AQ184" s="31"/>
    </row>
    <row r="185" ht="15.75" customHeight="1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  <c r="AO185" s="31"/>
      <c r="AP185" s="31"/>
      <c r="AQ185" s="31"/>
    </row>
    <row r="186" ht="15.75" customHeight="1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  <c r="AO186" s="31"/>
      <c r="AP186" s="31"/>
      <c r="AQ186" s="31"/>
    </row>
    <row r="187" ht="15.75" customHeight="1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  <c r="AO187" s="31"/>
      <c r="AP187" s="31"/>
      <c r="AQ187" s="31"/>
    </row>
    <row r="188" ht="15.75" customHeight="1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  <c r="AO188" s="31"/>
      <c r="AP188" s="31"/>
      <c r="AQ188" s="31"/>
    </row>
    <row r="189" ht="15.75" customHeight="1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  <c r="AO189" s="31"/>
      <c r="AP189" s="31"/>
      <c r="AQ189" s="31"/>
    </row>
    <row r="190" ht="15.75" customHeight="1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  <c r="AO190" s="31"/>
      <c r="AP190" s="31"/>
      <c r="AQ190" s="31"/>
    </row>
    <row r="191" ht="15.75" customHeight="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  <c r="AO191" s="31"/>
      <c r="AP191" s="31"/>
      <c r="AQ191" s="31"/>
    </row>
    <row r="192" ht="15.75" customHeight="1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  <c r="AO192" s="31"/>
      <c r="AP192" s="31"/>
      <c r="AQ192" s="31"/>
    </row>
    <row r="193" ht="15.75" customHeight="1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  <c r="AO193" s="31"/>
      <c r="AP193" s="31"/>
      <c r="AQ193" s="31"/>
    </row>
    <row r="194" ht="15.75" customHeight="1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  <c r="AO194" s="31"/>
      <c r="AP194" s="31"/>
      <c r="AQ194" s="31"/>
    </row>
    <row r="195" ht="15.75" customHeight="1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  <c r="AO195" s="31"/>
      <c r="AP195" s="31"/>
      <c r="AQ195" s="31"/>
    </row>
    <row r="196" ht="15.75" customHeight="1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  <c r="AO196" s="31"/>
      <c r="AP196" s="31"/>
      <c r="AQ196" s="31"/>
    </row>
    <row r="197" ht="15.75" customHeight="1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  <c r="AO197" s="31"/>
      <c r="AP197" s="31"/>
      <c r="AQ197" s="31"/>
    </row>
    <row r="198" ht="15.75" customHeight="1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  <c r="AO198" s="31"/>
      <c r="AP198" s="31"/>
      <c r="AQ198" s="31"/>
    </row>
    <row r="199" ht="15.75" customHeight="1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  <c r="AO199" s="31"/>
      <c r="AP199" s="31"/>
      <c r="AQ199" s="31"/>
    </row>
    <row r="200" ht="15.75" customHeight="1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  <c r="AO200" s="31"/>
      <c r="AP200" s="31"/>
      <c r="AQ200" s="31"/>
    </row>
    <row r="201" ht="15.75" customHeight="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  <c r="AO201" s="31"/>
      <c r="AP201" s="31"/>
      <c r="AQ201" s="31"/>
    </row>
    <row r="202" ht="15.75" customHeight="1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  <c r="AO202" s="31"/>
      <c r="AP202" s="31"/>
      <c r="AQ202" s="31"/>
    </row>
    <row r="203" ht="15.75" customHeight="1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  <c r="AO203" s="31"/>
      <c r="AP203" s="31"/>
      <c r="AQ203" s="31"/>
    </row>
    <row r="204" ht="15.75" customHeight="1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31"/>
      <c r="AG204" s="31"/>
      <c r="AH204" s="31"/>
      <c r="AI204" s="31"/>
      <c r="AJ204" s="31"/>
      <c r="AK204" s="31"/>
      <c r="AL204" s="31"/>
      <c r="AM204" s="31"/>
      <c r="AN204" s="31"/>
      <c r="AO204" s="31"/>
      <c r="AP204" s="31"/>
      <c r="AQ204" s="31"/>
    </row>
    <row r="205" ht="15.75" customHeight="1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31"/>
      <c r="AG205" s="31"/>
      <c r="AH205" s="31"/>
      <c r="AI205" s="31"/>
      <c r="AJ205" s="31"/>
      <c r="AK205" s="31"/>
      <c r="AL205" s="31"/>
      <c r="AM205" s="31"/>
      <c r="AN205" s="31"/>
      <c r="AO205" s="31"/>
      <c r="AP205" s="31"/>
      <c r="AQ205" s="31"/>
    </row>
    <row r="206" ht="15.75" customHeight="1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  <c r="AF206" s="31"/>
      <c r="AG206" s="31"/>
      <c r="AH206" s="31"/>
      <c r="AI206" s="31"/>
      <c r="AJ206" s="31"/>
      <c r="AK206" s="31"/>
      <c r="AL206" s="31"/>
      <c r="AM206" s="31"/>
      <c r="AN206" s="31"/>
      <c r="AO206" s="31"/>
      <c r="AP206" s="31"/>
      <c r="AQ206" s="31"/>
    </row>
    <row r="207" ht="15.75" customHeight="1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1"/>
      <c r="AG207" s="31"/>
      <c r="AH207" s="31"/>
      <c r="AI207" s="31"/>
      <c r="AJ207" s="31"/>
      <c r="AK207" s="31"/>
      <c r="AL207" s="31"/>
      <c r="AM207" s="31"/>
      <c r="AN207" s="31"/>
      <c r="AO207" s="31"/>
      <c r="AP207" s="31"/>
      <c r="AQ207" s="31"/>
    </row>
    <row r="208" ht="15.75" customHeight="1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  <c r="AI208" s="31"/>
      <c r="AJ208" s="31"/>
      <c r="AK208" s="31"/>
      <c r="AL208" s="31"/>
      <c r="AM208" s="31"/>
      <c r="AN208" s="31"/>
      <c r="AO208" s="31"/>
      <c r="AP208" s="31"/>
      <c r="AQ208" s="31"/>
    </row>
    <row r="209" ht="15.75" customHeight="1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31"/>
      <c r="AH209" s="31"/>
      <c r="AI209" s="31"/>
      <c r="AJ209" s="31"/>
      <c r="AK209" s="31"/>
      <c r="AL209" s="31"/>
      <c r="AM209" s="31"/>
      <c r="AN209" s="31"/>
      <c r="AO209" s="31"/>
      <c r="AP209" s="31"/>
      <c r="AQ209" s="31"/>
    </row>
    <row r="210" ht="15.75" customHeight="1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  <c r="AG210" s="31"/>
      <c r="AH210" s="31"/>
      <c r="AI210" s="31"/>
      <c r="AJ210" s="31"/>
      <c r="AK210" s="31"/>
      <c r="AL210" s="31"/>
      <c r="AM210" s="31"/>
      <c r="AN210" s="31"/>
      <c r="AO210" s="31"/>
      <c r="AP210" s="31"/>
      <c r="AQ210" s="31"/>
    </row>
    <row r="211" ht="15.75" customHeight="1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  <c r="AJ211" s="31"/>
      <c r="AK211" s="31"/>
      <c r="AL211" s="31"/>
      <c r="AM211" s="31"/>
      <c r="AN211" s="31"/>
      <c r="AO211" s="31"/>
      <c r="AP211" s="31"/>
      <c r="AQ211" s="31"/>
    </row>
    <row r="212" ht="15.75" customHeight="1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31"/>
      <c r="AG212" s="31"/>
      <c r="AH212" s="31"/>
      <c r="AI212" s="31"/>
      <c r="AJ212" s="31"/>
      <c r="AK212" s="31"/>
      <c r="AL212" s="31"/>
      <c r="AM212" s="31"/>
      <c r="AN212" s="31"/>
      <c r="AO212" s="31"/>
      <c r="AP212" s="31"/>
      <c r="AQ212" s="31"/>
    </row>
    <row r="213" ht="15.75" customHeight="1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  <c r="AF213" s="31"/>
      <c r="AG213" s="31"/>
      <c r="AH213" s="31"/>
      <c r="AI213" s="31"/>
      <c r="AJ213" s="31"/>
      <c r="AK213" s="31"/>
      <c r="AL213" s="31"/>
      <c r="AM213" s="31"/>
      <c r="AN213" s="31"/>
      <c r="AO213" s="31"/>
      <c r="AP213" s="31"/>
      <c r="AQ213" s="31"/>
    </row>
    <row r="214" ht="15.75" customHeight="1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  <c r="AF214" s="31"/>
      <c r="AG214" s="31"/>
      <c r="AH214" s="31"/>
      <c r="AI214" s="31"/>
      <c r="AJ214" s="31"/>
      <c r="AK214" s="31"/>
      <c r="AL214" s="31"/>
      <c r="AM214" s="31"/>
      <c r="AN214" s="31"/>
      <c r="AO214" s="31"/>
      <c r="AP214" s="31"/>
      <c r="AQ214" s="31"/>
    </row>
    <row r="215" ht="15.75" customHeight="1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  <c r="AF215" s="31"/>
      <c r="AG215" s="31"/>
      <c r="AH215" s="31"/>
      <c r="AI215" s="31"/>
      <c r="AJ215" s="31"/>
      <c r="AK215" s="31"/>
      <c r="AL215" s="31"/>
      <c r="AM215" s="31"/>
      <c r="AN215" s="31"/>
      <c r="AO215" s="31"/>
      <c r="AP215" s="31"/>
      <c r="AQ215" s="31"/>
    </row>
    <row r="216" ht="15.75" customHeight="1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  <c r="AF216" s="31"/>
      <c r="AG216" s="31"/>
      <c r="AH216" s="31"/>
      <c r="AI216" s="31"/>
      <c r="AJ216" s="31"/>
      <c r="AK216" s="31"/>
      <c r="AL216" s="31"/>
      <c r="AM216" s="31"/>
      <c r="AN216" s="31"/>
      <c r="AO216" s="31"/>
      <c r="AP216" s="31"/>
      <c r="AQ216" s="31"/>
    </row>
    <row r="217" ht="15.75" customHeight="1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  <c r="AI217" s="31"/>
      <c r="AJ217" s="31"/>
      <c r="AK217" s="31"/>
      <c r="AL217" s="31"/>
      <c r="AM217" s="31"/>
      <c r="AN217" s="31"/>
      <c r="AO217" s="31"/>
      <c r="AP217" s="31"/>
      <c r="AQ217" s="31"/>
    </row>
    <row r="218" ht="15.75" customHeight="1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  <c r="AF218" s="31"/>
      <c r="AG218" s="31"/>
      <c r="AH218" s="31"/>
      <c r="AI218" s="31"/>
      <c r="AJ218" s="31"/>
      <c r="AK218" s="31"/>
      <c r="AL218" s="31"/>
      <c r="AM218" s="31"/>
      <c r="AN218" s="31"/>
      <c r="AO218" s="31"/>
      <c r="AP218" s="31"/>
      <c r="AQ218" s="31"/>
    </row>
    <row r="219" ht="15.75" customHeight="1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  <c r="AG219" s="31"/>
      <c r="AH219" s="31"/>
      <c r="AI219" s="31"/>
      <c r="AJ219" s="31"/>
      <c r="AK219" s="31"/>
      <c r="AL219" s="31"/>
      <c r="AM219" s="31"/>
      <c r="AN219" s="31"/>
      <c r="AO219" s="31"/>
      <c r="AP219" s="31"/>
      <c r="AQ219" s="31"/>
    </row>
    <row r="220" ht="15.75" customHeight="1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  <c r="AI220" s="31"/>
      <c r="AJ220" s="31"/>
      <c r="AK220" s="31"/>
      <c r="AL220" s="31"/>
      <c r="AM220" s="31"/>
      <c r="AN220" s="31"/>
      <c r="AO220" s="31"/>
      <c r="AP220" s="31"/>
      <c r="AQ220" s="31"/>
    </row>
    <row r="221" ht="15.75" customHeight="1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  <c r="AI221" s="31"/>
      <c r="AJ221" s="31"/>
      <c r="AK221" s="31"/>
      <c r="AL221" s="31"/>
      <c r="AM221" s="31"/>
      <c r="AN221" s="31"/>
      <c r="AO221" s="31"/>
      <c r="AP221" s="31"/>
      <c r="AQ221" s="31"/>
    </row>
    <row r="222" ht="15.75" customHeight="1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</row>
    <row r="223" ht="15.75" customHeight="1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  <c r="AF223" s="31"/>
      <c r="AG223" s="31"/>
      <c r="AH223" s="31"/>
      <c r="AI223" s="31"/>
      <c r="AJ223" s="31"/>
      <c r="AK223" s="31"/>
      <c r="AL223" s="31"/>
      <c r="AM223" s="31"/>
      <c r="AN223" s="31"/>
      <c r="AO223" s="31"/>
      <c r="AP223" s="31"/>
      <c r="AQ223" s="31"/>
    </row>
    <row r="224" ht="15.75" customHeight="1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  <c r="AF224" s="31"/>
      <c r="AG224" s="31"/>
      <c r="AH224" s="31"/>
      <c r="AI224" s="31"/>
      <c r="AJ224" s="31"/>
      <c r="AK224" s="31"/>
      <c r="AL224" s="31"/>
      <c r="AM224" s="31"/>
      <c r="AN224" s="31"/>
      <c r="AO224" s="31"/>
      <c r="AP224" s="31"/>
      <c r="AQ224" s="31"/>
    </row>
    <row r="225" ht="15.75" customHeight="1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  <c r="AF225" s="31"/>
      <c r="AG225" s="31"/>
      <c r="AH225" s="31"/>
      <c r="AI225" s="31"/>
      <c r="AJ225" s="31"/>
      <c r="AK225" s="31"/>
      <c r="AL225" s="31"/>
      <c r="AM225" s="31"/>
      <c r="AN225" s="31"/>
      <c r="AO225" s="31"/>
      <c r="AP225" s="31"/>
      <c r="AQ225" s="31"/>
    </row>
    <row r="226" ht="15.75" customHeight="1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  <c r="AF226" s="31"/>
      <c r="AG226" s="31"/>
      <c r="AH226" s="31"/>
      <c r="AI226" s="31"/>
      <c r="AJ226" s="31"/>
      <c r="AK226" s="31"/>
      <c r="AL226" s="31"/>
      <c r="AM226" s="31"/>
      <c r="AN226" s="31"/>
      <c r="AO226" s="31"/>
      <c r="AP226" s="31"/>
      <c r="AQ226" s="31"/>
    </row>
    <row r="227" ht="15.75" customHeight="1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  <c r="AF227" s="31"/>
      <c r="AG227" s="31"/>
      <c r="AH227" s="31"/>
      <c r="AI227" s="31"/>
      <c r="AJ227" s="31"/>
      <c r="AK227" s="31"/>
      <c r="AL227" s="31"/>
      <c r="AM227" s="31"/>
      <c r="AN227" s="31"/>
      <c r="AO227" s="31"/>
      <c r="AP227" s="31"/>
      <c r="AQ227" s="31"/>
    </row>
    <row r="228" ht="15.75" customHeight="1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  <c r="AI228" s="31"/>
      <c r="AJ228" s="31"/>
      <c r="AK228" s="31"/>
      <c r="AL228" s="31"/>
      <c r="AM228" s="31"/>
      <c r="AN228" s="31"/>
      <c r="AO228" s="31"/>
      <c r="AP228" s="31"/>
      <c r="AQ228" s="31"/>
    </row>
    <row r="229" ht="15.75" customHeight="1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  <c r="AJ229" s="31"/>
      <c r="AK229" s="31"/>
      <c r="AL229" s="31"/>
      <c r="AM229" s="31"/>
      <c r="AN229" s="31"/>
      <c r="AO229" s="31"/>
      <c r="AP229" s="31"/>
      <c r="AQ229" s="31"/>
    </row>
    <row r="230" ht="15.75" customHeight="1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  <c r="AF230" s="31"/>
      <c r="AG230" s="31"/>
      <c r="AH230" s="31"/>
      <c r="AI230" s="31"/>
      <c r="AJ230" s="31"/>
      <c r="AK230" s="31"/>
      <c r="AL230" s="31"/>
      <c r="AM230" s="31"/>
      <c r="AN230" s="31"/>
      <c r="AO230" s="31"/>
      <c r="AP230" s="31"/>
      <c r="AQ230" s="31"/>
    </row>
    <row r="231" ht="15.75" customHeight="1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  <c r="AF231" s="31"/>
      <c r="AG231" s="31"/>
      <c r="AH231" s="31"/>
      <c r="AI231" s="31"/>
      <c r="AJ231" s="31"/>
      <c r="AK231" s="31"/>
      <c r="AL231" s="31"/>
      <c r="AM231" s="31"/>
      <c r="AN231" s="31"/>
      <c r="AO231" s="31"/>
      <c r="AP231" s="31"/>
      <c r="AQ231" s="31"/>
    </row>
    <row r="232" ht="15.75" customHeight="1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  <c r="AE232" s="31"/>
      <c r="AF232" s="31"/>
      <c r="AG232" s="31"/>
      <c r="AH232" s="31"/>
      <c r="AI232" s="31"/>
      <c r="AJ232" s="31"/>
      <c r="AK232" s="31"/>
      <c r="AL232" s="31"/>
      <c r="AM232" s="31"/>
      <c r="AN232" s="31"/>
      <c r="AO232" s="31"/>
      <c r="AP232" s="31"/>
      <c r="AQ232" s="31"/>
    </row>
    <row r="233" ht="15.75" customHeight="1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  <c r="AE233" s="31"/>
      <c r="AF233" s="31"/>
      <c r="AG233" s="31"/>
      <c r="AH233" s="31"/>
      <c r="AI233" s="31"/>
      <c r="AJ233" s="31"/>
      <c r="AK233" s="31"/>
      <c r="AL233" s="31"/>
      <c r="AM233" s="31"/>
      <c r="AN233" s="31"/>
      <c r="AO233" s="31"/>
      <c r="AP233" s="31"/>
      <c r="AQ233" s="31"/>
    </row>
    <row r="234" ht="15.75" customHeight="1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  <c r="AE234" s="31"/>
      <c r="AF234" s="31"/>
      <c r="AG234" s="31"/>
      <c r="AH234" s="31"/>
      <c r="AI234" s="31"/>
      <c r="AJ234" s="31"/>
      <c r="AK234" s="31"/>
      <c r="AL234" s="31"/>
      <c r="AM234" s="31"/>
      <c r="AN234" s="31"/>
      <c r="AO234" s="31"/>
      <c r="AP234" s="31"/>
      <c r="AQ234" s="31"/>
    </row>
    <row r="235" ht="15.75" customHeight="1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  <c r="AF235" s="31"/>
      <c r="AG235" s="31"/>
      <c r="AH235" s="31"/>
      <c r="AI235" s="31"/>
      <c r="AJ235" s="31"/>
      <c r="AK235" s="31"/>
      <c r="AL235" s="31"/>
      <c r="AM235" s="31"/>
      <c r="AN235" s="31"/>
      <c r="AO235" s="31"/>
      <c r="AP235" s="31"/>
      <c r="AQ235" s="31"/>
    </row>
    <row r="236" ht="15.75" customHeight="1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  <c r="AE236" s="31"/>
      <c r="AF236" s="31"/>
      <c r="AG236" s="31"/>
      <c r="AH236" s="31"/>
      <c r="AI236" s="31"/>
      <c r="AJ236" s="31"/>
      <c r="AK236" s="31"/>
      <c r="AL236" s="31"/>
      <c r="AM236" s="31"/>
      <c r="AN236" s="31"/>
      <c r="AO236" s="31"/>
      <c r="AP236" s="31"/>
      <c r="AQ236" s="31"/>
    </row>
    <row r="237" ht="15.75" customHeight="1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  <c r="AE237" s="31"/>
      <c r="AF237" s="31"/>
      <c r="AG237" s="31"/>
      <c r="AH237" s="31"/>
      <c r="AI237" s="31"/>
      <c r="AJ237" s="31"/>
      <c r="AK237" s="31"/>
      <c r="AL237" s="31"/>
      <c r="AM237" s="31"/>
      <c r="AN237" s="31"/>
      <c r="AO237" s="31"/>
      <c r="AP237" s="31"/>
      <c r="AQ237" s="31"/>
    </row>
    <row r="238" ht="15.75" customHeight="1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</row>
    <row r="239" ht="15.75" customHeight="1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  <c r="AF239" s="31"/>
      <c r="AG239" s="31"/>
      <c r="AH239" s="31"/>
      <c r="AI239" s="31"/>
      <c r="AJ239" s="31"/>
      <c r="AK239" s="31"/>
      <c r="AL239" s="31"/>
      <c r="AM239" s="31"/>
      <c r="AN239" s="31"/>
      <c r="AO239" s="31"/>
      <c r="AP239" s="31"/>
      <c r="AQ239" s="31"/>
    </row>
    <row r="240" ht="15.75" customHeight="1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  <c r="AF240" s="31"/>
      <c r="AG240" s="31"/>
      <c r="AH240" s="31"/>
      <c r="AI240" s="31"/>
      <c r="AJ240" s="31"/>
      <c r="AK240" s="31"/>
      <c r="AL240" s="31"/>
      <c r="AM240" s="31"/>
      <c r="AN240" s="31"/>
      <c r="AO240" s="31"/>
      <c r="AP240" s="31"/>
      <c r="AQ240" s="31"/>
    </row>
    <row r="241" ht="15.75" customHeight="1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  <c r="AF241" s="31"/>
      <c r="AG241" s="31"/>
      <c r="AH241" s="31"/>
      <c r="AI241" s="31"/>
      <c r="AJ241" s="31"/>
      <c r="AK241" s="31"/>
      <c r="AL241" s="31"/>
      <c r="AM241" s="31"/>
      <c r="AN241" s="31"/>
      <c r="AO241" s="31"/>
      <c r="AP241" s="31"/>
      <c r="AQ241" s="31"/>
    </row>
    <row r="242" ht="15.75" customHeight="1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  <c r="AF242" s="31"/>
      <c r="AG242" s="31"/>
      <c r="AH242" s="31"/>
      <c r="AI242" s="31"/>
      <c r="AJ242" s="31"/>
      <c r="AK242" s="31"/>
      <c r="AL242" s="31"/>
      <c r="AM242" s="31"/>
      <c r="AN242" s="31"/>
      <c r="AO242" s="31"/>
      <c r="AP242" s="31"/>
      <c r="AQ242" s="31"/>
    </row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29:AP30"/>
    <mergeCell ref="A15:AP16"/>
    <mergeCell ref="A1:AP2"/>
  </mergeCells>
  <conditionalFormatting sqref="AO5:AO14 AO19:AO28 AO33:AO42">
    <cfRule type="cellIs" dxfId="0" priority="1" operator="greaterThanOrEqual">
      <formula>"AVERAGE()"</formula>
    </cfRule>
  </conditionalFormatting>
  <conditionalFormatting sqref="B19:AN28">
    <cfRule type="colorScale" priority="2">
      <colorScale>
        <cfvo type="min"/>
        <cfvo type="max"/>
        <color rgb="FFFFFFFF"/>
        <color rgb="FFE67C73"/>
      </colorScale>
    </cfRule>
  </conditionalFormatting>
  <conditionalFormatting sqref="B33:AN42">
    <cfRule type="colorScale" priority="3">
      <colorScale>
        <cfvo type="min"/>
        <cfvo type="max"/>
        <color rgb="FFFFFFFF"/>
        <color rgb="FFE67C73"/>
      </colorScale>
    </cfRule>
  </conditionalFormatting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3">
        <v>4.0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4"/>
      <c r="AQ1" s="32"/>
    </row>
    <row r="2">
      <c r="A2" s="6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9"/>
      <c r="AQ2" s="32"/>
    </row>
    <row r="3">
      <c r="A3" s="11"/>
      <c r="B3" s="13" t="s">
        <v>2</v>
      </c>
      <c r="C3" s="13" t="s">
        <v>3</v>
      </c>
      <c r="D3" s="13" t="s">
        <v>4</v>
      </c>
      <c r="E3" s="13" t="s">
        <v>5</v>
      </c>
      <c r="F3" s="13" t="s">
        <v>6</v>
      </c>
      <c r="G3" s="13" t="s">
        <v>7</v>
      </c>
      <c r="H3" s="13" t="s">
        <v>8</v>
      </c>
      <c r="I3" s="13" t="s">
        <v>9</v>
      </c>
      <c r="J3" s="13" t="s">
        <v>10</v>
      </c>
      <c r="K3" s="13" t="s">
        <v>11</v>
      </c>
      <c r="L3" s="13" t="s">
        <v>12</v>
      </c>
      <c r="M3" s="13" t="s">
        <v>13</v>
      </c>
      <c r="N3" s="13" t="s">
        <v>14</v>
      </c>
      <c r="O3" s="13" t="s">
        <v>15</v>
      </c>
      <c r="P3" s="13" t="s">
        <v>16</v>
      </c>
      <c r="Q3" s="13" t="s">
        <v>17</v>
      </c>
      <c r="R3" s="13" t="s">
        <v>18</v>
      </c>
      <c r="S3" s="13" t="s">
        <v>19</v>
      </c>
      <c r="T3" s="13" t="s">
        <v>20</v>
      </c>
      <c r="U3" s="13" t="s">
        <v>21</v>
      </c>
      <c r="V3" s="13" t="s">
        <v>22</v>
      </c>
      <c r="W3" s="13" t="s">
        <v>23</v>
      </c>
      <c r="X3" s="13" t="s">
        <v>24</v>
      </c>
      <c r="Y3" s="13" t="s">
        <v>25</v>
      </c>
      <c r="Z3" s="13" t="s">
        <v>26</v>
      </c>
      <c r="AA3" s="13" t="s">
        <v>27</v>
      </c>
      <c r="AB3" s="13" t="s">
        <v>28</v>
      </c>
      <c r="AC3" s="13" t="s">
        <v>29</v>
      </c>
      <c r="AD3" s="13" t="s">
        <v>30</v>
      </c>
      <c r="AE3" s="13" t="s">
        <v>31</v>
      </c>
      <c r="AF3" s="13" t="s">
        <v>34</v>
      </c>
      <c r="AG3" s="13" t="s">
        <v>35</v>
      </c>
      <c r="AH3" s="13" t="s">
        <v>36</v>
      </c>
      <c r="AI3" s="13" t="s">
        <v>37</v>
      </c>
      <c r="AJ3" s="13" t="s">
        <v>38</v>
      </c>
      <c r="AK3" s="13" t="s">
        <v>39</v>
      </c>
      <c r="AL3" s="13" t="s">
        <v>40</v>
      </c>
      <c r="AM3" s="13" t="s">
        <v>41</v>
      </c>
      <c r="AN3" s="13" t="s">
        <v>42</v>
      </c>
      <c r="AO3" s="11"/>
      <c r="AP3" s="11"/>
      <c r="AQ3" s="5"/>
    </row>
    <row r="4">
      <c r="A4" s="11"/>
      <c r="B4" s="15">
        <v>0.0</v>
      </c>
      <c r="C4" s="15">
        <v>1.0</v>
      </c>
      <c r="D4" s="15">
        <v>2.0</v>
      </c>
      <c r="E4" s="15">
        <v>3.0</v>
      </c>
      <c r="F4" s="15">
        <v>4.0</v>
      </c>
      <c r="G4" s="15">
        <v>5.0</v>
      </c>
      <c r="H4" s="15">
        <v>6.0</v>
      </c>
      <c r="I4" s="15">
        <v>7.0</v>
      </c>
      <c r="J4" s="15">
        <v>8.0</v>
      </c>
      <c r="K4" s="15">
        <v>9.0</v>
      </c>
      <c r="L4" s="15">
        <v>10.0</v>
      </c>
      <c r="M4" s="15">
        <v>11.0</v>
      </c>
      <c r="N4" s="15">
        <v>12.0</v>
      </c>
      <c r="O4" s="15">
        <v>13.0</v>
      </c>
      <c r="P4" s="15">
        <v>14.0</v>
      </c>
      <c r="Q4" s="15">
        <v>15.0</v>
      </c>
      <c r="R4" s="15">
        <v>16.0</v>
      </c>
      <c r="S4" s="15">
        <v>17.0</v>
      </c>
      <c r="T4" s="15">
        <v>18.0</v>
      </c>
      <c r="U4" s="15">
        <v>19.0</v>
      </c>
      <c r="V4" s="15">
        <v>20.0</v>
      </c>
      <c r="W4" s="15">
        <v>21.0</v>
      </c>
      <c r="X4" s="15">
        <v>22.0</v>
      </c>
      <c r="Y4" s="15">
        <v>23.0</v>
      </c>
      <c r="Z4" s="15">
        <v>24.0</v>
      </c>
      <c r="AA4" s="15">
        <v>25.0</v>
      </c>
      <c r="AB4" s="15">
        <v>26.0</v>
      </c>
      <c r="AC4" s="15">
        <v>27.0</v>
      </c>
      <c r="AD4" s="15">
        <v>28.0</v>
      </c>
      <c r="AE4" s="15">
        <v>29.0</v>
      </c>
      <c r="AF4" s="15">
        <v>32.0</v>
      </c>
      <c r="AG4" s="15">
        <v>33.0</v>
      </c>
      <c r="AH4" s="15">
        <v>34.0</v>
      </c>
      <c r="AI4" s="15">
        <v>35.0</v>
      </c>
      <c r="AJ4" s="15">
        <v>36.0</v>
      </c>
      <c r="AK4" s="15">
        <v>37.0</v>
      </c>
      <c r="AL4" s="15">
        <v>38.0</v>
      </c>
      <c r="AM4" s="15">
        <v>39.0</v>
      </c>
      <c r="AN4" s="15">
        <v>40.0</v>
      </c>
      <c r="AO4" s="17" t="s">
        <v>43</v>
      </c>
      <c r="AP4" s="11"/>
      <c r="AQ4" s="5"/>
    </row>
    <row r="5">
      <c r="A5" s="11">
        <v>0.0</v>
      </c>
      <c r="B5" s="33">
        <v>0.00164542468796597</v>
      </c>
      <c r="C5" s="33">
        <v>-0.0236424866672595</v>
      </c>
      <c r="D5" s="33">
        <v>-0.0322113272757936</v>
      </c>
      <c r="E5" s="33">
        <v>0.0113521071845964</v>
      </c>
      <c r="F5" s="33">
        <v>-3.45595150473915E-4</v>
      </c>
      <c r="G5" s="33">
        <v>-0.022027783367317</v>
      </c>
      <c r="H5" s="33">
        <v>-0.0459658198176507</v>
      </c>
      <c r="I5" s="33">
        <v>0.0078044845988945</v>
      </c>
      <c r="J5" s="33">
        <v>0.0125414402280834</v>
      </c>
      <c r="K5" s="33">
        <v>0.023973074152832</v>
      </c>
      <c r="L5" s="33">
        <v>0.0158550377736206</v>
      </c>
      <c r="M5" s="33">
        <v>-0.0581909143283312</v>
      </c>
      <c r="N5" s="33">
        <v>-0.0450065869324269</v>
      </c>
      <c r="O5" s="33">
        <v>0.0112959997037232</v>
      </c>
      <c r="P5" s="33">
        <v>-0.0370616233272898</v>
      </c>
      <c r="Q5" s="33">
        <v>0.053192448290057</v>
      </c>
      <c r="R5" s="33">
        <v>0.0615156325786901</v>
      </c>
      <c r="S5" s="33">
        <v>0.0471151648395685</v>
      </c>
      <c r="T5" s="33">
        <v>0.0756065224590197</v>
      </c>
      <c r="U5" s="33">
        <v>0.0466892302007978</v>
      </c>
      <c r="V5" s="33">
        <v>0.0317910627769257</v>
      </c>
      <c r="W5" s="33">
        <v>0.0310088236018425</v>
      </c>
      <c r="X5" s="33">
        <v>-0.0520730421583474</v>
      </c>
      <c r="Y5" s="33">
        <v>-0.0494747216697723</v>
      </c>
      <c r="Z5" s="33">
        <v>0.0401359812838824</v>
      </c>
      <c r="AA5" s="33">
        <v>-0.0450724609171469</v>
      </c>
      <c r="AB5" s="33">
        <v>-0.364817693403735</v>
      </c>
      <c r="AC5" s="33">
        <v>0.0268047019988309</v>
      </c>
      <c r="AD5" s="33">
        <v>-0.426337525677205</v>
      </c>
      <c r="AE5" s="33">
        <v>0.0158056891679273</v>
      </c>
      <c r="AF5" s="33">
        <v>0.480651662571977</v>
      </c>
      <c r="AG5" s="33">
        <v>0.333298383582883</v>
      </c>
      <c r="AH5" s="33">
        <v>0.319506142943845</v>
      </c>
      <c r="AI5" s="33">
        <v>0.147891056709187</v>
      </c>
      <c r="AJ5" s="33">
        <v>0.150033011401605</v>
      </c>
      <c r="AK5" s="33">
        <v>0.147828607273088</v>
      </c>
      <c r="AL5" s="33">
        <v>0.2200657929404</v>
      </c>
      <c r="AM5" s="33">
        <v>0.207792545489545</v>
      </c>
      <c r="AN5" s="33">
        <v>0.205789141451415</v>
      </c>
      <c r="AO5" s="11">
        <f t="shared" ref="AO5:AO14" si="1">AVERAGE(B5:AN5)</f>
        <v>0.03909645101</v>
      </c>
      <c r="AP5" s="11"/>
      <c r="AQ5" s="5"/>
    </row>
    <row r="6">
      <c r="A6" s="11">
        <v>1.0</v>
      </c>
      <c r="B6" s="33">
        <v>0.0393200689644802</v>
      </c>
      <c r="C6" s="33">
        <v>-0.0431194888894919</v>
      </c>
      <c r="D6" s="33">
        <v>-0.044783623615174</v>
      </c>
      <c r="E6" s="33">
        <v>0.00470314445987224</v>
      </c>
      <c r="F6" s="33">
        <v>0.00578584544680192</v>
      </c>
      <c r="G6" s="33">
        <v>1.97449701324486E-5</v>
      </c>
      <c r="H6" s="33">
        <v>0.0580547386373814</v>
      </c>
      <c r="I6" s="33">
        <v>-0.0166431659385823</v>
      </c>
      <c r="J6" s="33">
        <v>0.0326031375440099</v>
      </c>
      <c r="K6" s="33">
        <v>-0.0129981573858319</v>
      </c>
      <c r="L6" s="33">
        <v>-0.028551617887363</v>
      </c>
      <c r="M6" s="33">
        <v>-0.0161858050473427</v>
      </c>
      <c r="N6" s="33">
        <v>0.00705346028418457</v>
      </c>
      <c r="O6" s="33">
        <v>0.0243675429832093</v>
      </c>
      <c r="P6" s="33">
        <v>0.0413918349010909</v>
      </c>
      <c r="Q6" s="33">
        <v>-0.00829455948346283</v>
      </c>
      <c r="R6" s="33">
        <v>-0.0113326720544363</v>
      </c>
      <c r="S6" s="33">
        <v>-0.00147748895666627</v>
      </c>
      <c r="T6" s="33">
        <v>-0.0354722106373077</v>
      </c>
      <c r="U6" s="33">
        <v>-0.0174436841561149</v>
      </c>
      <c r="V6" s="33">
        <v>0.03096537575165</v>
      </c>
      <c r="W6" s="33">
        <v>0.0885604667002748</v>
      </c>
      <c r="X6" s="33">
        <v>0.0498318885073813</v>
      </c>
      <c r="Y6" s="33">
        <v>-0.0300484031232891</v>
      </c>
      <c r="Z6" s="33">
        <v>0.0303974833969702</v>
      </c>
      <c r="AA6" s="33">
        <v>-0.100418163098281</v>
      </c>
      <c r="AB6" s="33">
        <v>-0.298195851335362</v>
      </c>
      <c r="AC6" s="33">
        <v>0.18210587364345</v>
      </c>
      <c r="AD6" s="33">
        <v>0.718283065911713</v>
      </c>
      <c r="AE6" s="33">
        <v>0.14424603745457</v>
      </c>
      <c r="AF6" s="33">
        <v>0.37476609909615</v>
      </c>
      <c r="AG6" s="33">
        <v>0.207250812933154</v>
      </c>
      <c r="AH6" s="33">
        <v>0.196066366794637</v>
      </c>
      <c r="AI6" s="33">
        <v>-0.142327318065682</v>
      </c>
      <c r="AJ6" s="33">
        <v>-0.0990253768631126</v>
      </c>
      <c r="AK6" s="33">
        <v>-0.0984198333341959</v>
      </c>
      <c r="AL6" s="33">
        <v>-0.137667967780281</v>
      </c>
      <c r="AM6" s="33">
        <v>-0.104259235551212</v>
      </c>
      <c r="AN6" s="33">
        <v>-0.105000678631374</v>
      </c>
      <c r="AO6" s="11">
        <f t="shared" si="1"/>
        <v>0.02266942786</v>
      </c>
      <c r="AP6" s="11"/>
      <c r="AQ6" s="5"/>
    </row>
    <row r="7">
      <c r="A7" s="11">
        <v>2.0</v>
      </c>
      <c r="B7" s="33">
        <v>0.0647173036890267</v>
      </c>
      <c r="C7" s="33">
        <v>0.0322259698389932</v>
      </c>
      <c r="D7" s="33">
        <v>0.0305956462001234</v>
      </c>
      <c r="E7" s="33">
        <v>4.54064206878879E-4</v>
      </c>
      <c r="F7" s="33">
        <v>-0.0126081116617601</v>
      </c>
      <c r="G7" s="33">
        <v>-0.00267553296597954</v>
      </c>
      <c r="H7" s="33">
        <v>0.0585736126426552</v>
      </c>
      <c r="I7" s="33">
        <v>7.37673112105527E-4</v>
      </c>
      <c r="J7" s="33">
        <v>0.0145941958661626</v>
      </c>
      <c r="K7" s="33">
        <v>-0.00401119171441497</v>
      </c>
      <c r="L7" s="33">
        <v>-0.00222587359060575</v>
      </c>
      <c r="M7" s="33">
        <v>-0.101496486422332</v>
      </c>
      <c r="N7" s="33">
        <v>-0.0320022085199982</v>
      </c>
      <c r="O7" s="33">
        <v>0.0594580857070681</v>
      </c>
      <c r="P7" s="33">
        <v>0.053415623033092</v>
      </c>
      <c r="Q7" s="33">
        <v>0.0379536119502856</v>
      </c>
      <c r="R7" s="33">
        <v>0.0328394958548462</v>
      </c>
      <c r="S7" s="33">
        <v>0.0107227741185489</v>
      </c>
      <c r="T7" s="33">
        <v>0.0531166848744402</v>
      </c>
      <c r="U7" s="33">
        <v>0.00645960828869665</v>
      </c>
      <c r="V7" s="33">
        <v>0.0141032583236493</v>
      </c>
      <c r="W7" s="33">
        <v>0.027068513870751</v>
      </c>
      <c r="X7" s="33">
        <v>0.0428376682486983</v>
      </c>
      <c r="Y7" s="33">
        <v>-0.0529715441320637</v>
      </c>
      <c r="Z7" s="33">
        <v>-0.0236891766786769</v>
      </c>
      <c r="AA7" s="33">
        <v>0.0918727579713525</v>
      </c>
      <c r="AB7" s="33">
        <v>0.155991034446913</v>
      </c>
      <c r="AC7" s="33">
        <v>0.0478770971534382</v>
      </c>
      <c r="AD7" s="33">
        <v>0.399447952541565</v>
      </c>
      <c r="AE7" s="33">
        <v>0.0201594497372031</v>
      </c>
      <c r="AF7" s="33">
        <v>-0.183137012714836</v>
      </c>
      <c r="AG7" s="33">
        <v>-0.0250943250184585</v>
      </c>
      <c r="AH7" s="33">
        <v>-0.0181678777005812</v>
      </c>
      <c r="AI7" s="33">
        <v>-0.00789199728318328</v>
      </c>
      <c r="AJ7" s="33">
        <v>0.0323031768854751</v>
      </c>
      <c r="AK7" s="33">
        <v>0.0308995969775726</v>
      </c>
      <c r="AL7" s="33">
        <v>0.539592598528724</v>
      </c>
      <c r="AM7" s="33">
        <v>0.470276352295857</v>
      </c>
      <c r="AN7" s="33">
        <v>0.465563795927321</v>
      </c>
      <c r="AO7" s="11">
        <f t="shared" si="1"/>
        <v>0.05968939138</v>
      </c>
      <c r="AP7" s="11"/>
      <c r="AQ7" s="5"/>
    </row>
    <row r="8">
      <c r="A8" s="11">
        <v>3.0</v>
      </c>
      <c r="B8" s="33">
        <v>-0.0713303535755086</v>
      </c>
      <c r="C8" s="33">
        <v>-0.0596745263912714</v>
      </c>
      <c r="D8" s="33">
        <v>-0.0294927166439644</v>
      </c>
      <c r="E8" s="33">
        <v>-0.0450324929576811</v>
      </c>
      <c r="F8" s="33">
        <v>-0.0338152235576185</v>
      </c>
      <c r="G8" s="33">
        <v>0.0265496225330671</v>
      </c>
      <c r="H8" s="33">
        <v>0.0219298106989807</v>
      </c>
      <c r="I8" s="33">
        <v>-0.0104321005243229</v>
      </c>
      <c r="J8" s="33">
        <v>-0.0773504162098609</v>
      </c>
      <c r="K8" s="33">
        <v>-0.0127836390745641</v>
      </c>
      <c r="L8" s="33">
        <v>-0.00854489967106944</v>
      </c>
      <c r="M8" s="33">
        <v>0.269051913002097</v>
      </c>
      <c r="N8" s="33">
        <v>0.160051676776284</v>
      </c>
      <c r="O8" s="33">
        <v>-0.108526639075548</v>
      </c>
      <c r="P8" s="33">
        <v>-0.00862242431287947</v>
      </c>
      <c r="Q8" s="33">
        <v>-0.18970680832425</v>
      </c>
      <c r="R8" s="33">
        <v>-0.293806069439723</v>
      </c>
      <c r="S8" s="33">
        <v>-0.13344165605493</v>
      </c>
      <c r="T8" s="33">
        <v>-0.330490123473016</v>
      </c>
      <c r="U8" s="33">
        <v>-0.0902771727304691</v>
      </c>
      <c r="V8" s="33">
        <v>-0.08711143894808</v>
      </c>
      <c r="W8" s="33">
        <v>-0.266769957556812</v>
      </c>
      <c r="X8" s="33">
        <v>0.0781924993815906</v>
      </c>
      <c r="Y8" s="33">
        <v>0.26935301141327</v>
      </c>
      <c r="Z8" s="33">
        <v>-0.00530930934032565</v>
      </c>
      <c r="AA8" s="33">
        <v>-0.236634501123609</v>
      </c>
      <c r="AB8" s="33">
        <v>0.294671662349267</v>
      </c>
      <c r="AC8" s="33">
        <v>-0.172678883938153</v>
      </c>
      <c r="AD8" s="33">
        <v>0.141117319949728</v>
      </c>
      <c r="AE8" s="33">
        <v>-0.306111148934963</v>
      </c>
      <c r="AF8" s="33">
        <v>0.162560534476055</v>
      </c>
      <c r="AG8" s="33">
        <v>0.164348025645527</v>
      </c>
      <c r="AH8" s="33">
        <v>0.156720709134183</v>
      </c>
      <c r="AI8" s="33">
        <v>0.130514863423075</v>
      </c>
      <c r="AJ8" s="33">
        <v>0.188298164283778</v>
      </c>
      <c r="AK8" s="33">
        <v>0.177871200642409</v>
      </c>
      <c r="AL8" s="33">
        <v>0.0173737733707033</v>
      </c>
      <c r="AM8" s="33">
        <v>0.0559469331570686</v>
      </c>
      <c r="AN8" s="33">
        <v>0.0563681710332817</v>
      </c>
      <c r="AO8" s="11">
        <f t="shared" si="1"/>
        <v>-0.005308272066</v>
      </c>
      <c r="AP8" s="11"/>
      <c r="AQ8" s="5"/>
    </row>
    <row r="9">
      <c r="A9" s="11">
        <v>4.0</v>
      </c>
      <c r="B9" s="33">
        <v>0.207846482838404</v>
      </c>
      <c r="C9" s="33">
        <v>0.0380138360500938</v>
      </c>
      <c r="D9" s="33">
        <v>0.0230666670647334</v>
      </c>
      <c r="E9" s="33">
        <v>0.0909947975401971</v>
      </c>
      <c r="F9" s="33">
        <v>0.0792122382896057</v>
      </c>
      <c r="G9" s="33">
        <v>0.049971051543423</v>
      </c>
      <c r="H9" s="33">
        <v>0.146474078789083</v>
      </c>
      <c r="I9" s="33">
        <v>0.0390574976283776</v>
      </c>
      <c r="J9" s="33">
        <v>-0.0359821034554902</v>
      </c>
      <c r="K9" s="33">
        <v>0.0381748948610787</v>
      </c>
      <c r="L9" s="33">
        <v>0.0841256422206366</v>
      </c>
      <c r="M9" s="33">
        <v>-0.392611571872789</v>
      </c>
      <c r="N9" s="33">
        <v>-0.0992783748347793</v>
      </c>
      <c r="O9" s="33">
        <v>0.29392225798338</v>
      </c>
      <c r="P9" s="33">
        <v>0.2339068794644</v>
      </c>
      <c r="Q9" s="33">
        <v>0.116568535148178</v>
      </c>
      <c r="R9" s="33">
        <v>0.178069586331761</v>
      </c>
      <c r="S9" s="33">
        <v>0.0609612653727129</v>
      </c>
      <c r="T9" s="33">
        <v>0.155921375460588</v>
      </c>
      <c r="U9" s="33">
        <v>0.0589006213849535</v>
      </c>
      <c r="V9" s="33">
        <v>-0.0357320891313562</v>
      </c>
      <c r="W9" s="33">
        <v>-0.128048415332327</v>
      </c>
      <c r="X9" s="33">
        <v>0.308572441386245</v>
      </c>
      <c r="Y9" s="33">
        <v>0.0104950403345342</v>
      </c>
      <c r="Z9" s="33">
        <v>-0.00298023493355344</v>
      </c>
      <c r="AA9" s="33">
        <v>0.061112873217359</v>
      </c>
      <c r="AB9" s="33">
        <v>0.00479933624190819</v>
      </c>
      <c r="AC9" s="33">
        <v>-0.299741136900582</v>
      </c>
      <c r="AD9" s="33">
        <v>0.145111464355206</v>
      </c>
      <c r="AE9" s="33">
        <v>-0.267123134219925</v>
      </c>
      <c r="AF9" s="33">
        <v>0.00164715596543515</v>
      </c>
      <c r="AG9" s="33">
        <v>0.028417702424057</v>
      </c>
      <c r="AH9" s="33">
        <v>0.0303702170087477</v>
      </c>
      <c r="AI9" s="33">
        <v>0.324583869224412</v>
      </c>
      <c r="AJ9" s="33">
        <v>0.196013413817658</v>
      </c>
      <c r="AK9" s="33">
        <v>0.184121108038945</v>
      </c>
      <c r="AL9" s="33">
        <v>-0.166371053901225</v>
      </c>
      <c r="AM9" s="33">
        <v>-0.0888362165653737</v>
      </c>
      <c r="AN9" s="33">
        <v>-0.0951876485677885</v>
      </c>
      <c r="AO9" s="11">
        <f t="shared" si="1"/>
        <v>0.0404753936</v>
      </c>
      <c r="AP9" s="11"/>
      <c r="AQ9" s="5"/>
    </row>
    <row r="10">
      <c r="A10" s="11">
        <v>5.0</v>
      </c>
      <c r="B10" s="33">
        <v>-0.0820346429699463</v>
      </c>
      <c r="C10" s="33">
        <v>0.0500742527024272</v>
      </c>
      <c r="D10" s="33">
        <v>0.0254003931063624</v>
      </c>
      <c r="E10" s="33">
        <v>-0.0891353680429005</v>
      </c>
      <c r="F10" s="33">
        <v>-0.10075679778798</v>
      </c>
      <c r="G10" s="33">
        <v>-0.0189700771444505</v>
      </c>
      <c r="H10" s="33">
        <v>-0.0650004627003682</v>
      </c>
      <c r="I10" s="33">
        <v>-0.0790508871575351</v>
      </c>
      <c r="J10" s="33">
        <v>0.015384791864728</v>
      </c>
      <c r="K10" s="33">
        <v>0.00555307486692402</v>
      </c>
      <c r="L10" s="33">
        <v>0.0109542761969821</v>
      </c>
      <c r="M10" s="33">
        <v>0.203757487171804</v>
      </c>
      <c r="N10" s="33">
        <v>0.039712766112725</v>
      </c>
      <c r="O10" s="33">
        <v>-0.154863668990633</v>
      </c>
      <c r="P10" s="33">
        <v>-0.142729136272325</v>
      </c>
      <c r="Q10" s="33">
        <v>-0.04543849945067</v>
      </c>
      <c r="R10" s="33">
        <v>0.0783014084230384</v>
      </c>
      <c r="S10" s="33">
        <v>0.0130906542001441</v>
      </c>
      <c r="T10" s="33">
        <v>0.056826986123615</v>
      </c>
      <c r="U10" s="33">
        <v>-0.0186209933408078</v>
      </c>
      <c r="V10" s="33">
        <v>0.0354043093444434</v>
      </c>
      <c r="W10" s="33">
        <v>0.0951667284514414</v>
      </c>
      <c r="X10" s="33">
        <v>-0.181380826134419</v>
      </c>
      <c r="Y10" s="33">
        <v>-0.287769596883012</v>
      </c>
      <c r="Z10" s="33">
        <v>-0.0218728357262102</v>
      </c>
      <c r="AA10" s="33">
        <v>0.264279193761838</v>
      </c>
      <c r="AB10" s="33">
        <v>0.038024536610101</v>
      </c>
      <c r="AC10" s="33">
        <v>0.203942899908039</v>
      </c>
      <c r="AD10" s="33">
        <v>0.189464743134379</v>
      </c>
      <c r="AE10" s="33">
        <v>0.175839485698735</v>
      </c>
      <c r="AF10" s="33">
        <v>-0.141784097073559</v>
      </c>
      <c r="AG10" s="33">
        <v>0.0268586700804575</v>
      </c>
      <c r="AH10" s="33">
        <v>0.0334700464714811</v>
      </c>
      <c r="AI10" s="33">
        <v>0.405414647277992</v>
      </c>
      <c r="AJ10" s="33">
        <v>0.415646843519884</v>
      </c>
      <c r="AK10" s="33">
        <v>0.392236025525778</v>
      </c>
      <c r="AL10" s="33">
        <v>-0.201036114902164</v>
      </c>
      <c r="AM10" s="33">
        <v>-0.0284950181171812</v>
      </c>
      <c r="AN10" s="33">
        <v>-0.0326452344682259</v>
      </c>
      <c r="AO10" s="11">
        <f t="shared" si="1"/>
        <v>0.02777487086</v>
      </c>
      <c r="AP10" s="11"/>
      <c r="AQ10" s="5"/>
    </row>
    <row r="11">
      <c r="A11" s="11">
        <v>6.0</v>
      </c>
      <c r="B11" s="33">
        <v>0.065878623041717</v>
      </c>
      <c r="C11" s="33">
        <v>-0.0131290919027919</v>
      </c>
      <c r="D11" s="33">
        <v>0.0257311654689944</v>
      </c>
      <c r="E11" s="33">
        <v>-0.106033276747396</v>
      </c>
      <c r="F11" s="33">
        <v>-0.0792032032504112</v>
      </c>
      <c r="G11" s="33">
        <v>-0.00987341807518957</v>
      </c>
      <c r="H11" s="33">
        <v>-0.0592110235239469</v>
      </c>
      <c r="I11" s="33">
        <v>-0.0455348522481291</v>
      </c>
      <c r="J11" s="33">
        <v>0.0457978976717474</v>
      </c>
      <c r="K11" s="33">
        <v>0.0604725549201023</v>
      </c>
      <c r="L11" s="33">
        <v>-0.0142021075301403</v>
      </c>
      <c r="M11" s="33">
        <v>-0.280789971380852</v>
      </c>
      <c r="N11" s="33">
        <v>-0.204776103638917</v>
      </c>
      <c r="O11" s="33">
        <v>0.0820041941680838</v>
      </c>
      <c r="P11" s="33">
        <v>-0.0390013876152586</v>
      </c>
      <c r="Q11" s="33">
        <v>0.240949213976589</v>
      </c>
      <c r="R11" s="33">
        <v>-0.0785963344792964</v>
      </c>
      <c r="S11" s="33">
        <v>0.0588011119003525</v>
      </c>
      <c r="T11" s="33">
        <v>0.0317807623623115</v>
      </c>
      <c r="U11" s="33">
        <v>0.134866051535962</v>
      </c>
      <c r="V11" s="33">
        <v>0.101686196772278</v>
      </c>
      <c r="W11" s="33">
        <v>0.223678446042343</v>
      </c>
      <c r="X11" s="33">
        <v>-0.185947372355971</v>
      </c>
      <c r="Y11" s="33">
        <v>0.143091105073882</v>
      </c>
      <c r="Z11" s="33">
        <v>0.105215612934922</v>
      </c>
      <c r="AA11" s="33">
        <v>-0.565825039584943</v>
      </c>
      <c r="AB11" s="33">
        <v>0.380179617966768</v>
      </c>
      <c r="AC11" s="33">
        <v>0.129907023947424</v>
      </c>
      <c r="AD11" s="33">
        <v>-0.021440706357446</v>
      </c>
      <c r="AE11" s="33">
        <v>0.209624357160547</v>
      </c>
      <c r="AF11" s="33">
        <v>-0.0896482753026477</v>
      </c>
      <c r="AG11" s="33">
        <v>0.104357736578645</v>
      </c>
      <c r="AH11" s="33">
        <v>0.106496916378149</v>
      </c>
      <c r="AI11" s="33">
        <v>-0.0887414822142028</v>
      </c>
      <c r="AJ11" s="33">
        <v>0.162974524237398</v>
      </c>
      <c r="AK11" s="33">
        <v>0.157401578034914</v>
      </c>
      <c r="AL11" s="33">
        <v>-0.0745470293653076</v>
      </c>
      <c r="AM11" s="33">
        <v>-0.0299916804329098</v>
      </c>
      <c r="AN11" s="33">
        <v>-0.03689072413156</v>
      </c>
      <c r="AO11" s="11">
        <f t="shared" si="1"/>
        <v>0.01403875923</v>
      </c>
      <c r="AP11" s="11"/>
      <c r="AQ11" s="5"/>
    </row>
    <row r="12">
      <c r="A12" s="11">
        <v>7.0</v>
      </c>
      <c r="B12" s="33">
        <v>0.141172160383955</v>
      </c>
      <c r="C12" s="33">
        <v>0.059676465604981</v>
      </c>
      <c r="D12" s="33">
        <v>0.05303650493565</v>
      </c>
      <c r="E12" s="33">
        <v>-0.0854183344384724</v>
      </c>
      <c r="F12" s="33">
        <v>-0.0570075026381697</v>
      </c>
      <c r="G12" s="33">
        <v>-0.0748303314350732</v>
      </c>
      <c r="H12" s="33">
        <v>0.0294218448225832</v>
      </c>
      <c r="I12" s="33">
        <v>0.0326654016772307</v>
      </c>
      <c r="J12" s="33">
        <v>0.0541519922898339</v>
      </c>
      <c r="K12" s="33">
        <v>0.0591154090256305</v>
      </c>
      <c r="L12" s="33">
        <v>-0.00275839164775129</v>
      </c>
      <c r="M12" s="33">
        <v>0.0895336371412539</v>
      </c>
      <c r="N12" s="33">
        <v>0.207226595545495</v>
      </c>
      <c r="O12" s="33">
        <v>0.126098259879899</v>
      </c>
      <c r="P12" s="33">
        <v>0.0120237135061943</v>
      </c>
      <c r="Q12" s="33">
        <v>-0.245250918885558</v>
      </c>
      <c r="R12" s="33">
        <v>-0.27723145768765</v>
      </c>
      <c r="S12" s="33">
        <v>0.0614756099302028</v>
      </c>
      <c r="T12" s="33">
        <v>0.140293625242471</v>
      </c>
      <c r="U12" s="33">
        <v>0.108721283816937</v>
      </c>
      <c r="V12" s="33">
        <v>0.0448205094480658</v>
      </c>
      <c r="W12" s="33">
        <v>0.212598467803809</v>
      </c>
      <c r="X12" s="33">
        <v>0.524097473102171</v>
      </c>
      <c r="Y12" s="33">
        <v>0.270734708959758</v>
      </c>
      <c r="Z12" s="33">
        <v>0.0164521339259356</v>
      </c>
      <c r="AA12" s="33">
        <v>0.195161691100045</v>
      </c>
      <c r="AB12" s="33">
        <v>0.0708341102656239</v>
      </c>
      <c r="AC12" s="33">
        <v>-0.0622086174330981</v>
      </c>
      <c r="AD12" s="33">
        <v>-0.110089661722678</v>
      </c>
      <c r="AE12" s="33">
        <v>0.479336866521834</v>
      </c>
      <c r="AF12" s="33">
        <v>-0.0446468543260619</v>
      </c>
      <c r="AG12" s="33">
        <v>0.0847768169435176</v>
      </c>
      <c r="AH12" s="33">
        <v>0.0947927571336834</v>
      </c>
      <c r="AI12" s="33">
        <v>-0.0223877463598977</v>
      </c>
      <c r="AJ12" s="33">
        <v>0.0339148767714472</v>
      </c>
      <c r="AK12" s="33">
        <v>0.0343720812346812</v>
      </c>
      <c r="AL12" s="33">
        <v>-0.0596975106876673</v>
      </c>
      <c r="AM12" s="33">
        <v>0.0239243958778514</v>
      </c>
      <c r="AN12" s="33">
        <v>0.0210774591827212</v>
      </c>
      <c r="AO12" s="11">
        <f t="shared" si="1"/>
        <v>0.05743537243</v>
      </c>
      <c r="AP12" s="11"/>
      <c r="AQ12" s="5"/>
    </row>
    <row r="13">
      <c r="A13" s="11">
        <v>8.0</v>
      </c>
      <c r="B13" s="33">
        <v>-0.0386424634579746</v>
      </c>
      <c r="C13" s="33">
        <v>0.0100762724233841</v>
      </c>
      <c r="D13" s="33">
        <v>0.0389460337892098</v>
      </c>
      <c r="E13" s="33">
        <v>0.0652998039505912</v>
      </c>
      <c r="F13" s="33">
        <v>0.0827094792320729</v>
      </c>
      <c r="G13" s="33">
        <v>0.0469850027433087</v>
      </c>
      <c r="H13" s="33">
        <v>-0.0274193996716791</v>
      </c>
      <c r="I13" s="33">
        <v>0.0254044080427436</v>
      </c>
      <c r="J13" s="33">
        <v>-0.00795958176918989</v>
      </c>
      <c r="K13" s="33">
        <v>-0.027103233980767</v>
      </c>
      <c r="L13" s="33">
        <v>-0.0487603974326086</v>
      </c>
      <c r="M13" s="33">
        <v>-0.195050751178206</v>
      </c>
      <c r="N13" s="33">
        <v>-0.132584162082176</v>
      </c>
      <c r="O13" s="33">
        <v>0.0556657220631049</v>
      </c>
      <c r="P13" s="33">
        <v>0.0731753297903287</v>
      </c>
      <c r="Q13" s="33">
        <v>0.155098617185168</v>
      </c>
      <c r="R13" s="33">
        <v>-0.0662229055832977</v>
      </c>
      <c r="S13" s="33">
        <v>-0.148095309415773</v>
      </c>
      <c r="T13" s="33">
        <v>-0.0967146584201105</v>
      </c>
      <c r="U13" s="33">
        <v>-0.00563525373184869</v>
      </c>
      <c r="V13" s="33">
        <v>0.0844746532270392</v>
      </c>
      <c r="W13" s="33">
        <v>-0.0124917505506692</v>
      </c>
      <c r="X13" s="33">
        <v>-0.115991331885662</v>
      </c>
      <c r="Y13" s="33">
        <v>0.333724576347654</v>
      </c>
      <c r="Z13" s="33">
        <v>-0.264017981365103</v>
      </c>
      <c r="AA13" s="33">
        <v>0.561955425056011</v>
      </c>
      <c r="AB13" s="33">
        <v>0.286378164101555</v>
      </c>
      <c r="AC13" s="33">
        <v>0.387877673552928</v>
      </c>
      <c r="AD13" s="33">
        <v>-0.052373010875561</v>
      </c>
      <c r="AE13" s="33">
        <v>-0.118944863944395</v>
      </c>
      <c r="AF13" s="33">
        <v>0.17353514248743</v>
      </c>
      <c r="AG13" s="33">
        <v>0.116934383887233</v>
      </c>
      <c r="AH13" s="33">
        <v>0.109233944444449</v>
      </c>
      <c r="AI13" s="33">
        <v>-0.154022251089813</v>
      </c>
      <c r="AJ13" s="33">
        <v>0.0330653468997879</v>
      </c>
      <c r="AK13" s="33">
        <v>0.0300361359464709</v>
      </c>
      <c r="AL13" s="33">
        <v>-0.03102986751468</v>
      </c>
      <c r="AM13" s="33">
        <v>-0.0543824905626783</v>
      </c>
      <c r="AN13" s="33">
        <v>-0.0532836163203659</v>
      </c>
      <c r="AO13" s="11">
        <f t="shared" si="1"/>
        <v>0.02615002139</v>
      </c>
      <c r="AP13" s="11"/>
      <c r="AQ13" s="5"/>
    </row>
    <row r="14">
      <c r="A14" s="11">
        <v>9.0</v>
      </c>
      <c r="B14" s="33">
        <v>-0.0591335984120152</v>
      </c>
      <c r="C14" s="33">
        <v>-0.0533419863391178</v>
      </c>
      <c r="D14" s="33">
        <v>-0.0489126991310095</v>
      </c>
      <c r="E14" s="33">
        <v>-0.047339202715438</v>
      </c>
      <c r="F14" s="33">
        <v>-0.0476414181421018</v>
      </c>
      <c r="G14" s="33">
        <v>0.00867103859214318</v>
      </c>
      <c r="H14" s="33">
        <v>0.0144747179440572</v>
      </c>
      <c r="I14" s="33">
        <v>0.0275791825689496</v>
      </c>
      <c r="J14" s="33">
        <v>-0.0189951319047145</v>
      </c>
      <c r="K14" s="33">
        <v>0.00556810730117696</v>
      </c>
      <c r="L14" s="33">
        <v>0.0138831599118847</v>
      </c>
      <c r="M14" s="33">
        <v>-0.0188015213107985</v>
      </c>
      <c r="N14" s="33">
        <v>0.0444272699170829</v>
      </c>
      <c r="O14" s="33">
        <v>0.0704220545942539</v>
      </c>
      <c r="P14" s="33">
        <v>0.141112505355394</v>
      </c>
      <c r="Q14" s="33">
        <v>-0.0526236096690836</v>
      </c>
      <c r="R14" s="33">
        <v>-0.0291240743419702</v>
      </c>
      <c r="S14" s="33">
        <v>0.03152654821169</v>
      </c>
      <c r="T14" s="33">
        <v>-0.0164183295473826</v>
      </c>
      <c r="U14" s="33">
        <v>-0.0727602360474181</v>
      </c>
      <c r="V14" s="33">
        <v>0.0929523724881804</v>
      </c>
      <c r="W14" s="33">
        <v>-0.133276099169714</v>
      </c>
      <c r="X14" s="33">
        <v>0.181378372335382</v>
      </c>
      <c r="Y14" s="33">
        <v>0.343053908128042</v>
      </c>
      <c r="Z14" s="33">
        <v>0.0959845039786741</v>
      </c>
      <c r="AA14" s="33">
        <v>-0.206400293009716</v>
      </c>
      <c r="AB14" s="33">
        <v>-0.417571440272912</v>
      </c>
      <c r="AC14" s="33">
        <v>0.604410509135585</v>
      </c>
      <c r="AD14" s="33">
        <v>-0.0497241639123288</v>
      </c>
      <c r="AE14" s="33">
        <v>-0.170967660205225</v>
      </c>
      <c r="AF14" s="33">
        <v>-0.282787037565952</v>
      </c>
      <c r="AG14" s="33">
        <v>-0.124789045388144</v>
      </c>
      <c r="AH14" s="33">
        <v>-0.131174696105529</v>
      </c>
      <c r="AI14" s="33">
        <v>0.125656907853</v>
      </c>
      <c r="AJ14" s="33">
        <v>0.0993977008351933</v>
      </c>
      <c r="AK14" s="33">
        <v>0.0786618780170865</v>
      </c>
      <c r="AL14" s="33">
        <v>-0.0107285922443127</v>
      </c>
      <c r="AM14" s="33">
        <v>0.0428198573476762</v>
      </c>
      <c r="AN14" s="33">
        <v>0.0318709575669307</v>
      </c>
      <c r="AO14" s="11">
        <f t="shared" si="1"/>
        <v>0.001572838888</v>
      </c>
      <c r="AP14" s="11"/>
      <c r="AQ14" s="5"/>
    </row>
    <row r="15">
      <c r="A15" s="22" t="s">
        <v>416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4"/>
      <c r="AQ15" s="34"/>
    </row>
    <row r="16">
      <c r="A16" s="6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9"/>
      <c r="AQ16" s="34"/>
    </row>
    <row r="17">
      <c r="A17" s="11"/>
      <c r="B17" s="13" t="s">
        <v>2</v>
      </c>
      <c r="C17" s="13" t="s">
        <v>3</v>
      </c>
      <c r="D17" s="13" t="s">
        <v>4</v>
      </c>
      <c r="E17" s="13" t="s">
        <v>5</v>
      </c>
      <c r="F17" s="13" t="s">
        <v>6</v>
      </c>
      <c r="G17" s="13" t="s">
        <v>7</v>
      </c>
      <c r="H17" s="13" t="s">
        <v>8</v>
      </c>
      <c r="I17" s="13" t="s">
        <v>9</v>
      </c>
      <c r="J17" s="13" t="s">
        <v>10</v>
      </c>
      <c r="K17" s="13" t="s">
        <v>11</v>
      </c>
      <c r="L17" s="13" t="s">
        <v>12</v>
      </c>
      <c r="M17" s="13" t="s">
        <v>13</v>
      </c>
      <c r="N17" s="13" t="s">
        <v>14</v>
      </c>
      <c r="O17" s="13" t="s">
        <v>15</v>
      </c>
      <c r="P17" s="13" t="s">
        <v>16</v>
      </c>
      <c r="Q17" s="13" t="s">
        <v>17</v>
      </c>
      <c r="R17" s="13" t="s">
        <v>18</v>
      </c>
      <c r="S17" s="13" t="s">
        <v>19</v>
      </c>
      <c r="T17" s="13" t="s">
        <v>20</v>
      </c>
      <c r="U17" s="13" t="s">
        <v>21</v>
      </c>
      <c r="V17" s="13" t="s">
        <v>22</v>
      </c>
      <c r="W17" s="13" t="s">
        <v>23</v>
      </c>
      <c r="X17" s="13" t="s">
        <v>24</v>
      </c>
      <c r="Y17" s="13" t="s">
        <v>25</v>
      </c>
      <c r="Z17" s="13" t="s">
        <v>26</v>
      </c>
      <c r="AA17" s="13" t="s">
        <v>27</v>
      </c>
      <c r="AB17" s="13" t="s">
        <v>28</v>
      </c>
      <c r="AC17" s="13" t="s">
        <v>29</v>
      </c>
      <c r="AD17" s="13" t="s">
        <v>30</v>
      </c>
      <c r="AE17" s="13" t="s">
        <v>31</v>
      </c>
      <c r="AF17" s="13" t="s">
        <v>34</v>
      </c>
      <c r="AG17" s="13" t="s">
        <v>35</v>
      </c>
      <c r="AH17" s="13" t="s">
        <v>36</v>
      </c>
      <c r="AI17" s="13" t="s">
        <v>37</v>
      </c>
      <c r="AJ17" s="13" t="s">
        <v>38</v>
      </c>
      <c r="AK17" s="13" t="s">
        <v>39</v>
      </c>
      <c r="AL17" s="13" t="s">
        <v>40</v>
      </c>
      <c r="AM17" s="13" t="s">
        <v>41</v>
      </c>
      <c r="AN17" s="13" t="s">
        <v>42</v>
      </c>
      <c r="AO17" s="11"/>
      <c r="AP17" s="11"/>
      <c r="AQ17" s="5"/>
    </row>
    <row r="18">
      <c r="A18" s="11"/>
      <c r="B18" s="15">
        <v>0.0</v>
      </c>
      <c r="C18" s="15">
        <v>1.0</v>
      </c>
      <c r="D18" s="15">
        <v>2.0</v>
      </c>
      <c r="E18" s="15">
        <v>3.0</v>
      </c>
      <c r="F18" s="15">
        <v>4.0</v>
      </c>
      <c r="G18" s="15">
        <v>5.0</v>
      </c>
      <c r="H18" s="15">
        <v>6.0</v>
      </c>
      <c r="I18" s="15">
        <v>7.0</v>
      </c>
      <c r="J18" s="15">
        <v>8.0</v>
      </c>
      <c r="K18" s="15">
        <v>9.0</v>
      </c>
      <c r="L18" s="15">
        <v>10.0</v>
      </c>
      <c r="M18" s="15">
        <v>11.0</v>
      </c>
      <c r="N18" s="15">
        <v>12.0</v>
      </c>
      <c r="O18" s="15">
        <v>13.0</v>
      </c>
      <c r="P18" s="15">
        <v>14.0</v>
      </c>
      <c r="Q18" s="15">
        <v>15.0</v>
      </c>
      <c r="R18" s="15">
        <v>16.0</v>
      </c>
      <c r="S18" s="15">
        <v>17.0</v>
      </c>
      <c r="T18" s="15">
        <v>18.0</v>
      </c>
      <c r="U18" s="15">
        <v>19.0</v>
      </c>
      <c r="V18" s="15">
        <v>20.0</v>
      </c>
      <c r="W18" s="15">
        <v>21.0</v>
      </c>
      <c r="X18" s="15">
        <v>22.0</v>
      </c>
      <c r="Y18" s="15">
        <v>23.0</v>
      </c>
      <c r="Z18" s="15">
        <v>24.0</v>
      </c>
      <c r="AA18" s="15">
        <v>25.0</v>
      </c>
      <c r="AB18" s="15">
        <v>26.0</v>
      </c>
      <c r="AC18" s="15">
        <v>27.0</v>
      </c>
      <c r="AD18" s="15">
        <v>28.0</v>
      </c>
      <c r="AE18" s="15">
        <v>29.0</v>
      </c>
      <c r="AF18" s="15">
        <v>32.0</v>
      </c>
      <c r="AG18" s="15">
        <v>33.0</v>
      </c>
      <c r="AH18" s="15">
        <v>34.0</v>
      </c>
      <c r="AI18" s="15">
        <v>35.0</v>
      </c>
      <c r="AJ18" s="15">
        <v>36.0</v>
      </c>
      <c r="AK18" s="15">
        <v>37.0</v>
      </c>
      <c r="AL18" s="15">
        <v>38.0</v>
      </c>
      <c r="AM18" s="15">
        <v>39.0</v>
      </c>
      <c r="AN18" s="15">
        <v>40.0</v>
      </c>
      <c r="AO18" s="17" t="s">
        <v>43</v>
      </c>
      <c r="AP18" s="11"/>
      <c r="AQ18" s="5"/>
    </row>
    <row r="19">
      <c r="A19" s="11">
        <v>0.0</v>
      </c>
      <c r="B19" s="11">
        <f t="shared" ref="B19:AN19" si="2">ABS(B5)</f>
        <v>0.001645424688</v>
      </c>
      <c r="C19" s="11">
        <f t="shared" si="2"/>
        <v>0.02364248667</v>
      </c>
      <c r="D19" s="11">
        <f t="shared" si="2"/>
        <v>0.03221132728</v>
      </c>
      <c r="E19" s="11">
        <f t="shared" si="2"/>
        <v>0.01135210718</v>
      </c>
      <c r="F19" s="11">
        <f t="shared" si="2"/>
        <v>0.0003455951505</v>
      </c>
      <c r="G19" s="11">
        <f t="shared" si="2"/>
        <v>0.02202778337</v>
      </c>
      <c r="H19" s="11">
        <f t="shared" si="2"/>
        <v>0.04596581982</v>
      </c>
      <c r="I19" s="11">
        <f t="shared" si="2"/>
        <v>0.007804484599</v>
      </c>
      <c r="J19" s="11">
        <f t="shared" si="2"/>
        <v>0.01254144023</v>
      </c>
      <c r="K19" s="11">
        <f t="shared" si="2"/>
        <v>0.02397307415</v>
      </c>
      <c r="L19" s="11">
        <f t="shared" si="2"/>
        <v>0.01585503777</v>
      </c>
      <c r="M19" s="11">
        <f t="shared" si="2"/>
        <v>0.05819091433</v>
      </c>
      <c r="N19" s="11">
        <f t="shared" si="2"/>
        <v>0.04500658693</v>
      </c>
      <c r="O19" s="11">
        <f t="shared" si="2"/>
        <v>0.0112959997</v>
      </c>
      <c r="P19" s="11">
        <f t="shared" si="2"/>
        <v>0.03706162333</v>
      </c>
      <c r="Q19" s="11">
        <f t="shared" si="2"/>
        <v>0.05319244829</v>
      </c>
      <c r="R19" s="11">
        <f t="shared" si="2"/>
        <v>0.06151563258</v>
      </c>
      <c r="S19" s="11">
        <f t="shared" si="2"/>
        <v>0.04711516484</v>
      </c>
      <c r="T19" s="11">
        <f t="shared" si="2"/>
        <v>0.07560652246</v>
      </c>
      <c r="U19" s="11">
        <f t="shared" si="2"/>
        <v>0.0466892302</v>
      </c>
      <c r="V19" s="11">
        <f t="shared" si="2"/>
        <v>0.03179106278</v>
      </c>
      <c r="W19" s="11">
        <f t="shared" si="2"/>
        <v>0.0310088236</v>
      </c>
      <c r="X19" s="11">
        <f t="shared" si="2"/>
        <v>0.05207304216</v>
      </c>
      <c r="Y19" s="11">
        <f t="shared" si="2"/>
        <v>0.04947472167</v>
      </c>
      <c r="Z19" s="11">
        <f t="shared" si="2"/>
        <v>0.04013598128</v>
      </c>
      <c r="AA19" s="11">
        <f t="shared" si="2"/>
        <v>0.04507246092</v>
      </c>
      <c r="AB19" s="11">
        <f t="shared" si="2"/>
        <v>0.3648176934</v>
      </c>
      <c r="AC19" s="11">
        <f t="shared" si="2"/>
        <v>0.026804702</v>
      </c>
      <c r="AD19" s="11">
        <f t="shared" si="2"/>
        <v>0.4263375257</v>
      </c>
      <c r="AE19" s="11">
        <f t="shared" si="2"/>
        <v>0.01580568917</v>
      </c>
      <c r="AF19" s="11">
        <f t="shared" si="2"/>
        <v>0.4806516626</v>
      </c>
      <c r="AG19" s="11">
        <f t="shared" si="2"/>
        <v>0.3332983836</v>
      </c>
      <c r="AH19" s="11">
        <f t="shared" si="2"/>
        <v>0.3195061429</v>
      </c>
      <c r="AI19" s="11">
        <f t="shared" si="2"/>
        <v>0.1478910567</v>
      </c>
      <c r="AJ19" s="11">
        <f t="shared" si="2"/>
        <v>0.1500330114</v>
      </c>
      <c r="AK19" s="11">
        <f t="shared" si="2"/>
        <v>0.1478286073</v>
      </c>
      <c r="AL19" s="11">
        <f t="shared" si="2"/>
        <v>0.2200657929</v>
      </c>
      <c r="AM19" s="11">
        <f t="shared" si="2"/>
        <v>0.2077925455</v>
      </c>
      <c r="AN19" s="11">
        <f t="shared" si="2"/>
        <v>0.2057891415</v>
      </c>
      <c r="AO19" s="11">
        <f t="shared" ref="AO19:AO28" si="4">AVERAGE(B19:AN19)</f>
        <v>0.1007491475</v>
      </c>
      <c r="AP19" s="11"/>
      <c r="AQ19" s="5"/>
    </row>
    <row r="20">
      <c r="A20" s="11">
        <v>1.0</v>
      </c>
      <c r="B20" s="11">
        <f t="shared" ref="B20:AN20" si="3">ABS(B6)</f>
        <v>0.03932006896</v>
      </c>
      <c r="C20" s="11">
        <f t="shared" si="3"/>
        <v>0.04311948889</v>
      </c>
      <c r="D20" s="11">
        <f t="shared" si="3"/>
        <v>0.04478362362</v>
      </c>
      <c r="E20" s="11">
        <f t="shared" si="3"/>
        <v>0.00470314446</v>
      </c>
      <c r="F20" s="11">
        <f t="shared" si="3"/>
        <v>0.005785845447</v>
      </c>
      <c r="G20" s="11">
        <f t="shared" si="3"/>
        <v>0.00001974497013</v>
      </c>
      <c r="H20" s="11">
        <f t="shared" si="3"/>
        <v>0.05805473864</v>
      </c>
      <c r="I20" s="11">
        <f t="shared" si="3"/>
        <v>0.01664316594</v>
      </c>
      <c r="J20" s="11">
        <f t="shared" si="3"/>
        <v>0.03260313754</v>
      </c>
      <c r="K20" s="11">
        <f t="shared" si="3"/>
        <v>0.01299815739</v>
      </c>
      <c r="L20" s="11">
        <f t="shared" si="3"/>
        <v>0.02855161789</v>
      </c>
      <c r="M20" s="11">
        <f t="shared" si="3"/>
        <v>0.01618580505</v>
      </c>
      <c r="N20" s="11">
        <f t="shared" si="3"/>
        <v>0.007053460284</v>
      </c>
      <c r="O20" s="11">
        <f t="shared" si="3"/>
        <v>0.02436754298</v>
      </c>
      <c r="P20" s="11">
        <f t="shared" si="3"/>
        <v>0.0413918349</v>
      </c>
      <c r="Q20" s="11">
        <f t="shared" si="3"/>
        <v>0.008294559483</v>
      </c>
      <c r="R20" s="11">
        <f t="shared" si="3"/>
        <v>0.01133267205</v>
      </c>
      <c r="S20" s="11">
        <f t="shared" si="3"/>
        <v>0.001477488957</v>
      </c>
      <c r="T20" s="11">
        <f t="shared" si="3"/>
        <v>0.03547221064</v>
      </c>
      <c r="U20" s="11">
        <f t="shared" si="3"/>
        <v>0.01744368416</v>
      </c>
      <c r="V20" s="11">
        <f t="shared" si="3"/>
        <v>0.03096537575</v>
      </c>
      <c r="W20" s="11">
        <f t="shared" si="3"/>
        <v>0.0885604667</v>
      </c>
      <c r="X20" s="11">
        <f t="shared" si="3"/>
        <v>0.04983188851</v>
      </c>
      <c r="Y20" s="11">
        <f t="shared" si="3"/>
        <v>0.03004840312</v>
      </c>
      <c r="Z20" s="11">
        <f t="shared" si="3"/>
        <v>0.0303974834</v>
      </c>
      <c r="AA20" s="11">
        <f t="shared" si="3"/>
        <v>0.1004181631</v>
      </c>
      <c r="AB20" s="11">
        <f t="shared" si="3"/>
        <v>0.2981958513</v>
      </c>
      <c r="AC20" s="11">
        <f t="shared" si="3"/>
        <v>0.1821058736</v>
      </c>
      <c r="AD20" s="11">
        <f t="shared" si="3"/>
        <v>0.7182830659</v>
      </c>
      <c r="AE20" s="11">
        <f t="shared" si="3"/>
        <v>0.1442460375</v>
      </c>
      <c r="AF20" s="11">
        <f t="shared" si="3"/>
        <v>0.3747660991</v>
      </c>
      <c r="AG20" s="11">
        <f t="shared" si="3"/>
        <v>0.2072508129</v>
      </c>
      <c r="AH20" s="11">
        <f t="shared" si="3"/>
        <v>0.1960663668</v>
      </c>
      <c r="AI20" s="11">
        <f t="shared" si="3"/>
        <v>0.1423273181</v>
      </c>
      <c r="AJ20" s="11">
        <f t="shared" si="3"/>
        <v>0.09902537686</v>
      </c>
      <c r="AK20" s="11">
        <f t="shared" si="3"/>
        <v>0.09841983333</v>
      </c>
      <c r="AL20" s="11">
        <f t="shared" si="3"/>
        <v>0.1376679678</v>
      </c>
      <c r="AM20" s="11">
        <f t="shared" si="3"/>
        <v>0.1042592356</v>
      </c>
      <c r="AN20" s="11">
        <f t="shared" si="3"/>
        <v>0.1050006786</v>
      </c>
      <c r="AO20" s="11">
        <f t="shared" si="4"/>
        <v>0.09198559719</v>
      </c>
      <c r="AP20" s="11"/>
      <c r="AQ20" s="5"/>
    </row>
    <row r="21">
      <c r="A21" s="11">
        <v>2.0</v>
      </c>
      <c r="B21" s="11">
        <f t="shared" ref="B21:AN21" si="5">ABS(B7)</f>
        <v>0.06471730369</v>
      </c>
      <c r="C21" s="11">
        <f t="shared" si="5"/>
        <v>0.03222596984</v>
      </c>
      <c r="D21" s="11">
        <f t="shared" si="5"/>
        <v>0.0305956462</v>
      </c>
      <c r="E21" s="11">
        <f t="shared" si="5"/>
        <v>0.0004540642069</v>
      </c>
      <c r="F21" s="11">
        <f t="shared" si="5"/>
        <v>0.01260811166</v>
      </c>
      <c r="G21" s="11">
        <f t="shared" si="5"/>
        <v>0.002675532966</v>
      </c>
      <c r="H21" s="11">
        <f t="shared" si="5"/>
        <v>0.05857361264</v>
      </c>
      <c r="I21" s="11">
        <f t="shared" si="5"/>
        <v>0.0007376731121</v>
      </c>
      <c r="J21" s="11">
        <f t="shared" si="5"/>
        <v>0.01459419587</v>
      </c>
      <c r="K21" s="11">
        <f t="shared" si="5"/>
        <v>0.004011191714</v>
      </c>
      <c r="L21" s="11">
        <f t="shared" si="5"/>
        <v>0.002225873591</v>
      </c>
      <c r="M21" s="11">
        <f t="shared" si="5"/>
        <v>0.1014964864</v>
      </c>
      <c r="N21" s="11">
        <f t="shared" si="5"/>
        <v>0.03200220852</v>
      </c>
      <c r="O21" s="11">
        <f t="shared" si="5"/>
        <v>0.05945808571</v>
      </c>
      <c r="P21" s="11">
        <f t="shared" si="5"/>
        <v>0.05341562303</v>
      </c>
      <c r="Q21" s="11">
        <f t="shared" si="5"/>
        <v>0.03795361195</v>
      </c>
      <c r="R21" s="11">
        <f t="shared" si="5"/>
        <v>0.03283949585</v>
      </c>
      <c r="S21" s="11">
        <f t="shared" si="5"/>
        <v>0.01072277412</v>
      </c>
      <c r="T21" s="11">
        <f t="shared" si="5"/>
        <v>0.05311668487</v>
      </c>
      <c r="U21" s="11">
        <f t="shared" si="5"/>
        <v>0.006459608289</v>
      </c>
      <c r="V21" s="11">
        <f t="shared" si="5"/>
        <v>0.01410325832</v>
      </c>
      <c r="W21" s="11">
        <f t="shared" si="5"/>
        <v>0.02706851387</v>
      </c>
      <c r="X21" s="11">
        <f t="shared" si="5"/>
        <v>0.04283766825</v>
      </c>
      <c r="Y21" s="11">
        <f t="shared" si="5"/>
        <v>0.05297154413</v>
      </c>
      <c r="Z21" s="11">
        <f t="shared" si="5"/>
        <v>0.02368917668</v>
      </c>
      <c r="AA21" s="11">
        <f t="shared" si="5"/>
        <v>0.09187275797</v>
      </c>
      <c r="AB21" s="11">
        <f t="shared" si="5"/>
        <v>0.1559910344</v>
      </c>
      <c r="AC21" s="11">
        <f t="shared" si="5"/>
        <v>0.04787709715</v>
      </c>
      <c r="AD21" s="11">
        <f t="shared" si="5"/>
        <v>0.3994479525</v>
      </c>
      <c r="AE21" s="11">
        <f t="shared" si="5"/>
        <v>0.02015944974</v>
      </c>
      <c r="AF21" s="11">
        <f t="shared" si="5"/>
        <v>0.1831370127</v>
      </c>
      <c r="AG21" s="11">
        <f t="shared" si="5"/>
        <v>0.02509432502</v>
      </c>
      <c r="AH21" s="11">
        <f t="shared" si="5"/>
        <v>0.0181678777</v>
      </c>
      <c r="AI21" s="11">
        <f t="shared" si="5"/>
        <v>0.007891997283</v>
      </c>
      <c r="AJ21" s="11">
        <f t="shared" si="5"/>
        <v>0.03230317689</v>
      </c>
      <c r="AK21" s="11">
        <f t="shared" si="5"/>
        <v>0.03089959698</v>
      </c>
      <c r="AL21" s="11">
        <f t="shared" si="5"/>
        <v>0.5395925985</v>
      </c>
      <c r="AM21" s="11">
        <f t="shared" si="5"/>
        <v>0.4702763523</v>
      </c>
      <c r="AN21" s="11">
        <f t="shared" si="5"/>
        <v>0.4655637959</v>
      </c>
      <c r="AO21" s="11">
        <f t="shared" si="4"/>
        <v>0.08358535745</v>
      </c>
      <c r="AP21" s="11"/>
      <c r="AQ21" s="5"/>
    </row>
    <row r="22">
      <c r="A22" s="11">
        <v>3.0</v>
      </c>
      <c r="B22" s="11">
        <f t="shared" ref="B22:AN22" si="6">ABS(B8)</f>
        <v>0.07133035358</v>
      </c>
      <c r="C22" s="11">
        <f t="shared" si="6"/>
        <v>0.05967452639</v>
      </c>
      <c r="D22" s="11">
        <f t="shared" si="6"/>
        <v>0.02949271664</v>
      </c>
      <c r="E22" s="11">
        <f t="shared" si="6"/>
        <v>0.04503249296</v>
      </c>
      <c r="F22" s="11">
        <f t="shared" si="6"/>
        <v>0.03381522356</v>
      </c>
      <c r="G22" s="11">
        <f t="shared" si="6"/>
        <v>0.02654962253</v>
      </c>
      <c r="H22" s="11">
        <f t="shared" si="6"/>
        <v>0.0219298107</v>
      </c>
      <c r="I22" s="11">
        <f t="shared" si="6"/>
        <v>0.01043210052</v>
      </c>
      <c r="J22" s="11">
        <f t="shared" si="6"/>
        <v>0.07735041621</v>
      </c>
      <c r="K22" s="11">
        <f t="shared" si="6"/>
        <v>0.01278363907</v>
      </c>
      <c r="L22" s="11">
        <f t="shared" si="6"/>
        <v>0.008544899671</v>
      </c>
      <c r="M22" s="11">
        <f t="shared" si="6"/>
        <v>0.269051913</v>
      </c>
      <c r="N22" s="11">
        <f t="shared" si="6"/>
        <v>0.1600516768</v>
      </c>
      <c r="O22" s="11">
        <f t="shared" si="6"/>
        <v>0.1085266391</v>
      </c>
      <c r="P22" s="11">
        <f t="shared" si="6"/>
        <v>0.008622424313</v>
      </c>
      <c r="Q22" s="11">
        <f t="shared" si="6"/>
        <v>0.1897068083</v>
      </c>
      <c r="R22" s="11">
        <f t="shared" si="6"/>
        <v>0.2938060694</v>
      </c>
      <c r="S22" s="11">
        <f t="shared" si="6"/>
        <v>0.1334416561</v>
      </c>
      <c r="T22" s="11">
        <f t="shared" si="6"/>
        <v>0.3304901235</v>
      </c>
      <c r="U22" s="11">
        <f t="shared" si="6"/>
        <v>0.09027717273</v>
      </c>
      <c r="V22" s="11">
        <f t="shared" si="6"/>
        <v>0.08711143895</v>
      </c>
      <c r="W22" s="11">
        <f t="shared" si="6"/>
        <v>0.2667699576</v>
      </c>
      <c r="X22" s="11">
        <f t="shared" si="6"/>
        <v>0.07819249938</v>
      </c>
      <c r="Y22" s="11">
        <f t="shared" si="6"/>
        <v>0.2693530114</v>
      </c>
      <c r="Z22" s="11">
        <f t="shared" si="6"/>
        <v>0.00530930934</v>
      </c>
      <c r="AA22" s="11">
        <f t="shared" si="6"/>
        <v>0.2366345011</v>
      </c>
      <c r="AB22" s="11">
        <f t="shared" si="6"/>
        <v>0.2946716623</v>
      </c>
      <c r="AC22" s="11">
        <f t="shared" si="6"/>
        <v>0.1726788839</v>
      </c>
      <c r="AD22" s="11">
        <f t="shared" si="6"/>
        <v>0.1411173199</v>
      </c>
      <c r="AE22" s="11">
        <f t="shared" si="6"/>
        <v>0.3061111489</v>
      </c>
      <c r="AF22" s="11">
        <f t="shared" si="6"/>
        <v>0.1625605345</v>
      </c>
      <c r="AG22" s="11">
        <f t="shared" si="6"/>
        <v>0.1643480256</v>
      </c>
      <c r="AH22" s="11">
        <f t="shared" si="6"/>
        <v>0.1567207091</v>
      </c>
      <c r="AI22" s="11">
        <f t="shared" si="6"/>
        <v>0.1305148634</v>
      </c>
      <c r="AJ22" s="11">
        <f t="shared" si="6"/>
        <v>0.1882981643</v>
      </c>
      <c r="AK22" s="11">
        <f t="shared" si="6"/>
        <v>0.1778712006</v>
      </c>
      <c r="AL22" s="11">
        <f t="shared" si="6"/>
        <v>0.01737377337</v>
      </c>
      <c r="AM22" s="11">
        <f t="shared" si="6"/>
        <v>0.05594693316</v>
      </c>
      <c r="AN22" s="11">
        <f t="shared" si="6"/>
        <v>0.05636817103</v>
      </c>
      <c r="AO22" s="11">
        <f t="shared" si="4"/>
        <v>0.1268939075</v>
      </c>
      <c r="AP22" s="11"/>
      <c r="AQ22" s="5"/>
    </row>
    <row r="23">
      <c r="A23" s="11">
        <v>4.0</v>
      </c>
      <c r="B23" s="11">
        <f t="shared" ref="B23:AN23" si="7">ABS(B9)</f>
        <v>0.2078464828</v>
      </c>
      <c r="C23" s="11">
        <f t="shared" si="7"/>
        <v>0.03801383605</v>
      </c>
      <c r="D23" s="11">
        <f t="shared" si="7"/>
        <v>0.02306666706</v>
      </c>
      <c r="E23" s="11">
        <f t="shared" si="7"/>
        <v>0.09099479754</v>
      </c>
      <c r="F23" s="11">
        <f t="shared" si="7"/>
        <v>0.07921223829</v>
      </c>
      <c r="G23" s="11">
        <f t="shared" si="7"/>
        <v>0.04997105154</v>
      </c>
      <c r="H23" s="11">
        <f t="shared" si="7"/>
        <v>0.1464740788</v>
      </c>
      <c r="I23" s="11">
        <f t="shared" si="7"/>
        <v>0.03905749763</v>
      </c>
      <c r="J23" s="11">
        <f t="shared" si="7"/>
        <v>0.03598210346</v>
      </c>
      <c r="K23" s="11">
        <f t="shared" si="7"/>
        <v>0.03817489486</v>
      </c>
      <c r="L23" s="11">
        <f t="shared" si="7"/>
        <v>0.08412564222</v>
      </c>
      <c r="M23" s="11">
        <f t="shared" si="7"/>
        <v>0.3926115719</v>
      </c>
      <c r="N23" s="11">
        <f t="shared" si="7"/>
        <v>0.09927837483</v>
      </c>
      <c r="O23" s="11">
        <f t="shared" si="7"/>
        <v>0.293922258</v>
      </c>
      <c r="P23" s="11">
        <f t="shared" si="7"/>
        <v>0.2339068795</v>
      </c>
      <c r="Q23" s="11">
        <f t="shared" si="7"/>
        <v>0.1165685351</v>
      </c>
      <c r="R23" s="11">
        <f t="shared" si="7"/>
        <v>0.1780695863</v>
      </c>
      <c r="S23" s="11">
        <f t="shared" si="7"/>
        <v>0.06096126537</v>
      </c>
      <c r="T23" s="11">
        <f t="shared" si="7"/>
        <v>0.1559213755</v>
      </c>
      <c r="U23" s="11">
        <f t="shared" si="7"/>
        <v>0.05890062138</v>
      </c>
      <c r="V23" s="11">
        <f t="shared" si="7"/>
        <v>0.03573208913</v>
      </c>
      <c r="W23" s="11">
        <f t="shared" si="7"/>
        <v>0.1280484153</v>
      </c>
      <c r="X23" s="11">
        <f t="shared" si="7"/>
        <v>0.3085724414</v>
      </c>
      <c r="Y23" s="11">
        <f t="shared" si="7"/>
        <v>0.01049504033</v>
      </c>
      <c r="Z23" s="11">
        <f t="shared" si="7"/>
        <v>0.002980234934</v>
      </c>
      <c r="AA23" s="11">
        <f t="shared" si="7"/>
        <v>0.06111287322</v>
      </c>
      <c r="AB23" s="11">
        <f t="shared" si="7"/>
        <v>0.004799336242</v>
      </c>
      <c r="AC23" s="11">
        <f t="shared" si="7"/>
        <v>0.2997411369</v>
      </c>
      <c r="AD23" s="11">
        <f t="shared" si="7"/>
        <v>0.1451114644</v>
      </c>
      <c r="AE23" s="11">
        <f t="shared" si="7"/>
        <v>0.2671231342</v>
      </c>
      <c r="AF23" s="11">
        <f t="shared" si="7"/>
        <v>0.001647155965</v>
      </c>
      <c r="AG23" s="11">
        <f t="shared" si="7"/>
        <v>0.02841770242</v>
      </c>
      <c r="AH23" s="11">
        <f t="shared" si="7"/>
        <v>0.03037021701</v>
      </c>
      <c r="AI23" s="11">
        <f t="shared" si="7"/>
        <v>0.3245838692</v>
      </c>
      <c r="AJ23" s="11">
        <f t="shared" si="7"/>
        <v>0.1960134138</v>
      </c>
      <c r="AK23" s="11">
        <f t="shared" si="7"/>
        <v>0.184121108</v>
      </c>
      <c r="AL23" s="11">
        <f t="shared" si="7"/>
        <v>0.1663710539</v>
      </c>
      <c r="AM23" s="11">
        <f t="shared" si="7"/>
        <v>0.08883621657</v>
      </c>
      <c r="AN23" s="11">
        <f t="shared" si="7"/>
        <v>0.09518764857</v>
      </c>
      <c r="AO23" s="11">
        <f t="shared" si="4"/>
        <v>0.1231365208</v>
      </c>
      <c r="AP23" s="11"/>
      <c r="AQ23" s="5"/>
    </row>
    <row r="24">
      <c r="A24" s="11">
        <v>5.0</v>
      </c>
      <c r="B24" s="11">
        <f t="shared" ref="B24:AN24" si="8">ABS(B10)</f>
        <v>0.08203464297</v>
      </c>
      <c r="C24" s="11">
        <f t="shared" si="8"/>
        <v>0.0500742527</v>
      </c>
      <c r="D24" s="11">
        <f t="shared" si="8"/>
        <v>0.02540039311</v>
      </c>
      <c r="E24" s="11">
        <f t="shared" si="8"/>
        <v>0.08913536804</v>
      </c>
      <c r="F24" s="11">
        <f t="shared" si="8"/>
        <v>0.1007567978</v>
      </c>
      <c r="G24" s="11">
        <f t="shared" si="8"/>
        <v>0.01897007714</v>
      </c>
      <c r="H24" s="11">
        <f t="shared" si="8"/>
        <v>0.0650004627</v>
      </c>
      <c r="I24" s="11">
        <f t="shared" si="8"/>
        <v>0.07905088716</v>
      </c>
      <c r="J24" s="11">
        <f t="shared" si="8"/>
        <v>0.01538479186</v>
      </c>
      <c r="K24" s="11">
        <f t="shared" si="8"/>
        <v>0.005553074867</v>
      </c>
      <c r="L24" s="11">
        <f t="shared" si="8"/>
        <v>0.0109542762</v>
      </c>
      <c r="M24" s="11">
        <f t="shared" si="8"/>
        <v>0.2037574872</v>
      </c>
      <c r="N24" s="11">
        <f t="shared" si="8"/>
        <v>0.03971276611</v>
      </c>
      <c r="O24" s="11">
        <f t="shared" si="8"/>
        <v>0.154863669</v>
      </c>
      <c r="P24" s="11">
        <f t="shared" si="8"/>
        <v>0.1427291363</v>
      </c>
      <c r="Q24" s="11">
        <f t="shared" si="8"/>
        <v>0.04543849945</v>
      </c>
      <c r="R24" s="11">
        <f t="shared" si="8"/>
        <v>0.07830140842</v>
      </c>
      <c r="S24" s="11">
        <f t="shared" si="8"/>
        <v>0.0130906542</v>
      </c>
      <c r="T24" s="11">
        <f t="shared" si="8"/>
        <v>0.05682698612</v>
      </c>
      <c r="U24" s="11">
        <f t="shared" si="8"/>
        <v>0.01862099334</v>
      </c>
      <c r="V24" s="11">
        <f t="shared" si="8"/>
        <v>0.03540430934</v>
      </c>
      <c r="W24" s="11">
        <f t="shared" si="8"/>
        <v>0.09516672845</v>
      </c>
      <c r="X24" s="11">
        <f t="shared" si="8"/>
        <v>0.1813808261</v>
      </c>
      <c r="Y24" s="11">
        <f t="shared" si="8"/>
        <v>0.2877695969</v>
      </c>
      <c r="Z24" s="11">
        <f t="shared" si="8"/>
        <v>0.02187283573</v>
      </c>
      <c r="AA24" s="11">
        <f t="shared" si="8"/>
        <v>0.2642791938</v>
      </c>
      <c r="AB24" s="11">
        <f t="shared" si="8"/>
        <v>0.03802453661</v>
      </c>
      <c r="AC24" s="11">
        <f t="shared" si="8"/>
        <v>0.2039428999</v>
      </c>
      <c r="AD24" s="11">
        <f t="shared" si="8"/>
        <v>0.1894647431</v>
      </c>
      <c r="AE24" s="11">
        <f t="shared" si="8"/>
        <v>0.1758394857</v>
      </c>
      <c r="AF24" s="11">
        <f t="shared" si="8"/>
        <v>0.1417840971</v>
      </c>
      <c r="AG24" s="11">
        <f t="shared" si="8"/>
        <v>0.02685867008</v>
      </c>
      <c r="AH24" s="11">
        <f t="shared" si="8"/>
        <v>0.03347004647</v>
      </c>
      <c r="AI24" s="11">
        <f t="shared" si="8"/>
        <v>0.4054146473</v>
      </c>
      <c r="AJ24" s="11">
        <f t="shared" si="8"/>
        <v>0.4156468435</v>
      </c>
      <c r="AK24" s="11">
        <f t="shared" si="8"/>
        <v>0.3922360255</v>
      </c>
      <c r="AL24" s="11">
        <f t="shared" si="8"/>
        <v>0.2010361149</v>
      </c>
      <c r="AM24" s="11">
        <f t="shared" si="8"/>
        <v>0.02849501812</v>
      </c>
      <c r="AN24" s="11">
        <f t="shared" si="8"/>
        <v>0.03264523447</v>
      </c>
      <c r="AO24" s="11">
        <f t="shared" si="4"/>
        <v>0.1145227815</v>
      </c>
      <c r="AP24" s="11"/>
      <c r="AQ24" s="5"/>
    </row>
    <row r="25">
      <c r="A25" s="11">
        <v>6.0</v>
      </c>
      <c r="B25" s="11">
        <f t="shared" ref="B25:AN25" si="9">ABS(B11)</f>
        <v>0.06587862304</v>
      </c>
      <c r="C25" s="11">
        <f t="shared" si="9"/>
        <v>0.0131290919</v>
      </c>
      <c r="D25" s="11">
        <f t="shared" si="9"/>
        <v>0.02573116547</v>
      </c>
      <c r="E25" s="11">
        <f t="shared" si="9"/>
        <v>0.1060332767</v>
      </c>
      <c r="F25" s="11">
        <f t="shared" si="9"/>
        <v>0.07920320325</v>
      </c>
      <c r="G25" s="11">
        <f t="shared" si="9"/>
        <v>0.009873418075</v>
      </c>
      <c r="H25" s="11">
        <f t="shared" si="9"/>
        <v>0.05921102352</v>
      </c>
      <c r="I25" s="11">
        <f t="shared" si="9"/>
        <v>0.04553485225</v>
      </c>
      <c r="J25" s="11">
        <f t="shared" si="9"/>
        <v>0.04579789767</v>
      </c>
      <c r="K25" s="11">
        <f t="shared" si="9"/>
        <v>0.06047255492</v>
      </c>
      <c r="L25" s="11">
        <f t="shared" si="9"/>
        <v>0.01420210753</v>
      </c>
      <c r="M25" s="11">
        <f t="shared" si="9"/>
        <v>0.2807899714</v>
      </c>
      <c r="N25" s="11">
        <f t="shared" si="9"/>
        <v>0.2047761036</v>
      </c>
      <c r="O25" s="11">
        <f t="shared" si="9"/>
        <v>0.08200419417</v>
      </c>
      <c r="P25" s="11">
        <f t="shared" si="9"/>
        <v>0.03900138762</v>
      </c>
      <c r="Q25" s="11">
        <f t="shared" si="9"/>
        <v>0.240949214</v>
      </c>
      <c r="R25" s="11">
        <f t="shared" si="9"/>
        <v>0.07859633448</v>
      </c>
      <c r="S25" s="11">
        <f t="shared" si="9"/>
        <v>0.0588011119</v>
      </c>
      <c r="T25" s="11">
        <f t="shared" si="9"/>
        <v>0.03178076236</v>
      </c>
      <c r="U25" s="11">
        <f t="shared" si="9"/>
        <v>0.1348660515</v>
      </c>
      <c r="V25" s="11">
        <f t="shared" si="9"/>
        <v>0.1016861968</v>
      </c>
      <c r="W25" s="11">
        <f t="shared" si="9"/>
        <v>0.223678446</v>
      </c>
      <c r="X25" s="11">
        <f t="shared" si="9"/>
        <v>0.1859473724</v>
      </c>
      <c r="Y25" s="11">
        <f t="shared" si="9"/>
        <v>0.1430911051</v>
      </c>
      <c r="Z25" s="11">
        <f t="shared" si="9"/>
        <v>0.1052156129</v>
      </c>
      <c r="AA25" s="11">
        <f t="shared" si="9"/>
        <v>0.5658250396</v>
      </c>
      <c r="AB25" s="11">
        <f t="shared" si="9"/>
        <v>0.380179618</v>
      </c>
      <c r="AC25" s="11">
        <f t="shared" si="9"/>
        <v>0.1299070239</v>
      </c>
      <c r="AD25" s="11">
        <f t="shared" si="9"/>
        <v>0.02144070636</v>
      </c>
      <c r="AE25" s="11">
        <f t="shared" si="9"/>
        <v>0.2096243572</v>
      </c>
      <c r="AF25" s="11">
        <f t="shared" si="9"/>
        <v>0.0896482753</v>
      </c>
      <c r="AG25" s="11">
        <f t="shared" si="9"/>
        <v>0.1043577366</v>
      </c>
      <c r="AH25" s="11">
        <f t="shared" si="9"/>
        <v>0.1064969164</v>
      </c>
      <c r="AI25" s="11">
        <f t="shared" si="9"/>
        <v>0.08874148221</v>
      </c>
      <c r="AJ25" s="11">
        <f t="shared" si="9"/>
        <v>0.1629745242</v>
      </c>
      <c r="AK25" s="11">
        <f t="shared" si="9"/>
        <v>0.157401578</v>
      </c>
      <c r="AL25" s="11">
        <f t="shared" si="9"/>
        <v>0.07454702937</v>
      </c>
      <c r="AM25" s="11">
        <f t="shared" si="9"/>
        <v>0.02999168043</v>
      </c>
      <c r="AN25" s="11">
        <f t="shared" si="9"/>
        <v>0.03689072413</v>
      </c>
      <c r="AO25" s="11">
        <f t="shared" si="4"/>
        <v>0.1178019941</v>
      </c>
      <c r="AP25" s="11"/>
      <c r="AQ25" s="5"/>
    </row>
    <row r="26">
      <c r="A26" s="11">
        <v>7.0</v>
      </c>
      <c r="B26" s="11">
        <f t="shared" ref="B26:AN26" si="10">ABS(B12)</f>
        <v>0.1411721604</v>
      </c>
      <c r="C26" s="11">
        <f t="shared" si="10"/>
        <v>0.0596764656</v>
      </c>
      <c r="D26" s="11">
        <f t="shared" si="10"/>
        <v>0.05303650494</v>
      </c>
      <c r="E26" s="11">
        <f t="shared" si="10"/>
        <v>0.08541833444</v>
      </c>
      <c r="F26" s="11">
        <f t="shared" si="10"/>
        <v>0.05700750264</v>
      </c>
      <c r="G26" s="11">
        <f t="shared" si="10"/>
        <v>0.07483033144</v>
      </c>
      <c r="H26" s="11">
        <f t="shared" si="10"/>
        <v>0.02942184482</v>
      </c>
      <c r="I26" s="11">
        <f t="shared" si="10"/>
        <v>0.03266540168</v>
      </c>
      <c r="J26" s="11">
        <f t="shared" si="10"/>
        <v>0.05415199229</v>
      </c>
      <c r="K26" s="11">
        <f t="shared" si="10"/>
        <v>0.05911540903</v>
      </c>
      <c r="L26" s="11">
        <f t="shared" si="10"/>
        <v>0.002758391648</v>
      </c>
      <c r="M26" s="11">
        <f t="shared" si="10"/>
        <v>0.08953363714</v>
      </c>
      <c r="N26" s="11">
        <f t="shared" si="10"/>
        <v>0.2072265955</v>
      </c>
      <c r="O26" s="11">
        <f t="shared" si="10"/>
        <v>0.1260982599</v>
      </c>
      <c r="P26" s="11">
        <f t="shared" si="10"/>
        <v>0.01202371351</v>
      </c>
      <c r="Q26" s="11">
        <f t="shared" si="10"/>
        <v>0.2452509189</v>
      </c>
      <c r="R26" s="11">
        <f t="shared" si="10"/>
        <v>0.2772314577</v>
      </c>
      <c r="S26" s="11">
        <f t="shared" si="10"/>
        <v>0.06147560993</v>
      </c>
      <c r="T26" s="11">
        <f t="shared" si="10"/>
        <v>0.1402936252</v>
      </c>
      <c r="U26" s="11">
        <f t="shared" si="10"/>
        <v>0.1087212838</v>
      </c>
      <c r="V26" s="11">
        <f t="shared" si="10"/>
        <v>0.04482050945</v>
      </c>
      <c r="W26" s="11">
        <f t="shared" si="10"/>
        <v>0.2125984678</v>
      </c>
      <c r="X26" s="11">
        <f t="shared" si="10"/>
        <v>0.5240974731</v>
      </c>
      <c r="Y26" s="11">
        <f t="shared" si="10"/>
        <v>0.270734709</v>
      </c>
      <c r="Z26" s="11">
        <f t="shared" si="10"/>
        <v>0.01645213393</v>
      </c>
      <c r="AA26" s="11">
        <f t="shared" si="10"/>
        <v>0.1951616911</v>
      </c>
      <c r="AB26" s="11">
        <f t="shared" si="10"/>
        <v>0.07083411027</v>
      </c>
      <c r="AC26" s="11">
        <f t="shared" si="10"/>
        <v>0.06220861743</v>
      </c>
      <c r="AD26" s="11">
        <f t="shared" si="10"/>
        <v>0.1100896617</v>
      </c>
      <c r="AE26" s="11">
        <f t="shared" si="10"/>
        <v>0.4793368665</v>
      </c>
      <c r="AF26" s="11">
        <f t="shared" si="10"/>
        <v>0.04464685433</v>
      </c>
      <c r="AG26" s="11">
        <f t="shared" si="10"/>
        <v>0.08477681694</v>
      </c>
      <c r="AH26" s="11">
        <f t="shared" si="10"/>
        <v>0.09479275713</v>
      </c>
      <c r="AI26" s="11">
        <f t="shared" si="10"/>
        <v>0.02238774636</v>
      </c>
      <c r="AJ26" s="11">
        <f t="shared" si="10"/>
        <v>0.03391487677</v>
      </c>
      <c r="AK26" s="11">
        <f t="shared" si="10"/>
        <v>0.03437208123</v>
      </c>
      <c r="AL26" s="11">
        <f t="shared" si="10"/>
        <v>0.05969751069</v>
      </c>
      <c r="AM26" s="11">
        <f t="shared" si="10"/>
        <v>0.02392439588</v>
      </c>
      <c r="AN26" s="11">
        <f t="shared" si="10"/>
        <v>0.02107745918</v>
      </c>
      <c r="AO26" s="11">
        <f t="shared" si="4"/>
        <v>0.1108470302</v>
      </c>
      <c r="AP26" s="11"/>
      <c r="AQ26" s="5"/>
    </row>
    <row r="27">
      <c r="A27" s="11">
        <v>8.0</v>
      </c>
      <c r="B27" s="11">
        <f t="shared" ref="B27:AN27" si="11">ABS(B13)</f>
        <v>0.03864246346</v>
      </c>
      <c r="C27" s="11">
        <f t="shared" si="11"/>
        <v>0.01007627242</v>
      </c>
      <c r="D27" s="11">
        <f t="shared" si="11"/>
        <v>0.03894603379</v>
      </c>
      <c r="E27" s="11">
        <f t="shared" si="11"/>
        <v>0.06529980395</v>
      </c>
      <c r="F27" s="11">
        <f t="shared" si="11"/>
        <v>0.08270947923</v>
      </c>
      <c r="G27" s="11">
        <f t="shared" si="11"/>
        <v>0.04698500274</v>
      </c>
      <c r="H27" s="11">
        <f t="shared" si="11"/>
        <v>0.02741939967</v>
      </c>
      <c r="I27" s="11">
        <f t="shared" si="11"/>
        <v>0.02540440804</v>
      </c>
      <c r="J27" s="11">
        <f t="shared" si="11"/>
        <v>0.007959581769</v>
      </c>
      <c r="K27" s="11">
        <f t="shared" si="11"/>
        <v>0.02710323398</v>
      </c>
      <c r="L27" s="11">
        <f t="shared" si="11"/>
        <v>0.04876039743</v>
      </c>
      <c r="M27" s="11">
        <f t="shared" si="11"/>
        <v>0.1950507512</v>
      </c>
      <c r="N27" s="11">
        <f t="shared" si="11"/>
        <v>0.1325841621</v>
      </c>
      <c r="O27" s="11">
        <f t="shared" si="11"/>
        <v>0.05566572206</v>
      </c>
      <c r="P27" s="11">
        <f t="shared" si="11"/>
        <v>0.07317532979</v>
      </c>
      <c r="Q27" s="11">
        <f t="shared" si="11"/>
        <v>0.1550986172</v>
      </c>
      <c r="R27" s="11">
        <f t="shared" si="11"/>
        <v>0.06622290558</v>
      </c>
      <c r="S27" s="11">
        <f t="shared" si="11"/>
        <v>0.1480953094</v>
      </c>
      <c r="T27" s="11">
        <f t="shared" si="11"/>
        <v>0.09671465842</v>
      </c>
      <c r="U27" s="11">
        <f t="shared" si="11"/>
        <v>0.005635253732</v>
      </c>
      <c r="V27" s="11">
        <f t="shared" si="11"/>
        <v>0.08447465323</v>
      </c>
      <c r="W27" s="11">
        <f t="shared" si="11"/>
        <v>0.01249175055</v>
      </c>
      <c r="X27" s="11">
        <f t="shared" si="11"/>
        <v>0.1159913319</v>
      </c>
      <c r="Y27" s="11">
        <f t="shared" si="11"/>
        <v>0.3337245763</v>
      </c>
      <c r="Z27" s="11">
        <f t="shared" si="11"/>
        <v>0.2640179814</v>
      </c>
      <c r="AA27" s="11">
        <f t="shared" si="11"/>
        <v>0.5619554251</v>
      </c>
      <c r="AB27" s="11">
        <f t="shared" si="11"/>
        <v>0.2863781641</v>
      </c>
      <c r="AC27" s="11">
        <f t="shared" si="11"/>
        <v>0.3878776736</v>
      </c>
      <c r="AD27" s="11">
        <f t="shared" si="11"/>
        <v>0.05237301088</v>
      </c>
      <c r="AE27" s="11">
        <f t="shared" si="11"/>
        <v>0.1189448639</v>
      </c>
      <c r="AF27" s="11">
        <f t="shared" si="11"/>
        <v>0.1735351425</v>
      </c>
      <c r="AG27" s="11">
        <f t="shared" si="11"/>
        <v>0.1169343839</v>
      </c>
      <c r="AH27" s="11">
        <f t="shared" si="11"/>
        <v>0.1092339444</v>
      </c>
      <c r="AI27" s="11">
        <f t="shared" si="11"/>
        <v>0.1540222511</v>
      </c>
      <c r="AJ27" s="11">
        <f t="shared" si="11"/>
        <v>0.0330653469</v>
      </c>
      <c r="AK27" s="11">
        <f t="shared" si="11"/>
        <v>0.03003613595</v>
      </c>
      <c r="AL27" s="11">
        <f t="shared" si="11"/>
        <v>0.03102986751</v>
      </c>
      <c r="AM27" s="11">
        <f t="shared" si="11"/>
        <v>0.05438249056</v>
      </c>
      <c r="AN27" s="11">
        <f t="shared" si="11"/>
        <v>0.05328361632</v>
      </c>
      <c r="AO27" s="11">
        <f t="shared" si="4"/>
        <v>0.1108025999</v>
      </c>
      <c r="AP27" s="11"/>
      <c r="AQ27" s="5"/>
    </row>
    <row r="28">
      <c r="A28" s="11">
        <v>9.0</v>
      </c>
      <c r="B28" s="11">
        <f t="shared" ref="B28:AN28" si="12">ABS(B14)</f>
        <v>0.05913359841</v>
      </c>
      <c r="C28" s="11">
        <f t="shared" si="12"/>
        <v>0.05334198634</v>
      </c>
      <c r="D28" s="11">
        <f t="shared" si="12"/>
        <v>0.04891269913</v>
      </c>
      <c r="E28" s="11">
        <f t="shared" si="12"/>
        <v>0.04733920272</v>
      </c>
      <c r="F28" s="11">
        <f t="shared" si="12"/>
        <v>0.04764141814</v>
      </c>
      <c r="G28" s="11">
        <f t="shared" si="12"/>
        <v>0.008671038592</v>
      </c>
      <c r="H28" s="11">
        <f t="shared" si="12"/>
        <v>0.01447471794</v>
      </c>
      <c r="I28" s="11">
        <f t="shared" si="12"/>
        <v>0.02757918257</v>
      </c>
      <c r="J28" s="11">
        <f t="shared" si="12"/>
        <v>0.0189951319</v>
      </c>
      <c r="K28" s="11">
        <f t="shared" si="12"/>
        <v>0.005568107301</v>
      </c>
      <c r="L28" s="11">
        <f t="shared" si="12"/>
        <v>0.01388315991</v>
      </c>
      <c r="M28" s="11">
        <f t="shared" si="12"/>
        <v>0.01880152131</v>
      </c>
      <c r="N28" s="11">
        <f t="shared" si="12"/>
        <v>0.04442726992</v>
      </c>
      <c r="O28" s="11">
        <f t="shared" si="12"/>
        <v>0.07042205459</v>
      </c>
      <c r="P28" s="11">
        <f t="shared" si="12"/>
        <v>0.1411125054</v>
      </c>
      <c r="Q28" s="11">
        <f t="shared" si="12"/>
        <v>0.05262360967</v>
      </c>
      <c r="R28" s="11">
        <f t="shared" si="12"/>
        <v>0.02912407434</v>
      </c>
      <c r="S28" s="11">
        <f t="shared" si="12"/>
        <v>0.03152654821</v>
      </c>
      <c r="T28" s="11">
        <f t="shared" si="12"/>
        <v>0.01641832955</v>
      </c>
      <c r="U28" s="11">
        <f t="shared" si="12"/>
        <v>0.07276023605</v>
      </c>
      <c r="V28" s="11">
        <f t="shared" si="12"/>
        <v>0.09295237249</v>
      </c>
      <c r="W28" s="11">
        <f t="shared" si="12"/>
        <v>0.1332760992</v>
      </c>
      <c r="X28" s="11">
        <f t="shared" si="12"/>
        <v>0.1813783723</v>
      </c>
      <c r="Y28" s="11">
        <f t="shared" si="12"/>
        <v>0.3430539081</v>
      </c>
      <c r="Z28" s="11">
        <f t="shared" si="12"/>
        <v>0.09598450398</v>
      </c>
      <c r="AA28" s="11">
        <f t="shared" si="12"/>
        <v>0.206400293</v>
      </c>
      <c r="AB28" s="11">
        <f t="shared" si="12"/>
        <v>0.4175714403</v>
      </c>
      <c r="AC28" s="11">
        <f t="shared" si="12"/>
        <v>0.6044105091</v>
      </c>
      <c r="AD28" s="11">
        <f t="shared" si="12"/>
        <v>0.04972416391</v>
      </c>
      <c r="AE28" s="11">
        <f t="shared" si="12"/>
        <v>0.1709676602</v>
      </c>
      <c r="AF28" s="11">
        <f t="shared" si="12"/>
        <v>0.2827870376</v>
      </c>
      <c r="AG28" s="11">
        <f t="shared" si="12"/>
        <v>0.1247890454</v>
      </c>
      <c r="AH28" s="11">
        <f t="shared" si="12"/>
        <v>0.1311746961</v>
      </c>
      <c r="AI28" s="11">
        <f t="shared" si="12"/>
        <v>0.1256569079</v>
      </c>
      <c r="AJ28" s="11">
        <f t="shared" si="12"/>
        <v>0.09939770084</v>
      </c>
      <c r="AK28" s="11">
        <f t="shared" si="12"/>
        <v>0.07866187802</v>
      </c>
      <c r="AL28" s="11">
        <f t="shared" si="12"/>
        <v>0.01072859224</v>
      </c>
      <c r="AM28" s="11">
        <f t="shared" si="12"/>
        <v>0.04281985735</v>
      </c>
      <c r="AN28" s="11">
        <f t="shared" si="12"/>
        <v>0.03187095757</v>
      </c>
      <c r="AO28" s="11">
        <f t="shared" si="4"/>
        <v>0.1037528817</v>
      </c>
      <c r="AP28" s="11"/>
      <c r="AQ28" s="5"/>
    </row>
    <row r="29">
      <c r="A29" s="24" t="s">
        <v>435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4"/>
      <c r="AQ29" s="47"/>
    </row>
    <row r="30">
      <c r="A30" s="6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9"/>
      <c r="AQ30" s="47"/>
    </row>
    <row r="31">
      <c r="A31" s="11"/>
      <c r="B31" s="13" t="s">
        <v>2</v>
      </c>
      <c r="C31" s="13" t="s">
        <v>3</v>
      </c>
      <c r="D31" s="13" t="s">
        <v>4</v>
      </c>
      <c r="E31" s="13" t="s">
        <v>5</v>
      </c>
      <c r="F31" s="13" t="s">
        <v>6</v>
      </c>
      <c r="G31" s="13" t="s">
        <v>7</v>
      </c>
      <c r="H31" s="13" t="s">
        <v>8</v>
      </c>
      <c r="I31" s="13" t="s">
        <v>9</v>
      </c>
      <c r="J31" s="13" t="s">
        <v>10</v>
      </c>
      <c r="K31" s="13" t="s">
        <v>11</v>
      </c>
      <c r="L31" s="13" t="s">
        <v>12</v>
      </c>
      <c r="M31" s="13" t="s">
        <v>13</v>
      </c>
      <c r="N31" s="13" t="s">
        <v>14</v>
      </c>
      <c r="O31" s="13" t="s">
        <v>15</v>
      </c>
      <c r="P31" s="13" t="s">
        <v>16</v>
      </c>
      <c r="Q31" s="13" t="s">
        <v>17</v>
      </c>
      <c r="R31" s="13" t="s">
        <v>18</v>
      </c>
      <c r="S31" s="13" t="s">
        <v>19</v>
      </c>
      <c r="T31" s="13" t="s">
        <v>20</v>
      </c>
      <c r="U31" s="13" t="s">
        <v>21</v>
      </c>
      <c r="V31" s="13" t="s">
        <v>22</v>
      </c>
      <c r="W31" s="13" t="s">
        <v>23</v>
      </c>
      <c r="X31" s="13" t="s">
        <v>24</v>
      </c>
      <c r="Y31" s="13" t="s">
        <v>25</v>
      </c>
      <c r="Z31" s="13" t="s">
        <v>26</v>
      </c>
      <c r="AA31" s="13" t="s">
        <v>27</v>
      </c>
      <c r="AB31" s="13" t="s">
        <v>28</v>
      </c>
      <c r="AC31" s="13" t="s">
        <v>29</v>
      </c>
      <c r="AD31" s="13" t="s">
        <v>30</v>
      </c>
      <c r="AE31" s="13" t="s">
        <v>31</v>
      </c>
      <c r="AF31" s="13" t="s">
        <v>34</v>
      </c>
      <c r="AG31" s="13" t="s">
        <v>35</v>
      </c>
      <c r="AH31" s="13" t="s">
        <v>36</v>
      </c>
      <c r="AI31" s="13" t="s">
        <v>37</v>
      </c>
      <c r="AJ31" s="13" t="s">
        <v>38</v>
      </c>
      <c r="AK31" s="13" t="s">
        <v>39</v>
      </c>
      <c r="AL31" s="13" t="s">
        <v>40</v>
      </c>
      <c r="AM31" s="13" t="s">
        <v>41</v>
      </c>
      <c r="AN31" s="13" t="s">
        <v>42</v>
      </c>
      <c r="AO31" s="11"/>
      <c r="AP31" s="11"/>
      <c r="AQ31" s="5"/>
    </row>
    <row r="32">
      <c r="A32" s="11" t="s">
        <v>436</v>
      </c>
      <c r="B32" s="15">
        <v>0.0</v>
      </c>
      <c r="C32" s="15">
        <v>1.0</v>
      </c>
      <c r="D32" s="15">
        <v>2.0</v>
      </c>
      <c r="E32" s="15">
        <v>3.0</v>
      </c>
      <c r="F32" s="15">
        <v>4.0</v>
      </c>
      <c r="G32" s="15">
        <v>5.0</v>
      </c>
      <c r="H32" s="15">
        <v>6.0</v>
      </c>
      <c r="I32" s="15">
        <v>7.0</v>
      </c>
      <c r="J32" s="15">
        <v>8.0</v>
      </c>
      <c r="K32" s="15">
        <v>9.0</v>
      </c>
      <c r="L32" s="15">
        <v>10.0</v>
      </c>
      <c r="M32" s="15">
        <v>11.0</v>
      </c>
      <c r="N32" s="15">
        <v>12.0</v>
      </c>
      <c r="O32" s="15">
        <v>13.0</v>
      </c>
      <c r="P32" s="15">
        <v>14.0</v>
      </c>
      <c r="Q32" s="15">
        <v>15.0</v>
      </c>
      <c r="R32" s="15">
        <v>16.0</v>
      </c>
      <c r="S32" s="15">
        <v>17.0</v>
      </c>
      <c r="T32" s="15">
        <v>18.0</v>
      </c>
      <c r="U32" s="15">
        <v>19.0</v>
      </c>
      <c r="V32" s="15">
        <v>20.0</v>
      </c>
      <c r="W32" s="15">
        <v>21.0</v>
      </c>
      <c r="X32" s="15">
        <v>22.0</v>
      </c>
      <c r="Y32" s="15">
        <v>23.0</v>
      </c>
      <c r="Z32" s="15">
        <v>24.0</v>
      </c>
      <c r="AA32" s="15">
        <v>25.0</v>
      </c>
      <c r="AB32" s="15">
        <v>26.0</v>
      </c>
      <c r="AC32" s="15">
        <v>27.0</v>
      </c>
      <c r="AD32" s="15">
        <v>28.0</v>
      </c>
      <c r="AE32" s="15">
        <v>29.0</v>
      </c>
      <c r="AF32" s="15">
        <v>32.0</v>
      </c>
      <c r="AG32" s="15">
        <v>33.0</v>
      </c>
      <c r="AH32" s="15">
        <v>34.0</v>
      </c>
      <c r="AI32" s="15">
        <v>35.0</v>
      </c>
      <c r="AJ32" s="15">
        <v>36.0</v>
      </c>
      <c r="AK32" s="15">
        <v>37.0</v>
      </c>
      <c r="AL32" s="15">
        <v>38.0</v>
      </c>
      <c r="AM32" s="15">
        <v>39.0</v>
      </c>
      <c r="AN32" s="15">
        <v>40.0</v>
      </c>
      <c r="AO32" s="17" t="s">
        <v>43</v>
      </c>
      <c r="AP32" s="17" t="s">
        <v>437</v>
      </c>
      <c r="AQ32" s="48" t="s">
        <v>438</v>
      </c>
    </row>
    <row r="33">
      <c r="A33" s="11">
        <v>1.0</v>
      </c>
      <c r="B33" s="11">
        <f t="shared" ref="B33:AN33" si="13">B19*$AP$33</f>
        <v>0.0005109377314</v>
      </c>
      <c r="C33" s="11">
        <f t="shared" si="13"/>
        <v>0.00734147153</v>
      </c>
      <c r="D33" s="11">
        <f t="shared" si="13"/>
        <v>0.0100022703</v>
      </c>
      <c r="E33" s="11">
        <f t="shared" si="13"/>
        <v>0.003525059478</v>
      </c>
      <c r="F33" s="11">
        <f t="shared" si="13"/>
        <v>0.0001073143022</v>
      </c>
      <c r="G33" s="11">
        <f t="shared" si="13"/>
        <v>0.006840073413</v>
      </c>
      <c r="H33" s="11">
        <f t="shared" si="13"/>
        <v>0.01427331914</v>
      </c>
      <c r="I33" s="11">
        <f t="shared" si="13"/>
        <v>0.002423450727</v>
      </c>
      <c r="J33" s="11">
        <f t="shared" si="13"/>
        <v>0.003894371505</v>
      </c>
      <c r="K33" s="11">
        <f t="shared" si="13"/>
        <v>0.007444125648</v>
      </c>
      <c r="L33" s="11">
        <f t="shared" si="13"/>
        <v>0.004923310736</v>
      </c>
      <c r="M33" s="11">
        <f t="shared" si="13"/>
        <v>0.01806945889</v>
      </c>
      <c r="N33" s="11">
        <f t="shared" si="13"/>
        <v>0.01397545788</v>
      </c>
      <c r="O33" s="11">
        <f t="shared" si="13"/>
        <v>0.003507636967</v>
      </c>
      <c r="P33" s="11">
        <f t="shared" si="13"/>
        <v>0.01150838558</v>
      </c>
      <c r="Q33" s="11">
        <f t="shared" si="13"/>
        <v>0.01651733383</v>
      </c>
      <c r="R33" s="11">
        <f t="shared" si="13"/>
        <v>0.01910185132</v>
      </c>
      <c r="S33" s="11">
        <f t="shared" si="13"/>
        <v>0.01463021408</v>
      </c>
      <c r="T33" s="11">
        <f t="shared" si="13"/>
        <v>0.02347735837</v>
      </c>
      <c r="U33" s="11">
        <f t="shared" si="13"/>
        <v>0.01449795274</v>
      </c>
      <c r="V33" s="11">
        <f t="shared" si="13"/>
        <v>0.009871769649</v>
      </c>
      <c r="W33" s="11">
        <f t="shared" si="13"/>
        <v>0.009628868523</v>
      </c>
      <c r="X33" s="11">
        <f t="shared" si="13"/>
        <v>0.01616973552</v>
      </c>
      <c r="Y33" s="11">
        <f t="shared" si="13"/>
        <v>0.01536290432</v>
      </c>
      <c r="Z33" s="11">
        <f t="shared" si="13"/>
        <v>0.01246303606</v>
      </c>
      <c r="AA33" s="11">
        <f t="shared" si="13"/>
        <v>0.01399591309</v>
      </c>
      <c r="AB33" s="11">
        <f t="shared" si="13"/>
        <v>0.1132832915</v>
      </c>
      <c r="AC33" s="11">
        <f t="shared" si="13"/>
        <v>0.008323403514</v>
      </c>
      <c r="AD33" s="11">
        <f t="shared" si="13"/>
        <v>0.132386447</v>
      </c>
      <c r="AE33" s="11">
        <f t="shared" si="13"/>
        <v>0.004907986993</v>
      </c>
      <c r="AF33" s="11">
        <f t="shared" si="13"/>
        <v>0.1492520878</v>
      </c>
      <c r="AG33" s="11">
        <f t="shared" si="13"/>
        <v>0.1034959067</v>
      </c>
      <c r="AH33" s="11">
        <f t="shared" si="13"/>
        <v>0.0992131363</v>
      </c>
      <c r="AI33" s="11">
        <f t="shared" si="13"/>
        <v>0.04592317203</v>
      </c>
      <c r="AJ33" s="11">
        <f t="shared" si="13"/>
        <v>0.0465882924</v>
      </c>
      <c r="AK33" s="11">
        <f t="shared" si="13"/>
        <v>0.04590378021</v>
      </c>
      <c r="AL33" s="11">
        <f t="shared" si="13"/>
        <v>0.06833489118</v>
      </c>
      <c r="AM33" s="11">
        <f t="shared" si="13"/>
        <v>0.06452379897</v>
      </c>
      <c r="AN33" s="11">
        <f t="shared" si="13"/>
        <v>0.0639017014</v>
      </c>
      <c r="AO33" s="11">
        <f t="shared" ref="AO33:AO42" si="15">AVERAGE(B33:AN33)</f>
        <v>0.03128465327</v>
      </c>
      <c r="AP33" s="33">
        <v>0.310520277913354</v>
      </c>
      <c r="AQ33" s="49">
        <f t="shared" ref="AQ33:AQ42" si="16">SUM($AP$33:AP33)</f>
        <v>0.3105202779</v>
      </c>
    </row>
    <row r="34">
      <c r="A34" s="11">
        <v>2.0</v>
      </c>
      <c r="B34" s="11">
        <f t="shared" ref="B34:AN34" si="14">B20*$AP$34</f>
        <v>0.01127740911</v>
      </c>
      <c r="C34" s="11">
        <f t="shared" si="14"/>
        <v>0.01236712268</v>
      </c>
      <c r="D34" s="11">
        <f t="shared" si="14"/>
        <v>0.01284441401</v>
      </c>
      <c r="E34" s="11">
        <f t="shared" si="14"/>
        <v>0.00134891127</v>
      </c>
      <c r="F34" s="11">
        <f t="shared" si="14"/>
        <v>0.001659441294</v>
      </c>
      <c r="G34" s="11">
        <f t="shared" si="14"/>
        <v>0.00000566306499</v>
      </c>
      <c r="H34" s="11">
        <f t="shared" si="14"/>
        <v>0.0166507093</v>
      </c>
      <c r="I34" s="11">
        <f t="shared" si="14"/>
        <v>0.004773434942</v>
      </c>
      <c r="J34" s="11">
        <f t="shared" si="14"/>
        <v>0.009350922567</v>
      </c>
      <c r="K34" s="11">
        <f t="shared" si="14"/>
        <v>0.003728008173</v>
      </c>
      <c r="L34" s="11">
        <f t="shared" si="14"/>
        <v>0.008188904141</v>
      </c>
      <c r="M34" s="11">
        <f t="shared" si="14"/>
        <v>0.00464225903</v>
      </c>
      <c r="N34" s="11">
        <f t="shared" si="14"/>
        <v>0.002023006554</v>
      </c>
      <c r="O34" s="11">
        <f t="shared" si="14"/>
        <v>0.006988867476</v>
      </c>
      <c r="P34" s="11">
        <f t="shared" si="14"/>
        <v>0.01187161335</v>
      </c>
      <c r="Q34" s="11">
        <f t="shared" si="14"/>
        <v>0.002378966851</v>
      </c>
      <c r="R34" s="11">
        <f t="shared" si="14"/>
        <v>0.003250329473</v>
      </c>
      <c r="S34" s="11">
        <f t="shared" si="14"/>
        <v>0.0004237593639</v>
      </c>
      <c r="T34" s="11">
        <f t="shared" si="14"/>
        <v>0.01017380289</v>
      </c>
      <c r="U34" s="11">
        <f t="shared" si="14"/>
        <v>0.005003031981</v>
      </c>
      <c r="V34" s="11">
        <f t="shared" si="14"/>
        <v>0.008881195269</v>
      </c>
      <c r="W34" s="11">
        <f t="shared" si="14"/>
        <v>0.02540007278</v>
      </c>
      <c r="X34" s="11">
        <f t="shared" si="14"/>
        <v>0.01429230945</v>
      </c>
      <c r="Y34" s="11">
        <f t="shared" si="14"/>
        <v>0.00861819788</v>
      </c>
      <c r="Z34" s="11">
        <f t="shared" si="14"/>
        <v>0.008718317772</v>
      </c>
      <c r="AA34" s="11">
        <f t="shared" si="14"/>
        <v>0.02880098476</v>
      </c>
      <c r="AB34" s="11">
        <f t="shared" si="14"/>
        <v>0.08552570475</v>
      </c>
      <c r="AC34" s="11">
        <f t="shared" si="14"/>
        <v>0.05222987883</v>
      </c>
      <c r="AD34" s="11">
        <f t="shared" si="14"/>
        <v>0.2060111338</v>
      </c>
      <c r="AE34" s="11">
        <f t="shared" si="14"/>
        <v>0.04137127984</v>
      </c>
      <c r="AF34" s="11">
        <f t="shared" si="14"/>
        <v>0.1074868567</v>
      </c>
      <c r="AG34" s="11">
        <f t="shared" si="14"/>
        <v>0.05944171174</v>
      </c>
      <c r="AH34" s="11">
        <f t="shared" si="14"/>
        <v>0.05623389502</v>
      </c>
      <c r="AI34" s="11">
        <f t="shared" si="14"/>
        <v>0.04082097095</v>
      </c>
      <c r="AJ34" s="11">
        <f t="shared" si="14"/>
        <v>0.02840151902</v>
      </c>
      <c r="AK34" s="11">
        <f t="shared" si="14"/>
        <v>0.02822784278</v>
      </c>
      <c r="AL34" s="11">
        <f t="shared" si="14"/>
        <v>0.0394846203</v>
      </c>
      <c r="AM34" s="11">
        <f t="shared" si="14"/>
        <v>0.02990264471</v>
      </c>
      <c r="AN34" s="11">
        <f t="shared" si="14"/>
        <v>0.03011529838</v>
      </c>
      <c r="AO34" s="11">
        <f t="shared" si="15"/>
        <v>0.02638243621</v>
      </c>
      <c r="AP34" s="33">
        <v>0.28681051185302</v>
      </c>
      <c r="AQ34" s="49">
        <f t="shared" si="16"/>
        <v>0.5973307898</v>
      </c>
    </row>
    <row r="35">
      <c r="A35" s="11">
        <v>3.0</v>
      </c>
      <c r="B35" s="11">
        <f t="shared" ref="B35:AN35" si="17">B21*$AP$35</f>
        <v>0.01173384236</v>
      </c>
      <c r="C35" s="11">
        <f t="shared" si="17"/>
        <v>0.005842864714</v>
      </c>
      <c r="D35" s="11">
        <f t="shared" si="17"/>
        <v>0.005547272044</v>
      </c>
      <c r="E35" s="11">
        <f t="shared" si="17"/>
        <v>0.00008232601673</v>
      </c>
      <c r="F35" s="11">
        <f t="shared" si="17"/>
        <v>0.002285966601</v>
      </c>
      <c r="G35" s="11">
        <f t="shared" si="17"/>
        <v>0.0004850987336</v>
      </c>
      <c r="H35" s="11">
        <f t="shared" si="17"/>
        <v>0.01061993467</v>
      </c>
      <c r="I35" s="11">
        <f t="shared" si="17"/>
        <v>0.0001337469196</v>
      </c>
      <c r="J35" s="11">
        <f t="shared" si="17"/>
        <v>0.002646061933</v>
      </c>
      <c r="K35" s="11">
        <f t="shared" si="17"/>
        <v>0.0007272659487</v>
      </c>
      <c r="L35" s="11">
        <f t="shared" si="17"/>
        <v>0.0004035713533</v>
      </c>
      <c r="M35" s="11">
        <f t="shared" si="17"/>
        <v>0.01840224645</v>
      </c>
      <c r="N35" s="11">
        <f t="shared" si="17"/>
        <v>0.005802294729</v>
      </c>
      <c r="O35" s="11">
        <f t="shared" si="17"/>
        <v>0.01078029777</v>
      </c>
      <c r="P35" s="11">
        <f t="shared" si="17"/>
        <v>0.009684743719</v>
      </c>
      <c r="Q35" s="11">
        <f t="shared" si="17"/>
        <v>0.006881338906</v>
      </c>
      <c r="R35" s="11">
        <f t="shared" si="17"/>
        <v>0.005954102623</v>
      </c>
      <c r="S35" s="11">
        <f t="shared" si="17"/>
        <v>0.001944137565</v>
      </c>
      <c r="T35" s="11">
        <f t="shared" si="17"/>
        <v>0.009630543481</v>
      </c>
      <c r="U35" s="11">
        <f t="shared" si="17"/>
        <v>0.001171186392</v>
      </c>
      <c r="V35" s="11">
        <f t="shared" si="17"/>
        <v>0.002557050442</v>
      </c>
      <c r="W35" s="11">
        <f t="shared" si="17"/>
        <v>0.004907770514</v>
      </c>
      <c r="X35" s="11">
        <f t="shared" si="17"/>
        <v>0.007766863231</v>
      </c>
      <c r="Y35" s="11">
        <f t="shared" si="17"/>
        <v>0.00960422813</v>
      </c>
      <c r="Z35" s="11">
        <f t="shared" si="17"/>
        <v>0.004295065601</v>
      </c>
      <c r="AA35" s="11">
        <f t="shared" si="17"/>
        <v>0.01665737597</v>
      </c>
      <c r="AB35" s="11">
        <f t="shared" si="17"/>
        <v>0.02828260919</v>
      </c>
      <c r="AC35" s="11">
        <f t="shared" si="17"/>
        <v>0.008680558039</v>
      </c>
      <c r="AD35" s="11">
        <f t="shared" si="17"/>
        <v>0.07242358751</v>
      </c>
      <c r="AE35" s="11">
        <f t="shared" si="17"/>
        <v>0.003655093644</v>
      </c>
      <c r="AF35" s="11">
        <f t="shared" si="17"/>
        <v>0.03320442471</v>
      </c>
      <c r="AG35" s="11">
        <f t="shared" si="17"/>
        <v>0.004549831918</v>
      </c>
      <c r="AH35" s="11">
        <f t="shared" si="17"/>
        <v>0.003294003317</v>
      </c>
      <c r="AI35" s="11">
        <f t="shared" si="17"/>
        <v>0.00143089169</v>
      </c>
      <c r="AJ35" s="11">
        <f t="shared" si="17"/>
        <v>0.005856863061</v>
      </c>
      <c r="AK35" s="11">
        <f t="shared" si="17"/>
        <v>0.005602381115</v>
      </c>
      <c r="AL35" s="11">
        <f t="shared" si="17"/>
        <v>0.09783310074</v>
      </c>
      <c r="AM35" s="11">
        <f t="shared" si="17"/>
        <v>0.0852654278</v>
      </c>
      <c r="AN35" s="11">
        <f t="shared" si="17"/>
        <v>0.08441099799</v>
      </c>
      <c r="AO35" s="11">
        <f t="shared" si="15"/>
        <v>0.01515479404</v>
      </c>
      <c r="AP35" s="33">
        <v>0.181309196989029</v>
      </c>
      <c r="AQ35" s="49">
        <f t="shared" si="16"/>
        <v>0.7786399868</v>
      </c>
    </row>
    <row r="36">
      <c r="A36" s="11">
        <v>4.0</v>
      </c>
      <c r="B36" s="11">
        <f t="shared" ref="B36:AN36" si="18">B22*$AP$36</f>
        <v>0.005685404948</v>
      </c>
      <c r="C36" s="11">
        <f t="shared" si="18"/>
        <v>0.004756374119</v>
      </c>
      <c r="D36" s="11">
        <f t="shared" si="18"/>
        <v>0.002350724884</v>
      </c>
      <c r="E36" s="11">
        <f t="shared" si="18"/>
        <v>0.00358932692</v>
      </c>
      <c r="F36" s="11">
        <f t="shared" si="18"/>
        <v>0.002695251456</v>
      </c>
      <c r="G36" s="11">
        <f t="shared" si="18"/>
        <v>0.002116144779</v>
      </c>
      <c r="H36" s="11">
        <f t="shared" si="18"/>
        <v>0.001747921439</v>
      </c>
      <c r="I36" s="11">
        <f t="shared" si="18"/>
        <v>0.0008314933681</v>
      </c>
      <c r="J36" s="11">
        <f t="shared" si="18"/>
        <v>0.006165235654</v>
      </c>
      <c r="K36" s="11">
        <f t="shared" si="18"/>
        <v>0.001018923378</v>
      </c>
      <c r="L36" s="11">
        <f t="shared" si="18"/>
        <v>0.0006810735183</v>
      </c>
      <c r="M36" s="11">
        <f t="shared" si="18"/>
        <v>0.02144485483</v>
      </c>
      <c r="N36" s="11">
        <f t="shared" si="18"/>
        <v>0.01275696179</v>
      </c>
      <c r="O36" s="11">
        <f t="shared" si="18"/>
        <v>0.008650144852</v>
      </c>
      <c r="P36" s="11">
        <f t="shared" si="18"/>
        <v>0.0006872526407</v>
      </c>
      <c r="Q36" s="11">
        <f t="shared" si="18"/>
        <v>0.015120632</v>
      </c>
      <c r="R36" s="11">
        <f t="shared" si="18"/>
        <v>0.0234178915</v>
      </c>
      <c r="S36" s="11">
        <f t="shared" si="18"/>
        <v>0.01063600296</v>
      </c>
      <c r="T36" s="11">
        <f t="shared" si="18"/>
        <v>0.02634180386</v>
      </c>
      <c r="U36" s="11">
        <f t="shared" si="18"/>
        <v>0.007195566247</v>
      </c>
      <c r="V36" s="11">
        <f t="shared" si="18"/>
        <v>0.006943240587</v>
      </c>
      <c r="W36" s="11">
        <f t="shared" si="18"/>
        <v>0.02126297096</v>
      </c>
      <c r="X36" s="11">
        <f t="shared" si="18"/>
        <v>0.006232354119</v>
      </c>
      <c r="Y36" s="11">
        <f t="shared" si="18"/>
        <v>0.02146885396</v>
      </c>
      <c r="Z36" s="11">
        <f t="shared" si="18"/>
        <v>0.0004231799239</v>
      </c>
      <c r="AA36" s="11">
        <f t="shared" si="18"/>
        <v>0.01886101633</v>
      </c>
      <c r="AB36" s="11">
        <f t="shared" si="18"/>
        <v>0.02348688382</v>
      </c>
      <c r="AC36" s="11">
        <f t="shared" si="18"/>
        <v>0.01376341672</v>
      </c>
      <c r="AD36" s="11">
        <f t="shared" si="18"/>
        <v>0.01124779381</v>
      </c>
      <c r="AE36" s="11">
        <f t="shared" si="18"/>
        <v>0.02439867116</v>
      </c>
      <c r="AF36" s="11">
        <f t="shared" si="18"/>
        <v>0.01295693097</v>
      </c>
      <c r="AG36" s="11">
        <f t="shared" si="18"/>
        <v>0.01309940343</v>
      </c>
      <c r="AH36" s="11">
        <f t="shared" si="18"/>
        <v>0.01249146612</v>
      </c>
      <c r="AI36" s="11">
        <f t="shared" si="18"/>
        <v>0.01040272217</v>
      </c>
      <c r="AJ36" s="11">
        <f t="shared" si="18"/>
        <v>0.01500835565</v>
      </c>
      <c r="AK36" s="11">
        <f t="shared" si="18"/>
        <v>0.01417727172</v>
      </c>
      <c r="AL36" s="11">
        <f t="shared" si="18"/>
        <v>0.001384781263</v>
      </c>
      <c r="AM36" s="11">
        <f t="shared" si="18"/>
        <v>0.004459265301</v>
      </c>
      <c r="AN36" s="11">
        <f t="shared" si="18"/>
        <v>0.004492840179</v>
      </c>
      <c r="AO36" s="11">
        <f t="shared" si="15"/>
        <v>0.01011411291</v>
      </c>
      <c r="AP36" s="33">
        <v>0.0797052679980877</v>
      </c>
      <c r="AQ36" s="49">
        <f t="shared" si="16"/>
        <v>0.8583452548</v>
      </c>
    </row>
    <row r="37">
      <c r="A37" s="11">
        <v>5.0</v>
      </c>
      <c r="B37" s="11">
        <f t="shared" ref="B37:AN37" si="19">B23*$AP$37</f>
        <v>0.008113814582</v>
      </c>
      <c r="C37" s="11">
        <f t="shared" si="19"/>
        <v>0.001483966498</v>
      </c>
      <c r="D37" s="11">
        <f t="shared" si="19"/>
        <v>0.0009004658487</v>
      </c>
      <c r="E37" s="11">
        <f t="shared" si="19"/>
        <v>0.003552212696</v>
      </c>
      <c r="F37" s="11">
        <f t="shared" si="19"/>
        <v>0.003092250613</v>
      </c>
      <c r="G37" s="11">
        <f t="shared" si="19"/>
        <v>0.00195074673</v>
      </c>
      <c r="H37" s="11">
        <f t="shared" si="19"/>
        <v>0.005717987142</v>
      </c>
      <c r="I37" s="11">
        <f t="shared" si="19"/>
        <v>0.001524708474</v>
      </c>
      <c r="J37" s="11">
        <f t="shared" si="19"/>
        <v>0.001404652663</v>
      </c>
      <c r="K37" s="11">
        <f t="shared" si="19"/>
        <v>0.001490253837</v>
      </c>
      <c r="L37" s="11">
        <f t="shared" si="19"/>
        <v>0.003284057797</v>
      </c>
      <c r="M37" s="11">
        <f t="shared" si="19"/>
        <v>0.01532658842</v>
      </c>
      <c r="N37" s="11">
        <f t="shared" si="19"/>
        <v>0.003875583144</v>
      </c>
      <c r="O37" s="11">
        <f t="shared" si="19"/>
        <v>0.01147400076</v>
      </c>
      <c r="P37" s="11">
        <f t="shared" si="19"/>
        <v>0.009131148256</v>
      </c>
      <c r="Q37" s="11">
        <f t="shared" si="19"/>
        <v>0.004550548401</v>
      </c>
      <c r="R37" s="11">
        <f t="shared" si="19"/>
        <v>0.006951397909</v>
      </c>
      <c r="S37" s="11">
        <f t="shared" si="19"/>
        <v>0.002379777599</v>
      </c>
      <c r="T37" s="11">
        <f t="shared" si="19"/>
        <v>0.006086786327</v>
      </c>
      <c r="U37" s="11">
        <f t="shared" si="19"/>
        <v>0.002299335135</v>
      </c>
      <c r="V37" s="11">
        <f t="shared" si="19"/>
        <v>0.00139489272</v>
      </c>
      <c r="W37" s="11">
        <f t="shared" si="19"/>
        <v>0.004998694639</v>
      </c>
      <c r="X37" s="11">
        <f t="shared" si="19"/>
        <v>0.01204590783</v>
      </c>
      <c r="Y37" s="11">
        <f t="shared" si="19"/>
        <v>0.0004097005162</v>
      </c>
      <c r="Z37" s="11">
        <f t="shared" si="19"/>
        <v>0.0001163410289</v>
      </c>
      <c r="AA37" s="11">
        <f t="shared" si="19"/>
        <v>0.002385695996</v>
      </c>
      <c r="AB37" s="11">
        <f t="shared" si="19"/>
        <v>0.0001873542619</v>
      </c>
      <c r="AC37" s="11">
        <f t="shared" si="19"/>
        <v>0.01170115546</v>
      </c>
      <c r="AD37" s="11">
        <f t="shared" si="19"/>
        <v>0.005664794031</v>
      </c>
      <c r="AE37" s="11">
        <f t="shared" si="19"/>
        <v>0.010427829</v>
      </c>
      <c r="AF37" s="11">
        <f t="shared" si="19"/>
        <v>0.0000643009105</v>
      </c>
      <c r="AG37" s="11">
        <f t="shared" si="19"/>
        <v>0.001109357085</v>
      </c>
      <c r="AH37" s="11">
        <f t="shared" si="19"/>
        <v>0.001185578443</v>
      </c>
      <c r="AI37" s="11">
        <f t="shared" si="19"/>
        <v>0.01267095452</v>
      </c>
      <c r="AJ37" s="11">
        <f t="shared" si="19"/>
        <v>0.007651880722</v>
      </c>
      <c r="AK37" s="11">
        <f t="shared" si="19"/>
        <v>0.007187634406</v>
      </c>
      <c r="AL37" s="11">
        <f t="shared" si="19"/>
        <v>0.006494716026</v>
      </c>
      <c r="AM37" s="11">
        <f t="shared" si="19"/>
        <v>0.003467947013</v>
      </c>
      <c r="AN37" s="11">
        <f t="shared" si="19"/>
        <v>0.003715891269</v>
      </c>
      <c r="AO37" s="11">
        <f t="shared" si="15"/>
        <v>0.004806946377</v>
      </c>
      <c r="AP37" s="33">
        <v>0.0390375361214991</v>
      </c>
      <c r="AQ37" s="49">
        <f t="shared" si="16"/>
        <v>0.8973827909</v>
      </c>
    </row>
    <row r="38">
      <c r="A38" s="11">
        <v>6.0</v>
      </c>
      <c r="B38" s="11">
        <f t="shared" ref="B38:AN38" si="20">B24*$AP$38</f>
        <v>0.002217494983</v>
      </c>
      <c r="C38" s="11">
        <f t="shared" si="20"/>
        <v>0.001353567226</v>
      </c>
      <c r="D38" s="11">
        <f t="shared" si="20"/>
        <v>0.0006866031501</v>
      </c>
      <c r="E38" s="11">
        <f t="shared" si="20"/>
        <v>0.002409436115</v>
      </c>
      <c r="F38" s="11">
        <f t="shared" si="20"/>
        <v>0.002723577327</v>
      </c>
      <c r="G38" s="11">
        <f t="shared" si="20"/>
        <v>0.0005127839822</v>
      </c>
      <c r="H38" s="11">
        <f t="shared" si="20"/>
        <v>0.00175704062</v>
      </c>
      <c r="I38" s="11">
        <f t="shared" si="20"/>
        <v>0.002136840478</v>
      </c>
      <c r="J38" s="11">
        <f t="shared" si="20"/>
        <v>0.0004158694125</v>
      </c>
      <c r="K38" s="11">
        <f t="shared" si="20"/>
        <v>0.000150106287</v>
      </c>
      <c r="L38" s="11">
        <f t="shared" si="20"/>
        <v>0.0002961072497</v>
      </c>
      <c r="M38" s="11">
        <f t="shared" si="20"/>
        <v>0.00550780974</v>
      </c>
      <c r="N38" s="11">
        <f t="shared" si="20"/>
        <v>0.001073483792</v>
      </c>
      <c r="O38" s="11">
        <f t="shared" si="20"/>
        <v>0.004186151077</v>
      </c>
      <c r="P38" s="11">
        <f t="shared" si="20"/>
        <v>0.003858140076</v>
      </c>
      <c r="Q38" s="11">
        <f t="shared" si="20"/>
        <v>0.001228257245</v>
      </c>
      <c r="R38" s="11">
        <f t="shared" si="20"/>
        <v>0.002116581167</v>
      </c>
      <c r="S38" s="11">
        <f t="shared" si="20"/>
        <v>0.0003538561145</v>
      </c>
      <c r="T38" s="11">
        <f t="shared" si="20"/>
        <v>0.001536101726</v>
      </c>
      <c r="U38" s="11">
        <f t="shared" si="20"/>
        <v>0.0005033478274</v>
      </c>
      <c r="V38" s="11">
        <f t="shared" si="20"/>
        <v>0.0009570210281</v>
      </c>
      <c r="W38" s="11">
        <f t="shared" si="20"/>
        <v>0.002572471035</v>
      </c>
      <c r="X38" s="11">
        <f t="shared" si="20"/>
        <v>0.004902941701</v>
      </c>
      <c r="Y38" s="11">
        <f t="shared" si="20"/>
        <v>0.007778758026</v>
      </c>
      <c r="Z38" s="11">
        <f t="shared" si="20"/>
        <v>0.000591249035</v>
      </c>
      <c r="AA38" s="11">
        <f t="shared" si="20"/>
        <v>0.0071437842</v>
      </c>
      <c r="AB38" s="11">
        <f t="shared" si="20"/>
        <v>0.00102784892</v>
      </c>
      <c r="AC38" s="11">
        <f t="shared" si="20"/>
        <v>0.005512821669</v>
      </c>
      <c r="AD38" s="11">
        <f t="shared" si="20"/>
        <v>0.005121459693</v>
      </c>
      <c r="AE38" s="11">
        <f t="shared" si="20"/>
        <v>0.00475315261</v>
      </c>
      <c r="AF38" s="11">
        <f t="shared" si="20"/>
        <v>0.00383259453</v>
      </c>
      <c r="AG38" s="11">
        <f t="shared" si="20"/>
        <v>0.0007260221292</v>
      </c>
      <c r="AH38" s="11">
        <f t="shared" si="20"/>
        <v>0.0009047355781</v>
      </c>
      <c r="AI38" s="11">
        <f t="shared" si="20"/>
        <v>0.01095884512</v>
      </c>
      <c r="AJ38" s="11">
        <f t="shared" si="20"/>
        <v>0.01123543368</v>
      </c>
      <c r="AK38" s="11">
        <f t="shared" si="20"/>
        <v>0.01060261113</v>
      </c>
      <c r="AL38" s="11">
        <f t="shared" si="20"/>
        <v>0.005434247777</v>
      </c>
      <c r="AM38" s="11">
        <f t="shared" si="20"/>
        <v>0.0007702545831</v>
      </c>
      <c r="AN38" s="11">
        <f t="shared" si="20"/>
        <v>0.0008824399185</v>
      </c>
      <c r="AO38" s="11">
        <f t="shared" si="15"/>
        <v>0.003095688409</v>
      </c>
      <c r="AP38" s="33">
        <v>0.0270312017314743</v>
      </c>
      <c r="AQ38" s="49">
        <f t="shared" si="16"/>
        <v>0.9244139926</v>
      </c>
    </row>
    <row r="39">
      <c r="A39" s="11">
        <v>7.0</v>
      </c>
      <c r="B39" s="11">
        <f t="shared" ref="B39:AN39" si="21">B25*$AP$39</f>
        <v>0.001457342566</v>
      </c>
      <c r="C39" s="11">
        <f t="shared" si="21"/>
        <v>0.0002904369217</v>
      </c>
      <c r="D39" s="11">
        <f t="shared" si="21"/>
        <v>0.0005692153384</v>
      </c>
      <c r="E39" s="11">
        <f t="shared" si="21"/>
        <v>0.002345628984</v>
      </c>
      <c r="F39" s="11">
        <f t="shared" si="21"/>
        <v>0.001752104008</v>
      </c>
      <c r="G39" s="11">
        <f t="shared" si="21"/>
        <v>0.0002184161078</v>
      </c>
      <c r="H39" s="11">
        <f t="shared" si="21"/>
        <v>0.001309844392</v>
      </c>
      <c r="I39" s="11">
        <f t="shared" si="21"/>
        <v>0.001007305183</v>
      </c>
      <c r="J39" s="11">
        <f t="shared" si="21"/>
        <v>0.001013124176</v>
      </c>
      <c r="K39" s="11">
        <f t="shared" si="21"/>
        <v>0.001337751524</v>
      </c>
      <c r="L39" s="11">
        <f t="shared" si="21"/>
        <v>0.0003141737771</v>
      </c>
      <c r="M39" s="11">
        <f t="shared" si="21"/>
        <v>0.006211532034</v>
      </c>
      <c r="N39" s="11">
        <f t="shared" si="21"/>
        <v>0.004529981328</v>
      </c>
      <c r="O39" s="11">
        <f t="shared" si="21"/>
        <v>0.001814066494</v>
      </c>
      <c r="P39" s="11">
        <f t="shared" si="21"/>
        <v>0.0008627742912</v>
      </c>
      <c r="Q39" s="11">
        <f t="shared" si="21"/>
        <v>0.005330189514</v>
      </c>
      <c r="R39" s="11">
        <f t="shared" si="21"/>
        <v>0.001738679081</v>
      </c>
      <c r="S39" s="11">
        <f t="shared" si="21"/>
        <v>0.001300776479</v>
      </c>
      <c r="T39" s="11">
        <f t="shared" si="21"/>
        <v>0.0007030422864</v>
      </c>
      <c r="U39" s="11">
        <f t="shared" si="21"/>
        <v>0.002983456978</v>
      </c>
      <c r="V39" s="11">
        <f t="shared" si="21"/>
        <v>0.002249464486</v>
      </c>
      <c r="W39" s="11">
        <f t="shared" si="21"/>
        <v>0.004948131965</v>
      </c>
      <c r="X39" s="11">
        <f t="shared" si="21"/>
        <v>0.004113459089</v>
      </c>
      <c r="Y39" s="11">
        <f t="shared" si="21"/>
        <v>0.003165408574</v>
      </c>
      <c r="Z39" s="11">
        <f t="shared" si="21"/>
        <v>0.002327540927</v>
      </c>
      <c r="AA39" s="11">
        <f t="shared" si="21"/>
        <v>0.01251697253</v>
      </c>
      <c r="AB39" s="11">
        <f t="shared" si="21"/>
        <v>0.008410193085</v>
      </c>
      <c r="AC39" s="11">
        <f t="shared" si="21"/>
        <v>0.002873755201</v>
      </c>
      <c r="AD39" s="11">
        <f t="shared" si="21"/>
        <v>0.0004743033867</v>
      </c>
      <c r="AE39" s="11">
        <f t="shared" si="21"/>
        <v>0.004637232602</v>
      </c>
      <c r="AF39" s="11">
        <f t="shared" si="21"/>
        <v>0.001983166034</v>
      </c>
      <c r="AG39" s="11">
        <f t="shared" si="21"/>
        <v>0.002308563303</v>
      </c>
      <c r="AH39" s="11">
        <f t="shared" si="21"/>
        <v>0.002355885448</v>
      </c>
      <c r="AI39" s="11">
        <f t="shared" si="21"/>
        <v>0.001963106292</v>
      </c>
      <c r="AJ39" s="11">
        <f t="shared" si="21"/>
        <v>0.003605262229</v>
      </c>
      <c r="AK39" s="11">
        <f t="shared" si="21"/>
        <v>0.003481979571</v>
      </c>
      <c r="AL39" s="11">
        <f t="shared" si="21"/>
        <v>0.001649101849</v>
      </c>
      <c r="AM39" s="11">
        <f t="shared" si="21"/>
        <v>0.0006634648767</v>
      </c>
      <c r="AN39" s="11">
        <f t="shared" si="21"/>
        <v>0.0008160829732</v>
      </c>
      <c r="AO39" s="11">
        <f t="shared" si="15"/>
        <v>0.002605972202</v>
      </c>
      <c r="AP39" s="33">
        <v>0.0221216306378147</v>
      </c>
      <c r="AQ39" s="49">
        <f t="shared" si="16"/>
        <v>0.9465356232</v>
      </c>
    </row>
    <row r="40">
      <c r="A40" s="11">
        <v>8.0</v>
      </c>
      <c r="B40" s="11">
        <f t="shared" ref="B40:AN40" si="22">B26*$AP$40</f>
        <v>0.002459709862</v>
      </c>
      <c r="C40" s="11">
        <f t="shared" si="22"/>
        <v>0.001039771514</v>
      </c>
      <c r="D40" s="11">
        <f t="shared" si="22"/>
        <v>0.0009240803134</v>
      </c>
      <c r="E40" s="11">
        <f t="shared" si="22"/>
        <v>0.001488284369</v>
      </c>
      <c r="F40" s="11">
        <f t="shared" si="22"/>
        <v>0.0009932688998</v>
      </c>
      <c r="G40" s="11">
        <f t="shared" si="22"/>
        <v>0.001303804544</v>
      </c>
      <c r="H40" s="11">
        <f t="shared" si="22"/>
        <v>0.0005126308308</v>
      </c>
      <c r="I40" s="11">
        <f t="shared" si="22"/>
        <v>0.0005691448684</v>
      </c>
      <c r="J40" s="11">
        <f t="shared" si="22"/>
        <v>0.0009435159815</v>
      </c>
      <c r="K40" s="11">
        <f t="shared" si="22"/>
        <v>0.001029995958</v>
      </c>
      <c r="L40" s="11">
        <f t="shared" si="22"/>
        <v>0.00004806077289</v>
      </c>
      <c r="M40" s="11">
        <f t="shared" si="22"/>
        <v>0.00155998725</v>
      </c>
      <c r="N40" s="11">
        <f t="shared" si="22"/>
        <v>0.00361060778</v>
      </c>
      <c r="O40" s="11">
        <f t="shared" si="22"/>
        <v>0.002197070106</v>
      </c>
      <c r="P40" s="11">
        <f t="shared" si="22"/>
        <v>0.0002094948934</v>
      </c>
      <c r="Q40" s="11">
        <f t="shared" si="22"/>
        <v>0.004273123696</v>
      </c>
      <c r="R40" s="11">
        <f t="shared" si="22"/>
        <v>0.004830335872</v>
      </c>
      <c r="S40" s="11">
        <f t="shared" si="22"/>
        <v>0.001071118864</v>
      </c>
      <c r="T40" s="11">
        <f t="shared" si="22"/>
        <v>0.002444402725</v>
      </c>
      <c r="U40" s="11">
        <f t="shared" si="22"/>
        <v>0.001894302767</v>
      </c>
      <c r="V40" s="11">
        <f t="shared" si="22"/>
        <v>0.0007809291066</v>
      </c>
      <c r="W40" s="11">
        <f t="shared" si="22"/>
        <v>0.003704204472</v>
      </c>
      <c r="X40" s="11">
        <f t="shared" si="22"/>
        <v>0.009131600165</v>
      </c>
      <c r="Y40" s="11">
        <f t="shared" si="22"/>
        <v>0.004717139921</v>
      </c>
      <c r="Z40" s="11">
        <f t="shared" si="22"/>
        <v>0.0002866533738</v>
      </c>
      <c r="AA40" s="11">
        <f t="shared" si="22"/>
        <v>0.003400395198</v>
      </c>
      <c r="AB40" s="11">
        <f t="shared" si="22"/>
        <v>0.001234176477</v>
      </c>
      <c r="AC40" s="11">
        <f t="shared" si="22"/>
        <v>0.001083890403</v>
      </c>
      <c r="AD40" s="11">
        <f t="shared" si="22"/>
        <v>0.001918144667</v>
      </c>
      <c r="AE40" s="11">
        <f t="shared" si="22"/>
        <v>0.008351714774</v>
      </c>
      <c r="AF40" s="11">
        <f t="shared" si="22"/>
        <v>0.0007779034307</v>
      </c>
      <c r="AG40" s="11">
        <f t="shared" si="22"/>
        <v>0.001477106903</v>
      </c>
      <c r="AH40" s="11">
        <f t="shared" si="22"/>
        <v>0.001651619405</v>
      </c>
      <c r="AI40" s="11">
        <f t="shared" si="22"/>
        <v>0.0003900723794</v>
      </c>
      <c r="AJ40" s="11">
        <f t="shared" si="22"/>
        <v>0.0005909150687</v>
      </c>
      <c r="AK40" s="11">
        <f t="shared" si="22"/>
        <v>0.00059888116</v>
      </c>
      <c r="AL40" s="11">
        <f t="shared" si="22"/>
        <v>0.001040138193</v>
      </c>
      <c r="AM40" s="11">
        <f t="shared" si="22"/>
        <v>0.0004168461566</v>
      </c>
      <c r="AN40" s="11">
        <f t="shared" si="22"/>
        <v>0.0003672426211</v>
      </c>
      <c r="AO40" s="11">
        <f t="shared" si="15"/>
        <v>0.00193134066</v>
      </c>
      <c r="AP40" s="33">
        <v>0.0174234768025661</v>
      </c>
      <c r="AQ40" s="49">
        <f t="shared" si="16"/>
        <v>0.9639591</v>
      </c>
    </row>
    <row r="41">
      <c r="A41" s="11">
        <v>9.0</v>
      </c>
      <c r="B41" s="11">
        <f t="shared" ref="B41:AN41" si="23">B27*$AP$41</f>
        <v>0.0004423343617</v>
      </c>
      <c r="C41" s="11">
        <f t="shared" si="23"/>
        <v>0.0001153415474</v>
      </c>
      <c r="D41" s="11">
        <f t="shared" si="23"/>
        <v>0.0004458092848</v>
      </c>
      <c r="E41" s="11">
        <f t="shared" si="23"/>
        <v>0.0007474768561</v>
      </c>
      <c r="F41" s="11">
        <f t="shared" si="23"/>
        <v>0.000946762743</v>
      </c>
      <c r="G41" s="11">
        <f t="shared" si="23"/>
        <v>0.0005378301313</v>
      </c>
      <c r="H41" s="11">
        <f t="shared" si="23"/>
        <v>0.0003138656692</v>
      </c>
      <c r="I41" s="11">
        <f t="shared" si="23"/>
        <v>0.0002908003686</v>
      </c>
      <c r="J41" s="11">
        <f t="shared" si="23"/>
        <v>0.00009111211362</v>
      </c>
      <c r="K41" s="11">
        <f t="shared" si="23"/>
        <v>0.0003102465689</v>
      </c>
      <c r="L41" s="11">
        <f t="shared" si="23"/>
        <v>0.0005581528025</v>
      </c>
      <c r="M41" s="11">
        <f t="shared" si="23"/>
        <v>0.00223271608</v>
      </c>
      <c r="N41" s="11">
        <f t="shared" si="23"/>
        <v>0.0015176706</v>
      </c>
      <c r="O41" s="11">
        <f t="shared" si="23"/>
        <v>0.0006371969961</v>
      </c>
      <c r="P41" s="11">
        <f t="shared" si="23"/>
        <v>0.0008376267944</v>
      </c>
      <c r="Q41" s="11">
        <f t="shared" si="23"/>
        <v>0.00177539012</v>
      </c>
      <c r="R41" s="11">
        <f t="shared" si="23"/>
        <v>0.0007580434592</v>
      </c>
      <c r="S41" s="11">
        <f t="shared" si="23"/>
        <v>0.001695224328</v>
      </c>
      <c r="T41" s="11">
        <f t="shared" si="23"/>
        <v>0.001107077885</v>
      </c>
      <c r="U41" s="11">
        <f t="shared" si="23"/>
        <v>0.00006450588651</v>
      </c>
      <c r="V41" s="11">
        <f t="shared" si="23"/>
        <v>0.0009669684194</v>
      </c>
      <c r="W41" s="11">
        <f t="shared" si="23"/>
        <v>0.0001429911556</v>
      </c>
      <c r="X41" s="11">
        <f t="shared" si="23"/>
        <v>0.001327735014</v>
      </c>
      <c r="Y41" s="11">
        <f t="shared" si="23"/>
        <v>0.00382009412</v>
      </c>
      <c r="Z41" s="11">
        <f t="shared" si="23"/>
        <v>0.003022173402</v>
      </c>
      <c r="AA41" s="11">
        <f t="shared" si="23"/>
        <v>0.006432617695</v>
      </c>
      <c r="AB41" s="11">
        <f t="shared" si="23"/>
        <v>0.00327812699</v>
      </c>
      <c r="AC41" s="11">
        <f t="shared" si="23"/>
        <v>0.004439976331</v>
      </c>
      <c r="AD41" s="11">
        <f t="shared" si="23"/>
        <v>0.0005995058353</v>
      </c>
      <c r="AE41" s="11">
        <f t="shared" si="23"/>
        <v>0.001361543643</v>
      </c>
      <c r="AF41" s="11">
        <f t="shared" si="23"/>
        <v>0.001986430202</v>
      </c>
      <c r="AG41" s="11">
        <f t="shared" si="23"/>
        <v>0.001338529986</v>
      </c>
      <c r="AH41" s="11">
        <f t="shared" si="23"/>
        <v>0.001250384234</v>
      </c>
      <c r="AI41" s="11">
        <f t="shared" si="23"/>
        <v>0.001763069122</v>
      </c>
      <c r="AJ41" s="11">
        <f t="shared" si="23"/>
        <v>0.0003784939625</v>
      </c>
      <c r="AK41" s="11">
        <f t="shared" si="23"/>
        <v>0.0003438190486</v>
      </c>
      <c r="AL41" s="11">
        <f t="shared" si="23"/>
        <v>0.0003551941417</v>
      </c>
      <c r="AM41" s="11">
        <f t="shared" si="23"/>
        <v>0.0006225080416</v>
      </c>
      <c r="AN41" s="11">
        <f t="shared" si="23"/>
        <v>0.0006099293964</v>
      </c>
      <c r="AO41" s="11">
        <f t="shared" si="15"/>
        <v>0.001268340393</v>
      </c>
      <c r="AP41" s="33">
        <v>0.0114468468647551</v>
      </c>
      <c r="AQ41" s="49">
        <f t="shared" si="16"/>
        <v>0.9754059469</v>
      </c>
    </row>
    <row r="42">
      <c r="A42" s="11">
        <v>10.0</v>
      </c>
      <c r="B42" s="11">
        <f t="shared" ref="B42:AN42" si="24">B28*$AP$42</f>
        <v>0.000446759543</v>
      </c>
      <c r="C42" s="11">
        <f t="shared" si="24"/>
        <v>0.0004030034038</v>
      </c>
      <c r="D42" s="11">
        <f t="shared" si="24"/>
        <v>0.0003695397489</v>
      </c>
      <c r="E42" s="11">
        <f t="shared" si="24"/>
        <v>0.0003576518449</v>
      </c>
      <c r="F42" s="11">
        <f t="shared" si="24"/>
        <v>0.0003599351091</v>
      </c>
      <c r="G42" s="11">
        <f t="shared" si="24"/>
        <v>0.00006551046009</v>
      </c>
      <c r="H42" s="11">
        <f t="shared" si="24"/>
        <v>0.0001093577686</v>
      </c>
      <c r="I42" s="11">
        <f t="shared" si="24"/>
        <v>0.0002083631528</v>
      </c>
      <c r="J42" s="11">
        <f t="shared" si="24"/>
        <v>0.0001435098941</v>
      </c>
      <c r="K42" s="11">
        <f t="shared" si="24"/>
        <v>0.00004206754096</v>
      </c>
      <c r="L42" s="11">
        <f t="shared" si="24"/>
        <v>0.0001048884956</v>
      </c>
      <c r="M42" s="11">
        <f t="shared" si="24"/>
        <v>0.0001420471491</v>
      </c>
      <c r="N42" s="11">
        <f t="shared" si="24"/>
        <v>0.0003356519362</v>
      </c>
      <c r="O42" s="11">
        <f t="shared" si="24"/>
        <v>0.0005320448234</v>
      </c>
      <c r="P42" s="11">
        <f t="shared" si="24"/>
        <v>0.001066117404</v>
      </c>
      <c r="Q42" s="11">
        <f t="shared" si="24"/>
        <v>0.0003975760048</v>
      </c>
      <c r="R42" s="11">
        <f t="shared" si="24"/>
        <v>0.0002200349462</v>
      </c>
      <c r="S42" s="11">
        <f t="shared" si="24"/>
        <v>0.0002381858478</v>
      </c>
      <c r="T42" s="11">
        <f t="shared" si="24"/>
        <v>0.0001240419254</v>
      </c>
      <c r="U42" s="11">
        <f t="shared" si="24"/>
        <v>0.0005497099902</v>
      </c>
      <c r="V42" s="11">
        <f t="shared" si="24"/>
        <v>0.000702263359</v>
      </c>
      <c r="W42" s="11">
        <f t="shared" si="24"/>
        <v>0.001006912665</v>
      </c>
      <c r="X42" s="11">
        <f t="shared" si="24"/>
        <v>0.001370329574</v>
      </c>
      <c r="Y42" s="11">
        <f t="shared" si="24"/>
        <v>0.002591802483</v>
      </c>
      <c r="Z42" s="11">
        <f t="shared" si="24"/>
        <v>0.0007251713794</v>
      </c>
      <c r="AA42" s="11">
        <f t="shared" si="24"/>
        <v>0.001559372388</v>
      </c>
      <c r="AB42" s="11">
        <f t="shared" si="24"/>
        <v>0.003154789</v>
      </c>
      <c r="AC42" s="11">
        <f t="shared" si="24"/>
        <v>0.004566374617</v>
      </c>
      <c r="AD42" s="11">
        <f t="shared" si="24"/>
        <v>0.0003756704368</v>
      </c>
      <c r="AE42" s="11">
        <f t="shared" si="24"/>
        <v>0.001291675727</v>
      </c>
      <c r="AF42" s="11">
        <f t="shared" si="24"/>
        <v>0.002136480969</v>
      </c>
      <c r="AG42" s="11">
        <f t="shared" si="24"/>
        <v>0.0009427922261</v>
      </c>
      <c r="AH42" s="11">
        <f t="shared" si="24"/>
        <v>0.0009910363796</v>
      </c>
      <c r="AI42" s="11">
        <f t="shared" si="24"/>
        <v>0.0009493490035</v>
      </c>
      <c r="AJ42" s="11">
        <f t="shared" si="24"/>
        <v>0.0007509583822</v>
      </c>
      <c r="AK42" s="11">
        <f t="shared" si="24"/>
        <v>0.0005942974149</v>
      </c>
      <c r="AL42" s="11">
        <f t="shared" si="24"/>
        <v>0.0000810554591</v>
      </c>
      <c r="AM42" s="11">
        <f t="shared" si="24"/>
        <v>0.0003235077927</v>
      </c>
      <c r="AN42" s="11">
        <f t="shared" si="24"/>
        <v>0.0002407878908</v>
      </c>
      <c r="AO42" s="11">
        <f t="shared" si="15"/>
        <v>0.0007838621574</v>
      </c>
      <c r="AP42" s="33">
        <v>0.00755508805434682</v>
      </c>
      <c r="AQ42" s="49">
        <f t="shared" si="16"/>
        <v>0.982961035</v>
      </c>
    </row>
  </sheetData>
  <mergeCells count="3">
    <mergeCell ref="A29:AP30"/>
    <mergeCell ref="A1:AP2"/>
    <mergeCell ref="A15:AP16"/>
  </mergeCells>
  <conditionalFormatting sqref="AO5:AO14 AO19:AO28 AO33:AO42">
    <cfRule type="cellIs" dxfId="0" priority="1" operator="greaterThanOrEqual">
      <formula>"AVERAGE()"</formula>
    </cfRule>
  </conditionalFormatting>
  <conditionalFormatting sqref="B19:AN28">
    <cfRule type="colorScale" priority="2">
      <colorScale>
        <cfvo type="min"/>
        <cfvo type="max"/>
        <color rgb="FFFFFFFF"/>
        <color rgb="FFE67C73"/>
      </colorScale>
    </cfRule>
  </conditionalFormatting>
  <conditionalFormatting sqref="B33:AN42">
    <cfRule type="colorScale" priority="3">
      <colorScale>
        <cfvo type="min"/>
        <cfvo type="max"/>
        <color rgb="FFFFFFFF"/>
        <color rgb="FFE67C73"/>
      </colorScale>
    </cfRule>
  </conditionalFormatting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3" width="39.57"/>
    <col customWidth="1" min="5" max="5" width="42.86"/>
  </cols>
  <sheetData>
    <row r="1">
      <c r="A1" s="35"/>
      <c r="B1" s="36" t="s">
        <v>458</v>
      </c>
      <c r="C1" s="37"/>
      <c r="D1" s="37"/>
      <c r="E1" s="38"/>
    </row>
    <row r="2">
      <c r="A2" s="39"/>
      <c r="B2" s="40" t="s">
        <v>440</v>
      </c>
      <c r="C2" s="38"/>
      <c r="D2" s="40" t="s">
        <v>441</v>
      </c>
      <c r="E2" s="38"/>
    </row>
    <row r="3">
      <c r="A3" s="41" t="s">
        <v>442</v>
      </c>
      <c r="B3" s="42" t="s">
        <v>43</v>
      </c>
      <c r="C3" s="43" t="s">
        <v>459</v>
      </c>
      <c r="D3" s="42" t="s">
        <v>43</v>
      </c>
      <c r="E3" s="43" t="s">
        <v>460</v>
      </c>
    </row>
    <row r="4">
      <c r="A4" s="44" t="s">
        <v>445</v>
      </c>
      <c r="B4" s="50">
        <v>0.667271119842829</v>
      </c>
      <c r="C4" s="50">
        <v>0.00619500115248364</v>
      </c>
      <c r="D4" s="50">
        <v>0.695511221945137</v>
      </c>
      <c r="E4" s="50">
        <v>0.00168726049875311</v>
      </c>
    </row>
    <row r="5">
      <c r="A5" s="44" t="s">
        <v>446</v>
      </c>
      <c r="B5" s="50">
        <v>0.283554027504911</v>
      </c>
      <c r="C5" s="50">
        <v>0.0168879483548102</v>
      </c>
      <c r="D5" s="50">
        <v>0.428511221945137</v>
      </c>
      <c r="E5" s="50">
        <v>0.0170967054987531</v>
      </c>
    </row>
    <row r="6">
      <c r="A6" s="44" t="s">
        <v>34</v>
      </c>
      <c r="B6" s="50">
        <v>0.4460884086444</v>
      </c>
      <c r="C6" s="50">
        <v>0.0102194311449035</v>
      </c>
      <c r="D6" s="50">
        <v>0.639536159600997</v>
      </c>
      <c r="E6" s="50">
        <v>0.00885040431421446</v>
      </c>
    </row>
    <row r="7">
      <c r="A7" s="44" t="s">
        <v>35</v>
      </c>
      <c r="B7" s="50">
        <v>0.415516699410609</v>
      </c>
      <c r="C7" s="50">
        <v>0.00425858879538387</v>
      </c>
      <c r="D7" s="50">
        <v>0.602304239401496</v>
      </c>
      <c r="E7" s="50">
        <v>0.00362720220698254</v>
      </c>
    </row>
    <row r="8">
      <c r="A8" s="44" t="s">
        <v>36</v>
      </c>
      <c r="B8" s="50">
        <v>0.417632612966601</v>
      </c>
      <c r="C8" s="50">
        <v>0.00432944153272589</v>
      </c>
      <c r="D8" s="50">
        <v>0.611468827930174</v>
      </c>
      <c r="E8" s="50">
        <v>0.00332432965087281</v>
      </c>
    </row>
    <row r="9">
      <c r="A9" s="44" t="s">
        <v>37</v>
      </c>
      <c r="B9" s="50">
        <v>0.277982318271119</v>
      </c>
      <c r="C9" s="50">
        <v>0.00228209614343393</v>
      </c>
      <c r="D9" s="50">
        <v>0.402596009975062</v>
      </c>
      <c r="E9" s="50">
        <v>0.00172072138403989</v>
      </c>
    </row>
    <row r="10">
      <c r="A10" s="44" t="s">
        <v>38</v>
      </c>
      <c r="B10" s="50">
        <v>0.235905697445972</v>
      </c>
      <c r="C10" s="50">
        <v>0.00144567612889253</v>
      </c>
      <c r="D10" s="50">
        <v>0.363625935162094</v>
      </c>
      <c r="E10" s="50">
        <v>0.00144008472568578</v>
      </c>
    </row>
    <row r="11">
      <c r="A11" s="44" t="s">
        <v>39</v>
      </c>
      <c r="B11" s="50">
        <v>0.249601178781925</v>
      </c>
      <c r="C11" s="50">
        <v>0.00151489377813529</v>
      </c>
      <c r="D11" s="50">
        <v>0.379032418952618</v>
      </c>
      <c r="E11" s="50">
        <v>0.00134221644638404</v>
      </c>
    </row>
    <row r="12">
      <c r="A12" s="44" t="s">
        <v>40</v>
      </c>
      <c r="B12" s="50">
        <v>0.411567779960707</v>
      </c>
      <c r="C12" s="50">
        <v>0.0121642065188806</v>
      </c>
      <c r="D12" s="50">
        <v>0.596224438902743</v>
      </c>
      <c r="E12" s="50">
        <v>0.00549654950124688</v>
      </c>
    </row>
    <row r="13">
      <c r="A13" s="44" t="s">
        <v>41</v>
      </c>
      <c r="B13" s="50">
        <v>0.365899803536345</v>
      </c>
      <c r="C13" s="50">
        <v>0.00915290135822904</v>
      </c>
      <c r="D13" s="50">
        <v>0.53347132169576</v>
      </c>
      <c r="E13" s="50">
        <v>0.00414733980049875</v>
      </c>
    </row>
    <row r="14">
      <c r="A14" s="44" t="s">
        <v>42</v>
      </c>
      <c r="B14" s="50">
        <v>0.368614931237721</v>
      </c>
      <c r="C14" s="50">
        <v>0.00924115851677675</v>
      </c>
      <c r="D14" s="50">
        <v>0.535221945137157</v>
      </c>
      <c r="E14" s="50">
        <v>0.00407907811720698</v>
      </c>
    </row>
  </sheetData>
  <mergeCells count="3">
    <mergeCell ref="B1:E1"/>
    <mergeCell ref="D2:E2"/>
    <mergeCell ref="B2:C2"/>
  </mergeCell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4"/>
      <c r="AQ1" s="32"/>
    </row>
    <row r="2">
      <c r="A2" s="6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9"/>
      <c r="AQ2" s="32"/>
    </row>
    <row r="3">
      <c r="A3" s="11"/>
      <c r="B3" s="13" t="s">
        <v>2</v>
      </c>
      <c r="C3" s="13" t="s">
        <v>3</v>
      </c>
      <c r="D3" s="13" t="s">
        <v>4</v>
      </c>
      <c r="E3" s="13" t="s">
        <v>5</v>
      </c>
      <c r="F3" s="13" t="s">
        <v>6</v>
      </c>
      <c r="G3" s="13" t="s">
        <v>7</v>
      </c>
      <c r="H3" s="13" t="s">
        <v>8</v>
      </c>
      <c r="I3" s="13" t="s">
        <v>9</v>
      </c>
      <c r="J3" s="13" t="s">
        <v>10</v>
      </c>
      <c r="K3" s="13" t="s">
        <v>11</v>
      </c>
      <c r="L3" s="13" t="s">
        <v>12</v>
      </c>
      <c r="M3" s="13" t="s">
        <v>13</v>
      </c>
      <c r="N3" s="13" t="s">
        <v>14</v>
      </c>
      <c r="O3" s="13" t="s">
        <v>15</v>
      </c>
      <c r="P3" s="13" t="s">
        <v>16</v>
      </c>
      <c r="Q3" s="13" t="s">
        <v>17</v>
      </c>
      <c r="R3" s="13" t="s">
        <v>18</v>
      </c>
      <c r="S3" s="13" t="s">
        <v>19</v>
      </c>
      <c r="T3" s="13" t="s">
        <v>20</v>
      </c>
      <c r="U3" s="13" t="s">
        <v>21</v>
      </c>
      <c r="V3" s="13" t="s">
        <v>22</v>
      </c>
      <c r="W3" s="13" t="s">
        <v>23</v>
      </c>
      <c r="X3" s="13" t="s">
        <v>24</v>
      </c>
      <c r="Y3" s="13" t="s">
        <v>25</v>
      </c>
      <c r="Z3" s="13" t="s">
        <v>26</v>
      </c>
      <c r="AA3" s="13" t="s">
        <v>27</v>
      </c>
      <c r="AB3" s="13" t="s">
        <v>28</v>
      </c>
      <c r="AC3" s="13" t="s">
        <v>29</v>
      </c>
      <c r="AD3" s="13" t="s">
        <v>30</v>
      </c>
      <c r="AE3" s="13" t="s">
        <v>31</v>
      </c>
      <c r="AF3" s="13" t="s">
        <v>34</v>
      </c>
      <c r="AG3" s="13" t="s">
        <v>35</v>
      </c>
      <c r="AH3" s="13" t="s">
        <v>36</v>
      </c>
      <c r="AI3" s="13" t="s">
        <v>37</v>
      </c>
      <c r="AJ3" s="13" t="s">
        <v>38</v>
      </c>
      <c r="AK3" s="13" t="s">
        <v>39</v>
      </c>
      <c r="AL3" s="13" t="s">
        <v>40</v>
      </c>
      <c r="AM3" s="13" t="s">
        <v>41</v>
      </c>
      <c r="AN3" s="13" t="s">
        <v>42</v>
      </c>
      <c r="AO3" s="11"/>
      <c r="AP3" s="11"/>
      <c r="AQ3" s="5"/>
    </row>
    <row r="4">
      <c r="A4" s="11"/>
      <c r="B4" s="15">
        <v>0.0</v>
      </c>
      <c r="C4" s="15">
        <v>1.0</v>
      </c>
      <c r="D4" s="15">
        <v>2.0</v>
      </c>
      <c r="E4" s="15">
        <v>3.0</v>
      </c>
      <c r="F4" s="15">
        <v>4.0</v>
      </c>
      <c r="G4" s="15">
        <v>5.0</v>
      </c>
      <c r="H4" s="15">
        <v>6.0</v>
      </c>
      <c r="I4" s="15">
        <v>7.0</v>
      </c>
      <c r="J4" s="15">
        <v>8.0</v>
      </c>
      <c r="K4" s="15">
        <v>9.0</v>
      </c>
      <c r="L4" s="15">
        <v>10.0</v>
      </c>
      <c r="M4" s="15">
        <v>11.0</v>
      </c>
      <c r="N4" s="15">
        <v>12.0</v>
      </c>
      <c r="O4" s="15">
        <v>13.0</v>
      </c>
      <c r="P4" s="15">
        <v>14.0</v>
      </c>
      <c r="Q4" s="15">
        <v>15.0</v>
      </c>
      <c r="R4" s="15">
        <v>16.0</v>
      </c>
      <c r="S4" s="15">
        <v>17.0</v>
      </c>
      <c r="T4" s="15">
        <v>18.0</v>
      </c>
      <c r="U4" s="15">
        <v>19.0</v>
      </c>
      <c r="V4" s="15">
        <v>20.0</v>
      </c>
      <c r="W4" s="15">
        <v>21.0</v>
      </c>
      <c r="X4" s="15">
        <v>22.0</v>
      </c>
      <c r="Y4" s="15">
        <v>23.0</v>
      </c>
      <c r="Z4" s="15">
        <v>24.0</v>
      </c>
      <c r="AA4" s="15">
        <v>25.0</v>
      </c>
      <c r="AB4" s="15">
        <v>26.0</v>
      </c>
      <c r="AC4" s="15">
        <v>27.0</v>
      </c>
      <c r="AD4" s="15">
        <v>28.0</v>
      </c>
      <c r="AE4" s="15">
        <v>29.0</v>
      </c>
      <c r="AF4" s="15">
        <v>32.0</v>
      </c>
      <c r="AG4" s="15">
        <v>33.0</v>
      </c>
      <c r="AH4" s="15">
        <v>34.0</v>
      </c>
      <c r="AI4" s="15">
        <v>35.0</v>
      </c>
      <c r="AJ4" s="15">
        <v>36.0</v>
      </c>
      <c r="AK4" s="15">
        <v>37.0</v>
      </c>
      <c r="AL4" s="15">
        <v>38.0</v>
      </c>
      <c r="AM4" s="15">
        <v>39.0</v>
      </c>
      <c r="AN4" s="15">
        <v>40.0</v>
      </c>
      <c r="AO4" s="17" t="s">
        <v>43</v>
      </c>
      <c r="AP4" s="11"/>
      <c r="AQ4" s="5"/>
    </row>
    <row r="5">
      <c r="A5" s="11">
        <v>0.0</v>
      </c>
      <c r="B5" s="33">
        <v>0.00436712492808822</v>
      </c>
      <c r="C5" s="33">
        <v>-0.0254270496187963</v>
      </c>
      <c r="D5" s="33">
        <v>-0.0332644651910303</v>
      </c>
      <c r="E5" s="33">
        <v>-0.00506804411778416</v>
      </c>
      <c r="F5" s="33">
        <v>-0.0176912819126766</v>
      </c>
      <c r="G5" s="33">
        <v>-6.79155443001636E-4</v>
      </c>
      <c r="H5" s="33">
        <v>0.00865373083959369</v>
      </c>
      <c r="I5" s="33">
        <v>-0.00435916016011067</v>
      </c>
      <c r="J5" s="33">
        <v>-0.019221672617191</v>
      </c>
      <c r="K5" s="33">
        <v>-0.00556198615173677</v>
      </c>
      <c r="L5" s="33">
        <v>-0.00952903841313477</v>
      </c>
      <c r="M5" s="33">
        <v>0.0381171733324132</v>
      </c>
      <c r="N5" s="33">
        <v>0.0256576374101571</v>
      </c>
      <c r="O5" s="33">
        <v>-0.0125036204875472</v>
      </c>
      <c r="P5" s="33">
        <v>-0.00658662295636319</v>
      </c>
      <c r="Q5" s="33">
        <v>-0.0315269905070118</v>
      </c>
      <c r="R5" s="33">
        <v>-0.0472888348407081</v>
      </c>
      <c r="S5" s="33">
        <v>-0.0314209042854318</v>
      </c>
      <c r="T5" s="33">
        <v>-0.0955148980583895</v>
      </c>
      <c r="U5" s="33">
        <v>-0.0030098822921569</v>
      </c>
      <c r="V5" s="33">
        <v>-0.019652288423794</v>
      </c>
      <c r="W5" s="33">
        <v>-0.057634077498889</v>
      </c>
      <c r="X5" s="33">
        <v>0.0232139817800236</v>
      </c>
      <c r="Y5" s="33">
        <v>0.0198238965706304</v>
      </c>
      <c r="Z5" s="33">
        <v>0.0278308911018835</v>
      </c>
      <c r="AA5" s="33">
        <v>-0.0274419622225888</v>
      </c>
      <c r="AB5" s="33">
        <v>-0.153371160592275</v>
      </c>
      <c r="AC5" s="33">
        <v>-0.0808309020996841</v>
      </c>
      <c r="AD5" s="33">
        <v>0.0999132538206158</v>
      </c>
      <c r="AE5" s="33">
        <v>-0.0734698238216782</v>
      </c>
      <c r="AF5" s="33">
        <v>0.603746385042125</v>
      </c>
      <c r="AG5" s="33">
        <v>0.394836074939514</v>
      </c>
      <c r="AH5" s="33">
        <v>0.397314711596383</v>
      </c>
      <c r="AI5" s="33">
        <v>0.0543780979526809</v>
      </c>
      <c r="AJ5" s="33">
        <v>0.0342568853523912</v>
      </c>
      <c r="AK5" s="33">
        <v>0.0330518924594205</v>
      </c>
      <c r="AL5" s="33">
        <v>0.274792579662978</v>
      </c>
      <c r="AM5" s="33">
        <v>0.29294685394563</v>
      </c>
      <c r="AN5" s="33">
        <v>0.291929597681104</v>
      </c>
      <c r="AO5" s="11">
        <f t="shared" ref="AO5:AO14" si="1">AVERAGE(B5:AN5)</f>
        <v>0.04778915248</v>
      </c>
      <c r="AP5" s="11"/>
      <c r="AQ5" s="5"/>
    </row>
    <row r="6">
      <c r="A6" s="11">
        <v>1.0</v>
      </c>
      <c r="B6" s="33">
        <v>-0.0164654370894882</v>
      </c>
      <c r="C6" s="33">
        <v>0.025835706820142</v>
      </c>
      <c r="D6" s="33">
        <v>0.0153442172700758</v>
      </c>
      <c r="E6" s="33">
        <v>0.0239041037358351</v>
      </c>
      <c r="F6" s="33">
        <v>0.00194817825337723</v>
      </c>
      <c r="G6" s="33">
        <v>0.0101069512735953</v>
      </c>
      <c r="H6" s="33">
        <v>-0.0419341454535117</v>
      </c>
      <c r="I6" s="33">
        <v>0.0126927936333315</v>
      </c>
      <c r="J6" s="33">
        <v>-0.0129752980014874</v>
      </c>
      <c r="K6" s="33">
        <v>0.00325700162000822</v>
      </c>
      <c r="L6" s="33">
        <v>0.011573343935989</v>
      </c>
      <c r="M6" s="33">
        <v>0.0202962374927687</v>
      </c>
      <c r="N6" s="33">
        <v>0.0264567234840485</v>
      </c>
      <c r="O6" s="33">
        <v>0.00830260605047971</v>
      </c>
      <c r="P6" s="33">
        <v>-0.0162932961519201</v>
      </c>
      <c r="Q6" s="33">
        <v>-0.0331922391029723</v>
      </c>
      <c r="R6" s="33">
        <v>-0.0230671046240782</v>
      </c>
      <c r="S6" s="33">
        <v>-0.0122026921729528</v>
      </c>
      <c r="T6" s="33">
        <v>0.00185366043012146</v>
      </c>
      <c r="U6" s="33">
        <v>0.0251235842126849</v>
      </c>
      <c r="V6" s="33">
        <v>-0.0174406828863415</v>
      </c>
      <c r="W6" s="33">
        <v>-0.0442034540082797</v>
      </c>
      <c r="X6" s="33">
        <v>0.0567409505172059</v>
      </c>
      <c r="Y6" s="33">
        <v>0.0849088476274459</v>
      </c>
      <c r="Z6" s="33">
        <v>-0.0325430814769392</v>
      </c>
      <c r="AA6" s="33">
        <v>0.224949291047013</v>
      </c>
      <c r="AB6" s="33">
        <v>0.0613291209231502</v>
      </c>
      <c r="AC6" s="33">
        <v>-0.179138376697926</v>
      </c>
      <c r="AD6" s="33">
        <v>-0.358422439147497</v>
      </c>
      <c r="AE6" s="33">
        <v>-0.0513546715014556</v>
      </c>
      <c r="AF6" s="33">
        <v>-0.344188821975901</v>
      </c>
      <c r="AG6" s="33">
        <v>-0.182326770159445</v>
      </c>
      <c r="AH6" s="33">
        <v>-0.184203498517249</v>
      </c>
      <c r="AI6" s="33">
        <v>0.0831223063062526</v>
      </c>
      <c r="AJ6" s="33">
        <v>0.0930051919512546</v>
      </c>
      <c r="AK6" s="33">
        <v>0.0999133940142084</v>
      </c>
      <c r="AL6" s="33">
        <v>0.408855932068744</v>
      </c>
      <c r="AM6" s="33">
        <v>0.438289323951538</v>
      </c>
      <c r="AN6" s="33">
        <v>0.436240410252847</v>
      </c>
      <c r="AO6" s="11">
        <f t="shared" si="1"/>
        <v>0.01600250943</v>
      </c>
      <c r="AP6" s="11"/>
      <c r="AQ6" s="5"/>
    </row>
    <row r="7">
      <c r="A7" s="11">
        <v>2.0</v>
      </c>
      <c r="B7" s="33">
        <v>0.0439465681025046</v>
      </c>
      <c r="C7" s="33">
        <v>7.41362726653593E-4</v>
      </c>
      <c r="D7" s="33">
        <v>0.00432842594692822</v>
      </c>
      <c r="E7" s="33">
        <v>-0.0162095733096088</v>
      </c>
      <c r="F7" s="33">
        <v>-0.0170138572314387</v>
      </c>
      <c r="G7" s="33">
        <v>0.00211818506772598</v>
      </c>
      <c r="H7" s="33">
        <v>0.0962343732889428</v>
      </c>
      <c r="I7" s="33">
        <v>-0.0106013458404708</v>
      </c>
      <c r="J7" s="33">
        <v>0.0383818574644267</v>
      </c>
      <c r="K7" s="33">
        <v>-0.0305118777285824</v>
      </c>
      <c r="L7" s="33">
        <v>-0.0388388717436334</v>
      </c>
      <c r="M7" s="33">
        <v>-0.0812222572282882</v>
      </c>
      <c r="N7" s="33">
        <v>-0.00604117445148456</v>
      </c>
      <c r="O7" s="33">
        <v>0.0737407553330373</v>
      </c>
      <c r="P7" s="33">
        <v>0.123190460877184</v>
      </c>
      <c r="Q7" s="33">
        <v>0.00810335673276615</v>
      </c>
      <c r="R7" s="33">
        <v>0.0362858197484559</v>
      </c>
      <c r="S7" s="33">
        <v>0.00606067472260212</v>
      </c>
      <c r="T7" s="33">
        <v>0.0183583837078658</v>
      </c>
      <c r="U7" s="33">
        <v>-0.0514803031609156</v>
      </c>
      <c r="V7" s="33">
        <v>0.0243814276685585</v>
      </c>
      <c r="W7" s="33">
        <v>0.10305195036211</v>
      </c>
      <c r="X7" s="33">
        <v>0.102676934184823</v>
      </c>
      <c r="Y7" s="33">
        <v>0.021529691651135</v>
      </c>
      <c r="Z7" s="33">
        <v>-1.54371198726119E-4</v>
      </c>
      <c r="AA7" s="33">
        <v>0.0297301275543082</v>
      </c>
      <c r="AB7" s="33">
        <v>-0.0542371169625544</v>
      </c>
      <c r="AC7" s="33">
        <v>0.303011286789935</v>
      </c>
      <c r="AD7" s="33">
        <v>0.71536382959899</v>
      </c>
      <c r="AE7" s="33">
        <v>0.159565651601284</v>
      </c>
      <c r="AF7" s="33">
        <v>-0.178862975825861</v>
      </c>
      <c r="AG7" s="33">
        <v>-0.105422593797305</v>
      </c>
      <c r="AH7" s="33">
        <v>-0.1072874982564</v>
      </c>
      <c r="AI7" s="33">
        <v>-0.220266971592593</v>
      </c>
      <c r="AJ7" s="33">
        <v>-0.163184707014405</v>
      </c>
      <c r="AK7" s="33">
        <v>-0.16719840337133</v>
      </c>
      <c r="AL7" s="33">
        <v>0.248093357846328</v>
      </c>
      <c r="AM7" s="33">
        <v>0.197775292091157</v>
      </c>
      <c r="AN7" s="33">
        <v>0.197739709021092</v>
      </c>
      <c r="AO7" s="11">
        <f t="shared" si="1"/>
        <v>0.03348398932</v>
      </c>
      <c r="AP7" s="11"/>
      <c r="AQ7" s="5"/>
    </row>
    <row r="8">
      <c r="A8" s="11">
        <v>3.0</v>
      </c>
      <c r="B8" s="33">
        <v>-0.0414052754460615</v>
      </c>
      <c r="C8" s="33">
        <v>-0.0129132234595677</v>
      </c>
      <c r="D8" s="33">
        <v>-0.0199532151196519</v>
      </c>
      <c r="E8" s="33">
        <v>-0.0527363819353175</v>
      </c>
      <c r="F8" s="33">
        <v>-0.0756785093821317</v>
      </c>
      <c r="G8" s="33">
        <v>-0.0296453638164501</v>
      </c>
      <c r="H8" s="33">
        <v>-0.0465527243137406</v>
      </c>
      <c r="I8" s="33">
        <v>-0.0366687217285387</v>
      </c>
      <c r="J8" s="33">
        <v>-0.00221551466472219</v>
      </c>
      <c r="K8" s="33">
        <v>-0.0238040675342647</v>
      </c>
      <c r="L8" s="33">
        <v>-0.0417991461153132</v>
      </c>
      <c r="M8" s="33">
        <v>0.148464716799744</v>
      </c>
      <c r="N8" s="33">
        <v>-0.0207091130588486</v>
      </c>
      <c r="O8" s="33">
        <v>-0.165060111415241</v>
      </c>
      <c r="P8" s="33">
        <v>-0.167376428530882</v>
      </c>
      <c r="Q8" s="33">
        <v>0.0253028979161634</v>
      </c>
      <c r="R8" s="33">
        <v>-0.0800427568391401</v>
      </c>
      <c r="S8" s="33">
        <v>-0.0991969948033633</v>
      </c>
      <c r="T8" s="33">
        <v>-0.0761454136873142</v>
      </c>
      <c r="U8" s="33">
        <v>0.00753143023456214</v>
      </c>
      <c r="V8" s="33">
        <v>-0.0179225397661341</v>
      </c>
      <c r="W8" s="33">
        <v>-0.009167705788445</v>
      </c>
      <c r="X8" s="33">
        <v>-0.288087239810806</v>
      </c>
      <c r="Y8" s="33">
        <v>-0.19323993305935</v>
      </c>
      <c r="Z8" s="33">
        <v>-0.166092500810918</v>
      </c>
      <c r="AA8" s="33">
        <v>0.663052416624693</v>
      </c>
      <c r="AB8" s="33">
        <v>-0.383840555042117</v>
      </c>
      <c r="AC8" s="33">
        <v>-0.0996774466267691</v>
      </c>
      <c r="AD8" s="33">
        <v>0.210706633169802</v>
      </c>
      <c r="AE8" s="33">
        <v>-0.0322583484091186</v>
      </c>
      <c r="AF8" s="33">
        <v>-0.194202957044781</v>
      </c>
      <c r="AG8" s="33">
        <v>0.11168489914611</v>
      </c>
      <c r="AH8" s="33">
        <v>0.112931896127188</v>
      </c>
      <c r="AI8" s="33">
        <v>0.0515057921691159</v>
      </c>
      <c r="AJ8" s="33">
        <v>0.0749486403340464</v>
      </c>
      <c r="AK8" s="33">
        <v>0.0676601227587358</v>
      </c>
      <c r="AL8" s="33">
        <v>-0.0581640912591658</v>
      </c>
      <c r="AM8" s="33">
        <v>-0.0774860089257182</v>
      </c>
      <c r="AN8" s="33">
        <v>-0.0786139936238268</v>
      </c>
      <c r="AO8" s="11">
        <f t="shared" si="1"/>
        <v>-0.0286376112</v>
      </c>
      <c r="AP8" s="11"/>
      <c r="AQ8" s="5"/>
    </row>
    <row r="9">
      <c r="A9" s="11">
        <v>4.0</v>
      </c>
      <c r="B9" s="33">
        <v>-0.0110575759308475</v>
      </c>
      <c r="C9" s="33">
        <v>-0.0198116252566605</v>
      </c>
      <c r="D9" s="33">
        <v>-0.00937765951677805</v>
      </c>
      <c r="E9" s="33">
        <v>-0.00721090895774003</v>
      </c>
      <c r="F9" s="33">
        <v>0.00294404621503474</v>
      </c>
      <c r="G9" s="33">
        <v>0.0272739035233825</v>
      </c>
      <c r="H9" s="33">
        <v>0.0406355427376969</v>
      </c>
      <c r="I9" s="33">
        <v>-0.0448959044729034</v>
      </c>
      <c r="J9" s="33">
        <v>-0.0789663890400311</v>
      </c>
      <c r="K9" s="33">
        <v>-0.00530179891965071</v>
      </c>
      <c r="L9" s="33">
        <v>-0.0189964300862204</v>
      </c>
      <c r="M9" s="33">
        <v>0.194618622279251</v>
      </c>
      <c r="N9" s="33">
        <v>0.10418872502801</v>
      </c>
      <c r="O9" s="33">
        <v>-0.0874121674908425</v>
      </c>
      <c r="P9" s="33">
        <v>-0.0315375251778899</v>
      </c>
      <c r="Q9" s="33">
        <v>-0.129443592662273</v>
      </c>
      <c r="R9" s="33">
        <v>-0.171180091637156</v>
      </c>
      <c r="S9" s="33">
        <v>-0.124956172716626</v>
      </c>
      <c r="T9" s="33">
        <v>-0.28119225811927</v>
      </c>
      <c r="U9" s="33">
        <v>-0.0514500372201301</v>
      </c>
      <c r="V9" s="33">
        <v>-0.133024882024858</v>
      </c>
      <c r="W9" s="33">
        <v>-0.24816863781324</v>
      </c>
      <c r="X9" s="33">
        <v>0.0383473545339103</v>
      </c>
      <c r="Y9" s="33">
        <v>0.027402603320453</v>
      </c>
      <c r="Z9" s="33">
        <v>-0.00244591969113999</v>
      </c>
      <c r="AA9" s="33">
        <v>-0.169157307056173</v>
      </c>
      <c r="AB9" s="33">
        <v>0.337039027751885</v>
      </c>
      <c r="AC9" s="33">
        <v>-0.442495074721697</v>
      </c>
      <c r="AD9" s="33">
        <v>0.440296067509269</v>
      </c>
      <c r="AE9" s="33">
        <v>-0.31379843268872</v>
      </c>
      <c r="AF9" s="33">
        <v>-0.0729109382410981</v>
      </c>
      <c r="AG9" s="33">
        <v>-0.0989947039318976</v>
      </c>
      <c r="AH9" s="33">
        <v>-0.0931903562100149</v>
      </c>
      <c r="AI9" s="33">
        <v>0.167206079940584</v>
      </c>
      <c r="AJ9" s="33">
        <v>0.0600373335072056</v>
      </c>
      <c r="AK9" s="33">
        <v>0.0603898702243507</v>
      </c>
      <c r="AL9" s="33">
        <v>-0.126732355236762</v>
      </c>
      <c r="AM9" s="33">
        <v>0.0195866312294873</v>
      </c>
      <c r="AN9" s="33">
        <v>0.0154567473109152</v>
      </c>
      <c r="AO9" s="11">
        <f t="shared" si="1"/>
        <v>-0.03175092794</v>
      </c>
      <c r="AP9" s="11"/>
      <c r="AQ9" s="5"/>
    </row>
    <row r="10">
      <c r="A10" s="11">
        <v>5.0</v>
      </c>
      <c r="B10" s="33">
        <v>-0.0572907110411549</v>
      </c>
      <c r="C10" s="33">
        <v>0.00841502097661606</v>
      </c>
      <c r="D10" s="33">
        <v>0.0114629147615979</v>
      </c>
      <c r="E10" s="33">
        <v>-0.102626364141877</v>
      </c>
      <c r="F10" s="33">
        <v>-0.0854472825844067</v>
      </c>
      <c r="G10" s="33">
        <v>-0.0754527704856914</v>
      </c>
      <c r="H10" s="33">
        <v>-0.0704218373920694</v>
      </c>
      <c r="I10" s="33">
        <v>-0.0107460708464172</v>
      </c>
      <c r="J10" s="33">
        <v>0.0219001989624694</v>
      </c>
      <c r="K10" s="33">
        <v>-0.0236427659093909</v>
      </c>
      <c r="L10" s="33">
        <v>-0.0366539522003916</v>
      </c>
      <c r="M10" s="33">
        <v>0.110888477066717</v>
      </c>
      <c r="N10" s="33">
        <v>-0.0866896487119628</v>
      </c>
      <c r="O10" s="33">
        <v>-0.197797562346389</v>
      </c>
      <c r="P10" s="33">
        <v>-0.215910680890679</v>
      </c>
      <c r="Q10" s="33">
        <v>0.106726790390975</v>
      </c>
      <c r="R10" s="33">
        <v>0.0230788041270017</v>
      </c>
      <c r="S10" s="33">
        <v>0.067985573234841</v>
      </c>
      <c r="T10" s="33">
        <v>0.0982310482562313</v>
      </c>
      <c r="U10" s="33">
        <v>0.0129108839199008</v>
      </c>
      <c r="V10" s="33">
        <v>0.0395159024279147</v>
      </c>
      <c r="W10" s="33">
        <v>0.0672650131015511</v>
      </c>
      <c r="X10" s="33">
        <v>-0.448126706925142</v>
      </c>
      <c r="Y10" s="33">
        <v>-0.36655480705419</v>
      </c>
      <c r="Z10" s="33">
        <v>0.0683758580773691</v>
      </c>
      <c r="AA10" s="33">
        <v>-0.451332053795812</v>
      </c>
      <c r="AB10" s="33">
        <v>0.183459405375306</v>
      </c>
      <c r="AC10" s="33">
        <v>0.114817070518878</v>
      </c>
      <c r="AD10" s="33">
        <v>0.0202043623844888</v>
      </c>
      <c r="AE10" s="33">
        <v>0.0361697003945186</v>
      </c>
      <c r="AF10" s="33">
        <v>-0.332972236175269</v>
      </c>
      <c r="AG10" s="33">
        <v>0.208298375588402</v>
      </c>
      <c r="AH10" s="33">
        <v>0.201736253339673</v>
      </c>
      <c r="AI10" s="33">
        <v>-5.45605672249318E-4</v>
      </c>
      <c r="AJ10" s="33">
        <v>0.0522772838433469</v>
      </c>
      <c r="AK10" s="33">
        <v>0.0542141383554928</v>
      </c>
      <c r="AL10" s="33">
        <v>0.0683268409438049</v>
      </c>
      <c r="AM10" s="33">
        <v>0.123497823409164</v>
      </c>
      <c r="AN10" s="33">
        <v>0.121945248942383</v>
      </c>
      <c r="AO10" s="11">
        <f t="shared" si="1"/>
        <v>-0.01898738635</v>
      </c>
      <c r="AP10" s="11"/>
      <c r="AQ10" s="5"/>
    </row>
    <row r="11">
      <c r="A11" s="11">
        <v>6.0</v>
      </c>
      <c r="B11" s="33">
        <v>-0.244921797951008</v>
      </c>
      <c r="C11" s="33">
        <v>-0.0643646070091485</v>
      </c>
      <c r="D11" s="33">
        <v>-0.0660483163386926</v>
      </c>
      <c r="E11" s="33">
        <v>-0.123373186611222</v>
      </c>
      <c r="F11" s="33">
        <v>-0.108771389783712</v>
      </c>
      <c r="G11" s="33">
        <v>0.00739544664647065</v>
      </c>
      <c r="H11" s="33">
        <v>-0.07512955368224</v>
      </c>
      <c r="I11" s="33">
        <v>-0.00202389475179849</v>
      </c>
      <c r="J11" s="33">
        <v>-0.0154540200210377</v>
      </c>
      <c r="K11" s="33">
        <v>-0.0468645228003299</v>
      </c>
      <c r="L11" s="33">
        <v>-0.0506281732684388</v>
      </c>
      <c r="M11" s="33">
        <v>0.324314558712331</v>
      </c>
      <c r="N11" s="33">
        <v>0.183230127900142</v>
      </c>
      <c r="O11" s="33">
        <v>-0.140374958640698</v>
      </c>
      <c r="P11" s="33">
        <v>0.0353297942836115</v>
      </c>
      <c r="Q11" s="33">
        <v>-0.228060217226429</v>
      </c>
      <c r="R11" s="33">
        <v>-0.174888823746657</v>
      </c>
      <c r="S11" s="33">
        <v>-0.107752436652403</v>
      </c>
      <c r="T11" s="33">
        <v>-0.286486635572944</v>
      </c>
      <c r="U11" s="33">
        <v>-0.169818404571937</v>
      </c>
      <c r="V11" s="33">
        <v>-0.0709277074924136</v>
      </c>
      <c r="W11" s="33">
        <v>-0.0335282577088106</v>
      </c>
      <c r="X11" s="33">
        <v>0.0926501404910191</v>
      </c>
      <c r="Y11" s="33">
        <v>0.453133717924743</v>
      </c>
      <c r="Z11" s="33">
        <v>0.0480693275831367</v>
      </c>
      <c r="AA11" s="33">
        <v>-0.163199092710888</v>
      </c>
      <c r="AB11" s="33">
        <v>-0.219272990584461</v>
      </c>
      <c r="AC11" s="33">
        <v>0.290482811618287</v>
      </c>
      <c r="AD11" s="33">
        <v>-0.151375534971081</v>
      </c>
      <c r="AE11" s="33">
        <v>0.0967545978743599</v>
      </c>
      <c r="AF11" s="33">
        <v>-0.257507524108276</v>
      </c>
      <c r="AG11" s="33">
        <v>0.136097705875439</v>
      </c>
      <c r="AH11" s="33">
        <v>0.131651512042411</v>
      </c>
      <c r="AI11" s="33">
        <v>-0.059752088267004</v>
      </c>
      <c r="AJ11" s="33">
        <v>-0.059339860852742</v>
      </c>
      <c r="AK11" s="33">
        <v>-0.0622147391748626</v>
      </c>
      <c r="AL11" s="33">
        <v>-0.0240338754142542</v>
      </c>
      <c r="AM11" s="33">
        <v>-0.0286784388823556</v>
      </c>
      <c r="AN11" s="33">
        <v>-0.0254776204109717</v>
      </c>
      <c r="AO11" s="11">
        <f t="shared" si="1"/>
        <v>-0.03233740842</v>
      </c>
      <c r="AP11" s="11"/>
      <c r="AQ11" s="5"/>
    </row>
    <row r="12">
      <c r="A12" s="11">
        <v>7.0</v>
      </c>
      <c r="B12" s="33">
        <v>0.176787676500187</v>
      </c>
      <c r="C12" s="33">
        <v>0.00845818024335931</v>
      </c>
      <c r="D12" s="33">
        <v>0.0159021245523897</v>
      </c>
      <c r="E12" s="33">
        <v>-0.00789403205217154</v>
      </c>
      <c r="F12" s="33">
        <v>0.00399902402037873</v>
      </c>
      <c r="G12" s="33">
        <v>-0.00369445314426664</v>
      </c>
      <c r="H12" s="33">
        <v>0.0671554174904392</v>
      </c>
      <c r="I12" s="33">
        <v>0.0164970151697191</v>
      </c>
      <c r="J12" s="33">
        <v>0.0387877728372629</v>
      </c>
      <c r="K12" s="33">
        <v>0.0406907374244106</v>
      </c>
      <c r="L12" s="33">
        <v>0.0218330702985755</v>
      </c>
      <c r="M12" s="33">
        <v>-0.219829526987336</v>
      </c>
      <c r="N12" s="33">
        <v>0.0103292875036803</v>
      </c>
      <c r="O12" s="33">
        <v>0.226920226513124</v>
      </c>
      <c r="P12" s="33">
        <v>0.116695869962148</v>
      </c>
      <c r="Q12" s="33">
        <v>-0.0084338979564891</v>
      </c>
      <c r="R12" s="33">
        <v>0.0316841661715609</v>
      </c>
      <c r="S12" s="33">
        <v>0.011150933589593</v>
      </c>
      <c r="T12" s="33">
        <v>0.0702190995540209</v>
      </c>
      <c r="U12" s="33">
        <v>0.107496127586393</v>
      </c>
      <c r="V12" s="33">
        <v>0.0146363073252089</v>
      </c>
      <c r="W12" s="33">
        <v>0.071393301324707</v>
      </c>
      <c r="X12" s="33">
        <v>0.354464955093589</v>
      </c>
      <c r="Y12" s="33">
        <v>0.0722619651320513</v>
      </c>
      <c r="Z12" s="33">
        <v>-0.0521007143563676</v>
      </c>
      <c r="AA12" s="33">
        <v>0.0132541840077933</v>
      </c>
      <c r="AB12" s="33">
        <v>0.0487871017465916</v>
      </c>
      <c r="AC12" s="33">
        <v>-0.308012094527433</v>
      </c>
      <c r="AD12" s="33">
        <v>0.0361525752429036</v>
      </c>
      <c r="AE12" s="33">
        <v>0.119692522021312</v>
      </c>
      <c r="AF12" s="33">
        <v>-0.458004520924697</v>
      </c>
      <c r="AG12" s="33">
        <v>0.413574565103191</v>
      </c>
      <c r="AH12" s="33">
        <v>0.412957590038447</v>
      </c>
      <c r="AI12" s="33">
        <v>-0.00625570101925341</v>
      </c>
      <c r="AJ12" s="33">
        <v>0.0249112216344337</v>
      </c>
      <c r="AK12" s="33">
        <v>0.0264222466291947</v>
      </c>
      <c r="AL12" s="33">
        <v>-0.15463114835321</v>
      </c>
      <c r="AM12" s="33">
        <v>-0.00811410201100461</v>
      </c>
      <c r="AN12" s="33">
        <v>-0.00699136717581074</v>
      </c>
      <c r="AO12" s="11">
        <f t="shared" si="1"/>
        <v>0.03433727452</v>
      </c>
      <c r="AP12" s="11"/>
      <c r="AQ12" s="5"/>
    </row>
    <row r="13">
      <c r="A13" s="11">
        <v>8.0</v>
      </c>
      <c r="B13" s="33">
        <v>0.0363016025714872</v>
      </c>
      <c r="C13" s="33">
        <v>-0.0617572899012326</v>
      </c>
      <c r="D13" s="33">
        <v>-0.076597464101924</v>
      </c>
      <c r="E13" s="33">
        <v>0.0117439795269596</v>
      </c>
      <c r="F13" s="33">
        <v>0.0081746368351026</v>
      </c>
      <c r="G13" s="33">
        <v>-0.00322365923899992</v>
      </c>
      <c r="H13" s="33">
        <v>-0.00210351180034019</v>
      </c>
      <c r="I13" s="33">
        <v>-0.0417775198605483</v>
      </c>
      <c r="J13" s="33">
        <v>-0.00612550217683091</v>
      </c>
      <c r="K13" s="33">
        <v>0.0293685789046886</v>
      </c>
      <c r="L13" s="33">
        <v>0.0332845874231738</v>
      </c>
      <c r="M13" s="33">
        <v>-0.0961025895398731</v>
      </c>
      <c r="N13" s="33">
        <v>-0.0315833204505654</v>
      </c>
      <c r="O13" s="33">
        <v>0.0609938331335005</v>
      </c>
      <c r="P13" s="33">
        <v>0.016277279052923</v>
      </c>
      <c r="Q13" s="33">
        <v>0.0420726118660084</v>
      </c>
      <c r="R13" s="33">
        <v>0.0431613782733086</v>
      </c>
      <c r="S13" s="33">
        <v>0.11513436344068</v>
      </c>
      <c r="T13" s="33">
        <v>0.0450762050726477</v>
      </c>
      <c r="U13" s="33">
        <v>0.0380208140236775</v>
      </c>
      <c r="V13" s="33">
        <v>-0.0226977611682364</v>
      </c>
      <c r="W13" s="33">
        <v>-0.0168882230065377</v>
      </c>
      <c r="X13" s="33">
        <v>0.0325842463662712</v>
      </c>
      <c r="Y13" s="33">
        <v>-0.0272633417919844</v>
      </c>
      <c r="Z13" s="33">
        <v>0.248947021469301</v>
      </c>
      <c r="AA13" s="33">
        <v>-0.382479050914329</v>
      </c>
      <c r="AB13" s="33">
        <v>-0.738079292040741</v>
      </c>
      <c r="AC13" s="33">
        <v>-0.22304906723326</v>
      </c>
      <c r="AD13" s="33">
        <v>0.0981306446487725</v>
      </c>
      <c r="AE13" s="33">
        <v>-0.0554862614538847</v>
      </c>
      <c r="AF13" s="33">
        <v>-0.0951389590905332</v>
      </c>
      <c r="AG13" s="33">
        <v>-0.153680969444771</v>
      </c>
      <c r="AH13" s="33">
        <v>-0.145446087296389</v>
      </c>
      <c r="AI13" s="33">
        <v>0.164124220059085</v>
      </c>
      <c r="AJ13" s="33">
        <v>0.162935676171219</v>
      </c>
      <c r="AK13" s="33">
        <v>0.156467109126341</v>
      </c>
      <c r="AL13" s="33">
        <v>-0.0124391133863859</v>
      </c>
      <c r="AM13" s="33">
        <v>0.014489567689271</v>
      </c>
      <c r="AN13" s="33">
        <v>0.0140587528375729</v>
      </c>
      <c r="AO13" s="11">
        <f t="shared" si="1"/>
        <v>-0.0210403045</v>
      </c>
      <c r="AP13" s="11"/>
      <c r="AQ13" s="5"/>
    </row>
    <row r="14">
      <c r="A14" s="11">
        <v>9.0</v>
      </c>
      <c r="B14" s="33">
        <v>-0.0579943325420594</v>
      </c>
      <c r="C14" s="33">
        <v>0.026408536446221</v>
      </c>
      <c r="D14" s="33">
        <v>0.0190522325888515</v>
      </c>
      <c r="E14" s="33">
        <v>0.00252662960311796</v>
      </c>
      <c r="F14" s="33">
        <v>0.00204374545813447</v>
      </c>
      <c r="G14" s="33">
        <v>0.0373910545071015</v>
      </c>
      <c r="H14" s="33">
        <v>-0.0622542287310685</v>
      </c>
      <c r="I14" s="33">
        <v>-0.0676399603898791</v>
      </c>
      <c r="J14" s="33">
        <v>-0.00208244088357301</v>
      </c>
      <c r="K14" s="33">
        <v>0.0364445564589794</v>
      </c>
      <c r="L14" s="33">
        <v>0.0127978043371719</v>
      </c>
      <c r="M14" s="33">
        <v>-0.0986955356612577</v>
      </c>
      <c r="N14" s="33">
        <v>-0.0371156972041061</v>
      </c>
      <c r="O14" s="33">
        <v>0.0635086436618924</v>
      </c>
      <c r="P14" s="33">
        <v>0.0582685962779624</v>
      </c>
      <c r="Q14" s="33">
        <v>0.0426288738319461</v>
      </c>
      <c r="R14" s="33">
        <v>0.0936098501075396</v>
      </c>
      <c r="S14" s="33">
        <v>0.00743132542967819</v>
      </c>
      <c r="T14" s="33">
        <v>0.0519345607576609</v>
      </c>
      <c r="U14" s="33">
        <v>0.00349700481786735</v>
      </c>
      <c r="V14" s="33">
        <v>0.0832627663024404</v>
      </c>
      <c r="W14" s="33">
        <v>-0.01397887551434</v>
      </c>
      <c r="X14" s="33">
        <v>0.0526588155150025</v>
      </c>
      <c r="Y14" s="33">
        <v>0.177610891523301</v>
      </c>
      <c r="Z14" s="33">
        <v>-0.0414696788979676</v>
      </c>
      <c r="AA14" s="33">
        <v>0.0738149166518314</v>
      </c>
      <c r="AB14" s="33">
        <v>0.143673104009284</v>
      </c>
      <c r="AC14" s="33">
        <v>0.456306787292798</v>
      </c>
      <c r="AD14" s="33">
        <v>0.166005145231279</v>
      </c>
      <c r="AE14" s="33">
        <v>-0.0481965443971719</v>
      </c>
      <c r="AF14" s="33">
        <v>-0.027683738902197</v>
      </c>
      <c r="AG14" s="33">
        <v>0.0336405390669793</v>
      </c>
      <c r="AH14" s="33">
        <v>0.0401234856462971</v>
      </c>
      <c r="AI14" s="33">
        <v>0.614975542209952</v>
      </c>
      <c r="AJ14" s="33">
        <v>0.363161594826377</v>
      </c>
      <c r="AK14" s="33">
        <v>0.361012950203421</v>
      </c>
      <c r="AL14" s="33">
        <v>-0.03022658607473</v>
      </c>
      <c r="AM14" s="33">
        <v>-0.00853261962034312</v>
      </c>
      <c r="AN14" s="33">
        <v>-0.00832728754845378</v>
      </c>
      <c r="AO14" s="11">
        <f t="shared" si="1"/>
        <v>0.06460493401</v>
      </c>
      <c r="AP14" s="11"/>
      <c r="AQ14" s="5"/>
    </row>
    <row r="15">
      <c r="A15" s="22" t="s">
        <v>416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4"/>
      <c r="AQ15" s="34"/>
    </row>
    <row r="16">
      <c r="A16" s="6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9"/>
      <c r="AQ16" s="34"/>
    </row>
    <row r="17">
      <c r="A17" s="11"/>
      <c r="B17" s="13" t="s">
        <v>2</v>
      </c>
      <c r="C17" s="13" t="s">
        <v>3</v>
      </c>
      <c r="D17" s="13" t="s">
        <v>4</v>
      </c>
      <c r="E17" s="13" t="s">
        <v>5</v>
      </c>
      <c r="F17" s="13" t="s">
        <v>6</v>
      </c>
      <c r="G17" s="13" t="s">
        <v>7</v>
      </c>
      <c r="H17" s="13" t="s">
        <v>8</v>
      </c>
      <c r="I17" s="13" t="s">
        <v>9</v>
      </c>
      <c r="J17" s="13" t="s">
        <v>10</v>
      </c>
      <c r="K17" s="13" t="s">
        <v>11</v>
      </c>
      <c r="L17" s="13" t="s">
        <v>12</v>
      </c>
      <c r="M17" s="13" t="s">
        <v>13</v>
      </c>
      <c r="N17" s="13" t="s">
        <v>14</v>
      </c>
      <c r="O17" s="13" t="s">
        <v>15</v>
      </c>
      <c r="P17" s="13" t="s">
        <v>16</v>
      </c>
      <c r="Q17" s="13" t="s">
        <v>17</v>
      </c>
      <c r="R17" s="13" t="s">
        <v>18</v>
      </c>
      <c r="S17" s="13" t="s">
        <v>19</v>
      </c>
      <c r="T17" s="13" t="s">
        <v>20</v>
      </c>
      <c r="U17" s="13" t="s">
        <v>21</v>
      </c>
      <c r="V17" s="13" t="s">
        <v>22</v>
      </c>
      <c r="W17" s="13" t="s">
        <v>23</v>
      </c>
      <c r="X17" s="13" t="s">
        <v>24</v>
      </c>
      <c r="Y17" s="13" t="s">
        <v>25</v>
      </c>
      <c r="Z17" s="13" t="s">
        <v>26</v>
      </c>
      <c r="AA17" s="13" t="s">
        <v>27</v>
      </c>
      <c r="AB17" s="13" t="s">
        <v>28</v>
      </c>
      <c r="AC17" s="13" t="s">
        <v>29</v>
      </c>
      <c r="AD17" s="13" t="s">
        <v>30</v>
      </c>
      <c r="AE17" s="13" t="s">
        <v>31</v>
      </c>
      <c r="AF17" s="13" t="s">
        <v>34</v>
      </c>
      <c r="AG17" s="13" t="s">
        <v>35</v>
      </c>
      <c r="AH17" s="13" t="s">
        <v>36</v>
      </c>
      <c r="AI17" s="13" t="s">
        <v>37</v>
      </c>
      <c r="AJ17" s="13" t="s">
        <v>38</v>
      </c>
      <c r="AK17" s="13" t="s">
        <v>39</v>
      </c>
      <c r="AL17" s="13" t="s">
        <v>40</v>
      </c>
      <c r="AM17" s="13" t="s">
        <v>41</v>
      </c>
      <c r="AN17" s="13" t="s">
        <v>42</v>
      </c>
      <c r="AO17" s="11"/>
      <c r="AP17" s="11"/>
      <c r="AQ17" s="5"/>
    </row>
    <row r="18">
      <c r="A18" s="11"/>
      <c r="B18" s="15">
        <v>0.0</v>
      </c>
      <c r="C18" s="15">
        <v>1.0</v>
      </c>
      <c r="D18" s="15">
        <v>2.0</v>
      </c>
      <c r="E18" s="15">
        <v>3.0</v>
      </c>
      <c r="F18" s="15">
        <v>4.0</v>
      </c>
      <c r="G18" s="15">
        <v>5.0</v>
      </c>
      <c r="H18" s="15">
        <v>6.0</v>
      </c>
      <c r="I18" s="15">
        <v>7.0</v>
      </c>
      <c r="J18" s="15">
        <v>8.0</v>
      </c>
      <c r="K18" s="15">
        <v>9.0</v>
      </c>
      <c r="L18" s="15">
        <v>10.0</v>
      </c>
      <c r="M18" s="15">
        <v>11.0</v>
      </c>
      <c r="N18" s="15">
        <v>12.0</v>
      </c>
      <c r="O18" s="15">
        <v>13.0</v>
      </c>
      <c r="P18" s="15">
        <v>14.0</v>
      </c>
      <c r="Q18" s="15">
        <v>15.0</v>
      </c>
      <c r="R18" s="15">
        <v>16.0</v>
      </c>
      <c r="S18" s="15">
        <v>17.0</v>
      </c>
      <c r="T18" s="15">
        <v>18.0</v>
      </c>
      <c r="U18" s="15">
        <v>19.0</v>
      </c>
      <c r="V18" s="15">
        <v>20.0</v>
      </c>
      <c r="W18" s="15">
        <v>21.0</v>
      </c>
      <c r="X18" s="15">
        <v>22.0</v>
      </c>
      <c r="Y18" s="15">
        <v>23.0</v>
      </c>
      <c r="Z18" s="15">
        <v>24.0</v>
      </c>
      <c r="AA18" s="15">
        <v>25.0</v>
      </c>
      <c r="AB18" s="15">
        <v>26.0</v>
      </c>
      <c r="AC18" s="15">
        <v>27.0</v>
      </c>
      <c r="AD18" s="15">
        <v>28.0</v>
      </c>
      <c r="AE18" s="15">
        <v>29.0</v>
      </c>
      <c r="AF18" s="15">
        <v>32.0</v>
      </c>
      <c r="AG18" s="15">
        <v>33.0</v>
      </c>
      <c r="AH18" s="15">
        <v>34.0</v>
      </c>
      <c r="AI18" s="15">
        <v>35.0</v>
      </c>
      <c r="AJ18" s="15">
        <v>36.0</v>
      </c>
      <c r="AK18" s="15">
        <v>37.0</v>
      </c>
      <c r="AL18" s="15">
        <v>38.0</v>
      </c>
      <c r="AM18" s="15">
        <v>39.0</v>
      </c>
      <c r="AN18" s="15">
        <v>40.0</v>
      </c>
      <c r="AO18" s="17" t="s">
        <v>43</v>
      </c>
      <c r="AP18" s="11"/>
      <c r="AQ18" s="5"/>
    </row>
    <row r="19">
      <c r="A19" s="11">
        <v>0.0</v>
      </c>
      <c r="B19" s="11">
        <f t="shared" ref="B19:AN19" si="2">ABS(B5)</f>
        <v>0.004367124928</v>
      </c>
      <c r="C19" s="11">
        <f t="shared" si="2"/>
        <v>0.02542704962</v>
      </c>
      <c r="D19" s="11">
        <f t="shared" si="2"/>
        <v>0.03326446519</v>
      </c>
      <c r="E19" s="11">
        <f t="shared" si="2"/>
        <v>0.005068044118</v>
      </c>
      <c r="F19" s="11">
        <f t="shared" si="2"/>
        <v>0.01769128191</v>
      </c>
      <c r="G19" s="11">
        <f t="shared" si="2"/>
        <v>0.000679155443</v>
      </c>
      <c r="H19" s="11">
        <f t="shared" si="2"/>
        <v>0.00865373084</v>
      </c>
      <c r="I19" s="11">
        <f t="shared" si="2"/>
        <v>0.00435916016</v>
      </c>
      <c r="J19" s="11">
        <f t="shared" si="2"/>
        <v>0.01922167262</v>
      </c>
      <c r="K19" s="11">
        <f t="shared" si="2"/>
        <v>0.005561986152</v>
      </c>
      <c r="L19" s="11">
        <f t="shared" si="2"/>
        <v>0.009529038413</v>
      </c>
      <c r="M19" s="11">
        <f t="shared" si="2"/>
        <v>0.03811717333</v>
      </c>
      <c r="N19" s="11">
        <f t="shared" si="2"/>
        <v>0.02565763741</v>
      </c>
      <c r="O19" s="11">
        <f t="shared" si="2"/>
        <v>0.01250362049</v>
      </c>
      <c r="P19" s="11">
        <f t="shared" si="2"/>
        <v>0.006586622956</v>
      </c>
      <c r="Q19" s="11">
        <f t="shared" si="2"/>
        <v>0.03152699051</v>
      </c>
      <c r="R19" s="11">
        <f t="shared" si="2"/>
        <v>0.04728883484</v>
      </c>
      <c r="S19" s="11">
        <f t="shared" si="2"/>
        <v>0.03142090429</v>
      </c>
      <c r="T19" s="11">
        <f t="shared" si="2"/>
        <v>0.09551489806</v>
      </c>
      <c r="U19" s="11">
        <f t="shared" si="2"/>
        <v>0.003009882292</v>
      </c>
      <c r="V19" s="11">
        <f t="shared" si="2"/>
        <v>0.01965228842</v>
      </c>
      <c r="W19" s="11">
        <f t="shared" si="2"/>
        <v>0.0576340775</v>
      </c>
      <c r="X19" s="11">
        <f t="shared" si="2"/>
        <v>0.02321398178</v>
      </c>
      <c r="Y19" s="11">
        <f t="shared" si="2"/>
        <v>0.01982389657</v>
      </c>
      <c r="Z19" s="11">
        <f t="shared" si="2"/>
        <v>0.0278308911</v>
      </c>
      <c r="AA19" s="11">
        <f t="shared" si="2"/>
        <v>0.02744196222</v>
      </c>
      <c r="AB19" s="11">
        <f t="shared" si="2"/>
        <v>0.1533711606</v>
      </c>
      <c r="AC19" s="11">
        <f t="shared" si="2"/>
        <v>0.0808309021</v>
      </c>
      <c r="AD19" s="11">
        <f t="shared" si="2"/>
        <v>0.09991325382</v>
      </c>
      <c r="AE19" s="11">
        <f t="shared" si="2"/>
        <v>0.07346982382</v>
      </c>
      <c r="AF19" s="11">
        <f t="shared" si="2"/>
        <v>0.603746385</v>
      </c>
      <c r="AG19" s="11">
        <f t="shared" si="2"/>
        <v>0.3948360749</v>
      </c>
      <c r="AH19" s="11">
        <f t="shared" si="2"/>
        <v>0.3973147116</v>
      </c>
      <c r="AI19" s="11">
        <f t="shared" si="2"/>
        <v>0.05437809795</v>
      </c>
      <c r="AJ19" s="11">
        <f t="shared" si="2"/>
        <v>0.03425688535</v>
      </c>
      <c r="AK19" s="11">
        <f t="shared" si="2"/>
        <v>0.03305189246</v>
      </c>
      <c r="AL19" s="11">
        <f t="shared" si="2"/>
        <v>0.2747925797</v>
      </c>
      <c r="AM19" s="11">
        <f t="shared" si="2"/>
        <v>0.2929468539</v>
      </c>
      <c r="AN19" s="11">
        <f t="shared" si="2"/>
        <v>0.2919295977</v>
      </c>
      <c r="AO19" s="11">
        <f t="shared" ref="AO19:AO28" si="4">AVERAGE(B19:AN19)</f>
        <v>0.08681755359</v>
      </c>
      <c r="AP19" s="11"/>
      <c r="AQ19" s="5"/>
    </row>
    <row r="20">
      <c r="A20" s="11">
        <v>1.0</v>
      </c>
      <c r="B20" s="11">
        <f t="shared" ref="B20:AN20" si="3">ABS(B6)</f>
        <v>0.01646543709</v>
      </c>
      <c r="C20" s="11">
        <f t="shared" si="3"/>
        <v>0.02583570682</v>
      </c>
      <c r="D20" s="11">
        <f t="shared" si="3"/>
        <v>0.01534421727</v>
      </c>
      <c r="E20" s="11">
        <f t="shared" si="3"/>
        <v>0.02390410374</v>
      </c>
      <c r="F20" s="11">
        <f t="shared" si="3"/>
        <v>0.001948178253</v>
      </c>
      <c r="G20" s="11">
        <f t="shared" si="3"/>
        <v>0.01010695127</v>
      </c>
      <c r="H20" s="11">
        <f t="shared" si="3"/>
        <v>0.04193414545</v>
      </c>
      <c r="I20" s="11">
        <f t="shared" si="3"/>
        <v>0.01269279363</v>
      </c>
      <c r="J20" s="11">
        <f t="shared" si="3"/>
        <v>0.012975298</v>
      </c>
      <c r="K20" s="11">
        <f t="shared" si="3"/>
        <v>0.00325700162</v>
      </c>
      <c r="L20" s="11">
        <f t="shared" si="3"/>
        <v>0.01157334394</v>
      </c>
      <c r="M20" s="11">
        <f t="shared" si="3"/>
        <v>0.02029623749</v>
      </c>
      <c r="N20" s="11">
        <f t="shared" si="3"/>
        <v>0.02645672348</v>
      </c>
      <c r="O20" s="11">
        <f t="shared" si="3"/>
        <v>0.00830260605</v>
      </c>
      <c r="P20" s="11">
        <f t="shared" si="3"/>
        <v>0.01629329615</v>
      </c>
      <c r="Q20" s="11">
        <f t="shared" si="3"/>
        <v>0.0331922391</v>
      </c>
      <c r="R20" s="11">
        <f t="shared" si="3"/>
        <v>0.02306710462</v>
      </c>
      <c r="S20" s="11">
        <f t="shared" si="3"/>
        <v>0.01220269217</v>
      </c>
      <c r="T20" s="11">
        <f t="shared" si="3"/>
        <v>0.00185366043</v>
      </c>
      <c r="U20" s="11">
        <f t="shared" si="3"/>
        <v>0.02512358421</v>
      </c>
      <c r="V20" s="11">
        <f t="shared" si="3"/>
        <v>0.01744068289</v>
      </c>
      <c r="W20" s="11">
        <f t="shared" si="3"/>
        <v>0.04420345401</v>
      </c>
      <c r="X20" s="11">
        <f t="shared" si="3"/>
        <v>0.05674095052</v>
      </c>
      <c r="Y20" s="11">
        <f t="shared" si="3"/>
        <v>0.08490884763</v>
      </c>
      <c r="Z20" s="11">
        <f t="shared" si="3"/>
        <v>0.03254308148</v>
      </c>
      <c r="AA20" s="11">
        <f t="shared" si="3"/>
        <v>0.224949291</v>
      </c>
      <c r="AB20" s="11">
        <f t="shared" si="3"/>
        <v>0.06132912092</v>
      </c>
      <c r="AC20" s="11">
        <f t="shared" si="3"/>
        <v>0.1791383767</v>
      </c>
      <c r="AD20" s="11">
        <f t="shared" si="3"/>
        <v>0.3584224391</v>
      </c>
      <c r="AE20" s="11">
        <f t="shared" si="3"/>
        <v>0.0513546715</v>
      </c>
      <c r="AF20" s="11">
        <f t="shared" si="3"/>
        <v>0.344188822</v>
      </c>
      <c r="AG20" s="11">
        <f t="shared" si="3"/>
        <v>0.1823267702</v>
      </c>
      <c r="AH20" s="11">
        <f t="shared" si="3"/>
        <v>0.1842034985</v>
      </c>
      <c r="AI20" s="11">
        <f t="shared" si="3"/>
        <v>0.08312230631</v>
      </c>
      <c r="AJ20" s="11">
        <f t="shared" si="3"/>
        <v>0.09300519195</v>
      </c>
      <c r="AK20" s="11">
        <f t="shared" si="3"/>
        <v>0.09991339401</v>
      </c>
      <c r="AL20" s="11">
        <f t="shared" si="3"/>
        <v>0.4088559321</v>
      </c>
      <c r="AM20" s="11">
        <f t="shared" si="3"/>
        <v>0.438289324</v>
      </c>
      <c r="AN20" s="11">
        <f t="shared" si="3"/>
        <v>0.4362404103</v>
      </c>
      <c r="AO20" s="11">
        <f t="shared" si="4"/>
        <v>0.09548722784</v>
      </c>
      <c r="AP20" s="11"/>
      <c r="AQ20" s="5"/>
    </row>
    <row r="21">
      <c r="A21" s="11">
        <v>2.0</v>
      </c>
      <c r="B21" s="11">
        <f t="shared" ref="B21:AN21" si="5">ABS(B7)</f>
        <v>0.0439465681</v>
      </c>
      <c r="C21" s="11">
        <f t="shared" si="5"/>
        <v>0.0007413627267</v>
      </c>
      <c r="D21" s="11">
        <f t="shared" si="5"/>
        <v>0.004328425947</v>
      </c>
      <c r="E21" s="11">
        <f t="shared" si="5"/>
        <v>0.01620957331</v>
      </c>
      <c r="F21" s="11">
        <f t="shared" si="5"/>
        <v>0.01701385723</v>
      </c>
      <c r="G21" s="11">
        <f t="shared" si="5"/>
        <v>0.002118185068</v>
      </c>
      <c r="H21" s="11">
        <f t="shared" si="5"/>
        <v>0.09623437329</v>
      </c>
      <c r="I21" s="11">
        <f t="shared" si="5"/>
        <v>0.01060134584</v>
      </c>
      <c r="J21" s="11">
        <f t="shared" si="5"/>
        <v>0.03838185746</v>
      </c>
      <c r="K21" s="11">
        <f t="shared" si="5"/>
        <v>0.03051187773</v>
      </c>
      <c r="L21" s="11">
        <f t="shared" si="5"/>
        <v>0.03883887174</v>
      </c>
      <c r="M21" s="11">
        <f t="shared" si="5"/>
        <v>0.08122225723</v>
      </c>
      <c r="N21" s="11">
        <f t="shared" si="5"/>
        <v>0.006041174451</v>
      </c>
      <c r="O21" s="11">
        <f t="shared" si="5"/>
        <v>0.07374075533</v>
      </c>
      <c r="P21" s="11">
        <f t="shared" si="5"/>
        <v>0.1231904609</v>
      </c>
      <c r="Q21" s="11">
        <f t="shared" si="5"/>
        <v>0.008103356733</v>
      </c>
      <c r="R21" s="11">
        <f t="shared" si="5"/>
        <v>0.03628581975</v>
      </c>
      <c r="S21" s="11">
        <f t="shared" si="5"/>
        <v>0.006060674723</v>
      </c>
      <c r="T21" s="11">
        <f t="shared" si="5"/>
        <v>0.01835838371</v>
      </c>
      <c r="U21" s="11">
        <f t="shared" si="5"/>
        <v>0.05148030316</v>
      </c>
      <c r="V21" s="11">
        <f t="shared" si="5"/>
        <v>0.02438142767</v>
      </c>
      <c r="W21" s="11">
        <f t="shared" si="5"/>
        <v>0.1030519504</v>
      </c>
      <c r="X21" s="11">
        <f t="shared" si="5"/>
        <v>0.1026769342</v>
      </c>
      <c r="Y21" s="11">
        <f t="shared" si="5"/>
        <v>0.02152969165</v>
      </c>
      <c r="Z21" s="11">
        <f t="shared" si="5"/>
        <v>0.0001543711987</v>
      </c>
      <c r="AA21" s="11">
        <f t="shared" si="5"/>
        <v>0.02973012755</v>
      </c>
      <c r="AB21" s="11">
        <f t="shared" si="5"/>
        <v>0.05423711696</v>
      </c>
      <c r="AC21" s="11">
        <f t="shared" si="5"/>
        <v>0.3030112868</v>
      </c>
      <c r="AD21" s="11">
        <f t="shared" si="5"/>
        <v>0.7153638296</v>
      </c>
      <c r="AE21" s="11">
        <f t="shared" si="5"/>
        <v>0.1595656516</v>
      </c>
      <c r="AF21" s="11">
        <f t="shared" si="5"/>
        <v>0.1788629758</v>
      </c>
      <c r="AG21" s="11">
        <f t="shared" si="5"/>
        <v>0.1054225938</v>
      </c>
      <c r="AH21" s="11">
        <f t="shared" si="5"/>
        <v>0.1072874983</v>
      </c>
      <c r="AI21" s="11">
        <f t="shared" si="5"/>
        <v>0.2202669716</v>
      </c>
      <c r="AJ21" s="11">
        <f t="shared" si="5"/>
        <v>0.163184707</v>
      </c>
      <c r="AK21" s="11">
        <f t="shared" si="5"/>
        <v>0.1671984034</v>
      </c>
      <c r="AL21" s="11">
        <f t="shared" si="5"/>
        <v>0.2480933578</v>
      </c>
      <c r="AM21" s="11">
        <f t="shared" si="5"/>
        <v>0.1977752921</v>
      </c>
      <c r="AN21" s="11">
        <f t="shared" si="5"/>
        <v>0.197739709</v>
      </c>
      <c r="AO21" s="11">
        <f t="shared" si="4"/>
        <v>0.09751136874</v>
      </c>
      <c r="AP21" s="11"/>
      <c r="AQ21" s="5"/>
    </row>
    <row r="22">
      <c r="A22" s="11">
        <v>3.0</v>
      </c>
      <c r="B22" s="11">
        <f t="shared" ref="B22:AN22" si="6">ABS(B8)</f>
        <v>0.04140527545</v>
      </c>
      <c r="C22" s="11">
        <f t="shared" si="6"/>
        <v>0.01291322346</v>
      </c>
      <c r="D22" s="11">
        <f t="shared" si="6"/>
        <v>0.01995321512</v>
      </c>
      <c r="E22" s="11">
        <f t="shared" si="6"/>
        <v>0.05273638194</v>
      </c>
      <c r="F22" s="11">
        <f t="shared" si="6"/>
        <v>0.07567850938</v>
      </c>
      <c r="G22" s="11">
        <f t="shared" si="6"/>
        <v>0.02964536382</v>
      </c>
      <c r="H22" s="11">
        <f t="shared" si="6"/>
        <v>0.04655272431</v>
      </c>
      <c r="I22" s="11">
        <f t="shared" si="6"/>
        <v>0.03666872173</v>
      </c>
      <c r="J22" s="11">
        <f t="shared" si="6"/>
        <v>0.002215514665</v>
      </c>
      <c r="K22" s="11">
        <f t="shared" si="6"/>
        <v>0.02380406753</v>
      </c>
      <c r="L22" s="11">
        <f t="shared" si="6"/>
        <v>0.04179914612</v>
      </c>
      <c r="M22" s="11">
        <f t="shared" si="6"/>
        <v>0.1484647168</v>
      </c>
      <c r="N22" s="11">
        <f t="shared" si="6"/>
        <v>0.02070911306</v>
      </c>
      <c r="O22" s="11">
        <f t="shared" si="6"/>
        <v>0.1650601114</v>
      </c>
      <c r="P22" s="11">
        <f t="shared" si="6"/>
        <v>0.1673764285</v>
      </c>
      <c r="Q22" s="11">
        <f t="shared" si="6"/>
        <v>0.02530289792</v>
      </c>
      <c r="R22" s="11">
        <f t="shared" si="6"/>
        <v>0.08004275684</v>
      </c>
      <c r="S22" s="11">
        <f t="shared" si="6"/>
        <v>0.0991969948</v>
      </c>
      <c r="T22" s="11">
        <f t="shared" si="6"/>
        <v>0.07614541369</v>
      </c>
      <c r="U22" s="11">
        <f t="shared" si="6"/>
        <v>0.007531430235</v>
      </c>
      <c r="V22" s="11">
        <f t="shared" si="6"/>
        <v>0.01792253977</v>
      </c>
      <c r="W22" s="11">
        <f t="shared" si="6"/>
        <v>0.009167705788</v>
      </c>
      <c r="X22" s="11">
        <f t="shared" si="6"/>
        <v>0.2880872398</v>
      </c>
      <c r="Y22" s="11">
        <f t="shared" si="6"/>
        <v>0.1932399331</v>
      </c>
      <c r="Z22" s="11">
        <f t="shared" si="6"/>
        <v>0.1660925008</v>
      </c>
      <c r="AA22" s="11">
        <f t="shared" si="6"/>
        <v>0.6630524166</v>
      </c>
      <c r="AB22" s="11">
        <f t="shared" si="6"/>
        <v>0.383840555</v>
      </c>
      <c r="AC22" s="11">
        <f t="shared" si="6"/>
        <v>0.09967744663</v>
      </c>
      <c r="AD22" s="11">
        <f t="shared" si="6"/>
        <v>0.2107066332</v>
      </c>
      <c r="AE22" s="11">
        <f t="shared" si="6"/>
        <v>0.03225834841</v>
      </c>
      <c r="AF22" s="11">
        <f t="shared" si="6"/>
        <v>0.194202957</v>
      </c>
      <c r="AG22" s="11">
        <f t="shared" si="6"/>
        <v>0.1116848991</v>
      </c>
      <c r="AH22" s="11">
        <f t="shared" si="6"/>
        <v>0.1129318961</v>
      </c>
      <c r="AI22" s="11">
        <f t="shared" si="6"/>
        <v>0.05150579217</v>
      </c>
      <c r="AJ22" s="11">
        <f t="shared" si="6"/>
        <v>0.07494864033</v>
      </c>
      <c r="AK22" s="11">
        <f t="shared" si="6"/>
        <v>0.06766012276</v>
      </c>
      <c r="AL22" s="11">
        <f t="shared" si="6"/>
        <v>0.05816409126</v>
      </c>
      <c r="AM22" s="11">
        <f t="shared" si="6"/>
        <v>0.07748600893</v>
      </c>
      <c r="AN22" s="11">
        <f t="shared" si="6"/>
        <v>0.07861399362</v>
      </c>
      <c r="AO22" s="11">
        <f t="shared" si="4"/>
        <v>0.1042165571</v>
      </c>
      <c r="AP22" s="11"/>
      <c r="AQ22" s="5"/>
    </row>
    <row r="23">
      <c r="A23" s="11">
        <v>4.0</v>
      </c>
      <c r="B23" s="11">
        <f t="shared" ref="B23:AN23" si="7">ABS(B9)</f>
        <v>0.01105757593</v>
      </c>
      <c r="C23" s="11">
        <f t="shared" si="7"/>
        <v>0.01981162526</v>
      </c>
      <c r="D23" s="11">
        <f t="shared" si="7"/>
        <v>0.009377659517</v>
      </c>
      <c r="E23" s="11">
        <f t="shared" si="7"/>
        <v>0.007210908958</v>
      </c>
      <c r="F23" s="11">
        <f t="shared" si="7"/>
        <v>0.002944046215</v>
      </c>
      <c r="G23" s="11">
        <f t="shared" si="7"/>
        <v>0.02727390352</v>
      </c>
      <c r="H23" s="11">
        <f t="shared" si="7"/>
        <v>0.04063554274</v>
      </c>
      <c r="I23" s="11">
        <f t="shared" si="7"/>
        <v>0.04489590447</v>
      </c>
      <c r="J23" s="11">
        <f t="shared" si="7"/>
        <v>0.07896638904</v>
      </c>
      <c r="K23" s="11">
        <f t="shared" si="7"/>
        <v>0.00530179892</v>
      </c>
      <c r="L23" s="11">
        <f t="shared" si="7"/>
        <v>0.01899643009</v>
      </c>
      <c r="M23" s="11">
        <f t="shared" si="7"/>
        <v>0.1946186223</v>
      </c>
      <c r="N23" s="11">
        <f t="shared" si="7"/>
        <v>0.104188725</v>
      </c>
      <c r="O23" s="11">
        <f t="shared" si="7"/>
        <v>0.08741216749</v>
      </c>
      <c r="P23" s="11">
        <f t="shared" si="7"/>
        <v>0.03153752518</v>
      </c>
      <c r="Q23" s="11">
        <f t="shared" si="7"/>
        <v>0.1294435927</v>
      </c>
      <c r="R23" s="11">
        <f t="shared" si="7"/>
        <v>0.1711800916</v>
      </c>
      <c r="S23" s="11">
        <f t="shared" si="7"/>
        <v>0.1249561727</v>
      </c>
      <c r="T23" s="11">
        <f t="shared" si="7"/>
        <v>0.2811922581</v>
      </c>
      <c r="U23" s="11">
        <f t="shared" si="7"/>
        <v>0.05145003722</v>
      </c>
      <c r="V23" s="11">
        <f t="shared" si="7"/>
        <v>0.133024882</v>
      </c>
      <c r="W23" s="11">
        <f t="shared" si="7"/>
        <v>0.2481686378</v>
      </c>
      <c r="X23" s="11">
        <f t="shared" si="7"/>
        <v>0.03834735453</v>
      </c>
      <c r="Y23" s="11">
        <f t="shared" si="7"/>
        <v>0.02740260332</v>
      </c>
      <c r="Z23" s="11">
        <f t="shared" si="7"/>
        <v>0.002445919691</v>
      </c>
      <c r="AA23" s="11">
        <f t="shared" si="7"/>
        <v>0.1691573071</v>
      </c>
      <c r="AB23" s="11">
        <f t="shared" si="7"/>
        <v>0.3370390278</v>
      </c>
      <c r="AC23" s="11">
        <f t="shared" si="7"/>
        <v>0.4424950747</v>
      </c>
      <c r="AD23" s="11">
        <f t="shared" si="7"/>
        <v>0.4402960675</v>
      </c>
      <c r="AE23" s="11">
        <f t="shared" si="7"/>
        <v>0.3137984327</v>
      </c>
      <c r="AF23" s="11">
        <f t="shared" si="7"/>
        <v>0.07291093824</v>
      </c>
      <c r="AG23" s="11">
        <f t="shared" si="7"/>
        <v>0.09899470393</v>
      </c>
      <c r="AH23" s="11">
        <f t="shared" si="7"/>
        <v>0.09319035621</v>
      </c>
      <c r="AI23" s="11">
        <f t="shared" si="7"/>
        <v>0.1672060799</v>
      </c>
      <c r="AJ23" s="11">
        <f t="shared" si="7"/>
        <v>0.06003733351</v>
      </c>
      <c r="AK23" s="11">
        <f t="shared" si="7"/>
        <v>0.06038987022</v>
      </c>
      <c r="AL23" s="11">
        <f t="shared" si="7"/>
        <v>0.1267323552</v>
      </c>
      <c r="AM23" s="11">
        <f t="shared" si="7"/>
        <v>0.01958663123</v>
      </c>
      <c r="AN23" s="11">
        <f t="shared" si="7"/>
        <v>0.01545674731</v>
      </c>
      <c r="AO23" s="11">
        <f t="shared" si="4"/>
        <v>0.1104905462</v>
      </c>
      <c r="AP23" s="11"/>
      <c r="AQ23" s="5"/>
    </row>
    <row r="24">
      <c r="A24" s="11">
        <v>5.0</v>
      </c>
      <c r="B24" s="11">
        <f t="shared" ref="B24:AN24" si="8">ABS(B10)</f>
        <v>0.05729071104</v>
      </c>
      <c r="C24" s="11">
        <f t="shared" si="8"/>
        <v>0.008415020977</v>
      </c>
      <c r="D24" s="11">
        <f t="shared" si="8"/>
        <v>0.01146291476</v>
      </c>
      <c r="E24" s="11">
        <f t="shared" si="8"/>
        <v>0.1026263641</v>
      </c>
      <c r="F24" s="11">
        <f t="shared" si="8"/>
        <v>0.08544728258</v>
      </c>
      <c r="G24" s="11">
        <f t="shared" si="8"/>
        <v>0.07545277049</v>
      </c>
      <c r="H24" s="11">
        <f t="shared" si="8"/>
        <v>0.07042183739</v>
      </c>
      <c r="I24" s="11">
        <f t="shared" si="8"/>
        <v>0.01074607085</v>
      </c>
      <c r="J24" s="11">
        <f t="shared" si="8"/>
        <v>0.02190019896</v>
      </c>
      <c r="K24" s="11">
        <f t="shared" si="8"/>
        <v>0.02364276591</v>
      </c>
      <c r="L24" s="11">
        <f t="shared" si="8"/>
        <v>0.0366539522</v>
      </c>
      <c r="M24" s="11">
        <f t="shared" si="8"/>
        <v>0.1108884771</v>
      </c>
      <c r="N24" s="11">
        <f t="shared" si="8"/>
        <v>0.08668964871</v>
      </c>
      <c r="O24" s="11">
        <f t="shared" si="8"/>
        <v>0.1977975623</v>
      </c>
      <c r="P24" s="11">
        <f t="shared" si="8"/>
        <v>0.2159106809</v>
      </c>
      <c r="Q24" s="11">
        <f t="shared" si="8"/>
        <v>0.1067267904</v>
      </c>
      <c r="R24" s="11">
        <f t="shared" si="8"/>
        <v>0.02307880413</v>
      </c>
      <c r="S24" s="11">
        <f t="shared" si="8"/>
        <v>0.06798557323</v>
      </c>
      <c r="T24" s="11">
        <f t="shared" si="8"/>
        <v>0.09823104826</v>
      </c>
      <c r="U24" s="11">
        <f t="shared" si="8"/>
        <v>0.01291088392</v>
      </c>
      <c r="V24" s="11">
        <f t="shared" si="8"/>
        <v>0.03951590243</v>
      </c>
      <c r="W24" s="11">
        <f t="shared" si="8"/>
        <v>0.0672650131</v>
      </c>
      <c r="X24" s="11">
        <f t="shared" si="8"/>
        <v>0.4481267069</v>
      </c>
      <c r="Y24" s="11">
        <f t="shared" si="8"/>
        <v>0.3665548071</v>
      </c>
      <c r="Z24" s="11">
        <f t="shared" si="8"/>
        <v>0.06837585808</v>
      </c>
      <c r="AA24" s="11">
        <f t="shared" si="8"/>
        <v>0.4513320538</v>
      </c>
      <c r="AB24" s="11">
        <f t="shared" si="8"/>
        <v>0.1834594054</v>
      </c>
      <c r="AC24" s="11">
        <f t="shared" si="8"/>
        <v>0.1148170705</v>
      </c>
      <c r="AD24" s="11">
        <f t="shared" si="8"/>
        <v>0.02020436238</v>
      </c>
      <c r="AE24" s="11">
        <f t="shared" si="8"/>
        <v>0.03616970039</v>
      </c>
      <c r="AF24" s="11">
        <f t="shared" si="8"/>
        <v>0.3329722362</v>
      </c>
      <c r="AG24" s="11">
        <f t="shared" si="8"/>
        <v>0.2082983756</v>
      </c>
      <c r="AH24" s="11">
        <f t="shared" si="8"/>
        <v>0.2017362533</v>
      </c>
      <c r="AI24" s="11">
        <f t="shared" si="8"/>
        <v>0.0005456056722</v>
      </c>
      <c r="AJ24" s="11">
        <f t="shared" si="8"/>
        <v>0.05227728384</v>
      </c>
      <c r="AK24" s="11">
        <f t="shared" si="8"/>
        <v>0.05421413836</v>
      </c>
      <c r="AL24" s="11">
        <f t="shared" si="8"/>
        <v>0.06832684094</v>
      </c>
      <c r="AM24" s="11">
        <f t="shared" si="8"/>
        <v>0.1234978234</v>
      </c>
      <c r="AN24" s="11">
        <f t="shared" si="8"/>
        <v>0.1219452489</v>
      </c>
      <c r="AO24" s="11">
        <f t="shared" si="4"/>
        <v>0.1124080524</v>
      </c>
      <c r="AP24" s="11"/>
      <c r="AQ24" s="5"/>
    </row>
    <row r="25">
      <c r="A25" s="11">
        <v>6.0</v>
      </c>
      <c r="B25" s="11">
        <f t="shared" ref="B25:AN25" si="9">ABS(B11)</f>
        <v>0.244921798</v>
      </c>
      <c r="C25" s="11">
        <f t="shared" si="9"/>
        <v>0.06436460701</v>
      </c>
      <c r="D25" s="11">
        <f t="shared" si="9"/>
        <v>0.06604831634</v>
      </c>
      <c r="E25" s="11">
        <f t="shared" si="9"/>
        <v>0.1233731866</v>
      </c>
      <c r="F25" s="11">
        <f t="shared" si="9"/>
        <v>0.1087713898</v>
      </c>
      <c r="G25" s="11">
        <f t="shared" si="9"/>
        <v>0.007395446646</v>
      </c>
      <c r="H25" s="11">
        <f t="shared" si="9"/>
        <v>0.07512955368</v>
      </c>
      <c r="I25" s="11">
        <f t="shared" si="9"/>
        <v>0.002023894752</v>
      </c>
      <c r="J25" s="11">
        <f t="shared" si="9"/>
        <v>0.01545402002</v>
      </c>
      <c r="K25" s="11">
        <f t="shared" si="9"/>
        <v>0.0468645228</v>
      </c>
      <c r="L25" s="11">
        <f t="shared" si="9"/>
        <v>0.05062817327</v>
      </c>
      <c r="M25" s="11">
        <f t="shared" si="9"/>
        <v>0.3243145587</v>
      </c>
      <c r="N25" s="11">
        <f t="shared" si="9"/>
        <v>0.1832301279</v>
      </c>
      <c r="O25" s="11">
        <f t="shared" si="9"/>
        <v>0.1403749586</v>
      </c>
      <c r="P25" s="11">
        <f t="shared" si="9"/>
        <v>0.03532979428</v>
      </c>
      <c r="Q25" s="11">
        <f t="shared" si="9"/>
        <v>0.2280602172</v>
      </c>
      <c r="R25" s="11">
        <f t="shared" si="9"/>
        <v>0.1748888237</v>
      </c>
      <c r="S25" s="11">
        <f t="shared" si="9"/>
        <v>0.1077524367</v>
      </c>
      <c r="T25" s="11">
        <f t="shared" si="9"/>
        <v>0.2864866356</v>
      </c>
      <c r="U25" s="11">
        <f t="shared" si="9"/>
        <v>0.1698184046</v>
      </c>
      <c r="V25" s="11">
        <f t="shared" si="9"/>
        <v>0.07092770749</v>
      </c>
      <c r="W25" s="11">
        <f t="shared" si="9"/>
        <v>0.03352825771</v>
      </c>
      <c r="X25" s="11">
        <f t="shared" si="9"/>
        <v>0.09265014049</v>
      </c>
      <c r="Y25" s="11">
        <f t="shared" si="9"/>
        <v>0.4531337179</v>
      </c>
      <c r="Z25" s="11">
        <f t="shared" si="9"/>
        <v>0.04806932758</v>
      </c>
      <c r="AA25" s="11">
        <f t="shared" si="9"/>
        <v>0.1631990927</v>
      </c>
      <c r="AB25" s="11">
        <f t="shared" si="9"/>
        <v>0.2192729906</v>
      </c>
      <c r="AC25" s="11">
        <f t="shared" si="9"/>
        <v>0.2904828116</v>
      </c>
      <c r="AD25" s="11">
        <f t="shared" si="9"/>
        <v>0.151375535</v>
      </c>
      <c r="AE25" s="11">
        <f t="shared" si="9"/>
        <v>0.09675459787</v>
      </c>
      <c r="AF25" s="11">
        <f t="shared" si="9"/>
        <v>0.2575075241</v>
      </c>
      <c r="AG25" s="11">
        <f t="shared" si="9"/>
        <v>0.1360977059</v>
      </c>
      <c r="AH25" s="11">
        <f t="shared" si="9"/>
        <v>0.131651512</v>
      </c>
      <c r="AI25" s="11">
        <f t="shared" si="9"/>
        <v>0.05975208827</v>
      </c>
      <c r="AJ25" s="11">
        <f t="shared" si="9"/>
        <v>0.05933986085</v>
      </c>
      <c r="AK25" s="11">
        <f t="shared" si="9"/>
        <v>0.06221473917</v>
      </c>
      <c r="AL25" s="11">
        <f t="shared" si="9"/>
        <v>0.02403387541</v>
      </c>
      <c r="AM25" s="11">
        <f t="shared" si="9"/>
        <v>0.02867843888</v>
      </c>
      <c r="AN25" s="11">
        <f t="shared" si="9"/>
        <v>0.02547762041</v>
      </c>
      <c r="AO25" s="11">
        <f t="shared" si="4"/>
        <v>0.1245994464</v>
      </c>
      <c r="AP25" s="11"/>
      <c r="AQ25" s="5"/>
    </row>
    <row r="26">
      <c r="A26" s="11">
        <v>7.0</v>
      </c>
      <c r="B26" s="11">
        <f t="shared" ref="B26:AN26" si="10">ABS(B12)</f>
        <v>0.1767876765</v>
      </c>
      <c r="C26" s="11">
        <f t="shared" si="10"/>
        <v>0.008458180243</v>
      </c>
      <c r="D26" s="11">
        <f t="shared" si="10"/>
        <v>0.01590212455</v>
      </c>
      <c r="E26" s="11">
        <f t="shared" si="10"/>
        <v>0.007894032052</v>
      </c>
      <c r="F26" s="11">
        <f t="shared" si="10"/>
        <v>0.00399902402</v>
      </c>
      <c r="G26" s="11">
        <f t="shared" si="10"/>
        <v>0.003694453144</v>
      </c>
      <c r="H26" s="11">
        <f t="shared" si="10"/>
        <v>0.06715541749</v>
      </c>
      <c r="I26" s="11">
        <f t="shared" si="10"/>
        <v>0.01649701517</v>
      </c>
      <c r="J26" s="11">
        <f t="shared" si="10"/>
        <v>0.03878777284</v>
      </c>
      <c r="K26" s="11">
        <f t="shared" si="10"/>
        <v>0.04069073742</v>
      </c>
      <c r="L26" s="11">
        <f t="shared" si="10"/>
        <v>0.0218330703</v>
      </c>
      <c r="M26" s="11">
        <f t="shared" si="10"/>
        <v>0.219829527</v>
      </c>
      <c r="N26" s="11">
        <f t="shared" si="10"/>
        <v>0.0103292875</v>
      </c>
      <c r="O26" s="11">
        <f t="shared" si="10"/>
        <v>0.2269202265</v>
      </c>
      <c r="P26" s="11">
        <f t="shared" si="10"/>
        <v>0.11669587</v>
      </c>
      <c r="Q26" s="11">
        <f t="shared" si="10"/>
        <v>0.008433897956</v>
      </c>
      <c r="R26" s="11">
        <f t="shared" si="10"/>
        <v>0.03168416617</v>
      </c>
      <c r="S26" s="11">
        <f t="shared" si="10"/>
        <v>0.01115093359</v>
      </c>
      <c r="T26" s="11">
        <f t="shared" si="10"/>
        <v>0.07021909955</v>
      </c>
      <c r="U26" s="11">
        <f t="shared" si="10"/>
        <v>0.1074961276</v>
      </c>
      <c r="V26" s="11">
        <f t="shared" si="10"/>
        <v>0.01463630733</v>
      </c>
      <c r="W26" s="11">
        <f t="shared" si="10"/>
        <v>0.07139330132</v>
      </c>
      <c r="X26" s="11">
        <f t="shared" si="10"/>
        <v>0.3544649551</v>
      </c>
      <c r="Y26" s="11">
        <f t="shared" si="10"/>
        <v>0.07226196513</v>
      </c>
      <c r="Z26" s="11">
        <f t="shared" si="10"/>
        <v>0.05210071436</v>
      </c>
      <c r="AA26" s="11">
        <f t="shared" si="10"/>
        <v>0.01325418401</v>
      </c>
      <c r="AB26" s="11">
        <f t="shared" si="10"/>
        <v>0.04878710175</v>
      </c>
      <c r="AC26" s="11">
        <f t="shared" si="10"/>
        <v>0.3080120945</v>
      </c>
      <c r="AD26" s="11">
        <f t="shared" si="10"/>
        <v>0.03615257524</v>
      </c>
      <c r="AE26" s="11">
        <f t="shared" si="10"/>
        <v>0.119692522</v>
      </c>
      <c r="AF26" s="11">
        <f t="shared" si="10"/>
        <v>0.4580045209</v>
      </c>
      <c r="AG26" s="11">
        <f t="shared" si="10"/>
        <v>0.4135745651</v>
      </c>
      <c r="AH26" s="11">
        <f t="shared" si="10"/>
        <v>0.41295759</v>
      </c>
      <c r="AI26" s="11">
        <f t="shared" si="10"/>
        <v>0.006255701019</v>
      </c>
      <c r="AJ26" s="11">
        <f t="shared" si="10"/>
        <v>0.02491122163</v>
      </c>
      <c r="AK26" s="11">
        <f t="shared" si="10"/>
        <v>0.02642224663</v>
      </c>
      <c r="AL26" s="11">
        <f t="shared" si="10"/>
        <v>0.1546311484</v>
      </c>
      <c r="AM26" s="11">
        <f t="shared" si="10"/>
        <v>0.008114102011</v>
      </c>
      <c r="AN26" s="11">
        <f t="shared" si="10"/>
        <v>0.006991367176</v>
      </c>
      <c r="AO26" s="11">
        <f t="shared" si="4"/>
        <v>0.09761735444</v>
      </c>
      <c r="AP26" s="11"/>
      <c r="AQ26" s="5"/>
    </row>
    <row r="27">
      <c r="A27" s="11">
        <v>8.0</v>
      </c>
      <c r="B27" s="11">
        <f t="shared" ref="B27:AN27" si="11">ABS(B13)</f>
        <v>0.03630160257</v>
      </c>
      <c r="C27" s="11">
        <f t="shared" si="11"/>
        <v>0.0617572899</v>
      </c>
      <c r="D27" s="11">
        <f t="shared" si="11"/>
        <v>0.0765974641</v>
      </c>
      <c r="E27" s="11">
        <f t="shared" si="11"/>
        <v>0.01174397953</v>
      </c>
      <c r="F27" s="11">
        <f t="shared" si="11"/>
        <v>0.008174636835</v>
      </c>
      <c r="G27" s="11">
        <f t="shared" si="11"/>
        <v>0.003223659239</v>
      </c>
      <c r="H27" s="11">
        <f t="shared" si="11"/>
        <v>0.0021035118</v>
      </c>
      <c r="I27" s="11">
        <f t="shared" si="11"/>
        <v>0.04177751986</v>
      </c>
      <c r="J27" s="11">
        <f t="shared" si="11"/>
        <v>0.006125502177</v>
      </c>
      <c r="K27" s="11">
        <f t="shared" si="11"/>
        <v>0.0293685789</v>
      </c>
      <c r="L27" s="11">
        <f t="shared" si="11"/>
        <v>0.03328458742</v>
      </c>
      <c r="M27" s="11">
        <f t="shared" si="11"/>
        <v>0.09610258954</v>
      </c>
      <c r="N27" s="11">
        <f t="shared" si="11"/>
        <v>0.03158332045</v>
      </c>
      <c r="O27" s="11">
        <f t="shared" si="11"/>
        <v>0.06099383313</v>
      </c>
      <c r="P27" s="11">
        <f t="shared" si="11"/>
        <v>0.01627727905</v>
      </c>
      <c r="Q27" s="11">
        <f t="shared" si="11"/>
        <v>0.04207261187</v>
      </c>
      <c r="R27" s="11">
        <f t="shared" si="11"/>
        <v>0.04316137827</v>
      </c>
      <c r="S27" s="11">
        <f t="shared" si="11"/>
        <v>0.1151343634</v>
      </c>
      <c r="T27" s="11">
        <f t="shared" si="11"/>
        <v>0.04507620507</v>
      </c>
      <c r="U27" s="11">
        <f t="shared" si="11"/>
        <v>0.03802081402</v>
      </c>
      <c r="V27" s="11">
        <f t="shared" si="11"/>
        <v>0.02269776117</v>
      </c>
      <c r="W27" s="11">
        <f t="shared" si="11"/>
        <v>0.01688822301</v>
      </c>
      <c r="X27" s="11">
        <f t="shared" si="11"/>
        <v>0.03258424637</v>
      </c>
      <c r="Y27" s="11">
        <f t="shared" si="11"/>
        <v>0.02726334179</v>
      </c>
      <c r="Z27" s="11">
        <f t="shared" si="11"/>
        <v>0.2489470215</v>
      </c>
      <c r="AA27" s="11">
        <f t="shared" si="11"/>
        <v>0.3824790509</v>
      </c>
      <c r="AB27" s="11">
        <f t="shared" si="11"/>
        <v>0.738079292</v>
      </c>
      <c r="AC27" s="11">
        <f t="shared" si="11"/>
        <v>0.2230490672</v>
      </c>
      <c r="AD27" s="11">
        <f t="shared" si="11"/>
        <v>0.09813064465</v>
      </c>
      <c r="AE27" s="11">
        <f t="shared" si="11"/>
        <v>0.05548626145</v>
      </c>
      <c r="AF27" s="11">
        <f t="shared" si="11"/>
        <v>0.09513895909</v>
      </c>
      <c r="AG27" s="11">
        <f t="shared" si="11"/>
        <v>0.1536809694</v>
      </c>
      <c r="AH27" s="11">
        <f t="shared" si="11"/>
        <v>0.1454460873</v>
      </c>
      <c r="AI27" s="11">
        <f t="shared" si="11"/>
        <v>0.1641242201</v>
      </c>
      <c r="AJ27" s="11">
        <f t="shared" si="11"/>
        <v>0.1629356762</v>
      </c>
      <c r="AK27" s="11">
        <f t="shared" si="11"/>
        <v>0.1564671091</v>
      </c>
      <c r="AL27" s="11">
        <f t="shared" si="11"/>
        <v>0.01243911339</v>
      </c>
      <c r="AM27" s="11">
        <f t="shared" si="11"/>
        <v>0.01448956769</v>
      </c>
      <c r="AN27" s="11">
        <f t="shared" si="11"/>
        <v>0.01405875284</v>
      </c>
      <c r="AO27" s="11">
        <f t="shared" si="4"/>
        <v>0.09136579724</v>
      </c>
      <c r="AP27" s="11"/>
      <c r="AQ27" s="5"/>
    </row>
    <row r="28">
      <c r="A28" s="11">
        <v>9.0</v>
      </c>
      <c r="B28" s="11">
        <f t="shared" ref="B28:AN28" si="12">ABS(B14)</f>
        <v>0.05799433254</v>
      </c>
      <c r="C28" s="11">
        <f t="shared" si="12"/>
        <v>0.02640853645</v>
      </c>
      <c r="D28" s="11">
        <f t="shared" si="12"/>
        <v>0.01905223259</v>
      </c>
      <c r="E28" s="11">
        <f t="shared" si="12"/>
        <v>0.002526629603</v>
      </c>
      <c r="F28" s="11">
        <f t="shared" si="12"/>
        <v>0.002043745458</v>
      </c>
      <c r="G28" s="11">
        <f t="shared" si="12"/>
        <v>0.03739105451</v>
      </c>
      <c r="H28" s="11">
        <f t="shared" si="12"/>
        <v>0.06225422873</v>
      </c>
      <c r="I28" s="11">
        <f t="shared" si="12"/>
        <v>0.06763996039</v>
      </c>
      <c r="J28" s="11">
        <f t="shared" si="12"/>
        <v>0.002082440884</v>
      </c>
      <c r="K28" s="11">
        <f t="shared" si="12"/>
        <v>0.03644455646</v>
      </c>
      <c r="L28" s="11">
        <f t="shared" si="12"/>
        <v>0.01279780434</v>
      </c>
      <c r="M28" s="11">
        <f t="shared" si="12"/>
        <v>0.09869553566</v>
      </c>
      <c r="N28" s="11">
        <f t="shared" si="12"/>
        <v>0.0371156972</v>
      </c>
      <c r="O28" s="11">
        <f t="shared" si="12"/>
        <v>0.06350864366</v>
      </c>
      <c r="P28" s="11">
        <f t="shared" si="12"/>
        <v>0.05826859628</v>
      </c>
      <c r="Q28" s="11">
        <f t="shared" si="12"/>
        <v>0.04262887383</v>
      </c>
      <c r="R28" s="11">
        <f t="shared" si="12"/>
        <v>0.09360985011</v>
      </c>
      <c r="S28" s="11">
        <f t="shared" si="12"/>
        <v>0.00743132543</v>
      </c>
      <c r="T28" s="11">
        <f t="shared" si="12"/>
        <v>0.05193456076</v>
      </c>
      <c r="U28" s="11">
        <f t="shared" si="12"/>
        <v>0.003497004818</v>
      </c>
      <c r="V28" s="11">
        <f t="shared" si="12"/>
        <v>0.0832627663</v>
      </c>
      <c r="W28" s="11">
        <f t="shared" si="12"/>
        <v>0.01397887551</v>
      </c>
      <c r="X28" s="11">
        <f t="shared" si="12"/>
        <v>0.05265881552</v>
      </c>
      <c r="Y28" s="11">
        <f t="shared" si="12"/>
        <v>0.1776108915</v>
      </c>
      <c r="Z28" s="11">
        <f t="shared" si="12"/>
        <v>0.0414696789</v>
      </c>
      <c r="AA28" s="11">
        <f t="shared" si="12"/>
        <v>0.07381491665</v>
      </c>
      <c r="AB28" s="11">
        <f t="shared" si="12"/>
        <v>0.143673104</v>
      </c>
      <c r="AC28" s="11">
        <f t="shared" si="12"/>
        <v>0.4563067873</v>
      </c>
      <c r="AD28" s="11">
        <f t="shared" si="12"/>
        <v>0.1660051452</v>
      </c>
      <c r="AE28" s="11">
        <f t="shared" si="12"/>
        <v>0.0481965444</v>
      </c>
      <c r="AF28" s="11">
        <f t="shared" si="12"/>
        <v>0.0276837389</v>
      </c>
      <c r="AG28" s="11">
        <f t="shared" si="12"/>
        <v>0.03364053907</v>
      </c>
      <c r="AH28" s="11">
        <f t="shared" si="12"/>
        <v>0.04012348565</v>
      </c>
      <c r="AI28" s="11">
        <f t="shared" si="12"/>
        <v>0.6149755422</v>
      </c>
      <c r="AJ28" s="11">
        <f t="shared" si="12"/>
        <v>0.3631615948</v>
      </c>
      <c r="AK28" s="11">
        <f t="shared" si="12"/>
        <v>0.3610129502</v>
      </c>
      <c r="AL28" s="11">
        <f t="shared" si="12"/>
        <v>0.03022658607</v>
      </c>
      <c r="AM28" s="11">
        <f t="shared" si="12"/>
        <v>0.00853261962</v>
      </c>
      <c r="AN28" s="11">
        <f t="shared" si="12"/>
        <v>0.008327287548</v>
      </c>
      <c r="AO28" s="11">
        <f t="shared" si="4"/>
        <v>0.09046121741</v>
      </c>
      <c r="AP28" s="11"/>
      <c r="AQ28" s="5"/>
    </row>
    <row r="29">
      <c r="A29" s="24" t="s">
        <v>435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4"/>
      <c r="AQ29" s="47"/>
    </row>
    <row r="30">
      <c r="A30" s="6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9"/>
      <c r="AQ30" s="47"/>
    </row>
    <row r="31">
      <c r="A31" s="11"/>
      <c r="B31" s="13" t="s">
        <v>2</v>
      </c>
      <c r="C31" s="13" t="s">
        <v>3</v>
      </c>
      <c r="D31" s="13" t="s">
        <v>4</v>
      </c>
      <c r="E31" s="13" t="s">
        <v>5</v>
      </c>
      <c r="F31" s="13" t="s">
        <v>6</v>
      </c>
      <c r="G31" s="13" t="s">
        <v>7</v>
      </c>
      <c r="H31" s="13" t="s">
        <v>8</v>
      </c>
      <c r="I31" s="13" t="s">
        <v>9</v>
      </c>
      <c r="J31" s="13" t="s">
        <v>10</v>
      </c>
      <c r="K31" s="13" t="s">
        <v>11</v>
      </c>
      <c r="L31" s="13" t="s">
        <v>12</v>
      </c>
      <c r="M31" s="13" t="s">
        <v>13</v>
      </c>
      <c r="N31" s="13" t="s">
        <v>14</v>
      </c>
      <c r="O31" s="13" t="s">
        <v>15</v>
      </c>
      <c r="P31" s="13" t="s">
        <v>16</v>
      </c>
      <c r="Q31" s="13" t="s">
        <v>17</v>
      </c>
      <c r="R31" s="13" t="s">
        <v>18</v>
      </c>
      <c r="S31" s="13" t="s">
        <v>19</v>
      </c>
      <c r="T31" s="13" t="s">
        <v>20</v>
      </c>
      <c r="U31" s="13" t="s">
        <v>21</v>
      </c>
      <c r="V31" s="13" t="s">
        <v>22</v>
      </c>
      <c r="W31" s="13" t="s">
        <v>23</v>
      </c>
      <c r="X31" s="13" t="s">
        <v>24</v>
      </c>
      <c r="Y31" s="13" t="s">
        <v>25</v>
      </c>
      <c r="Z31" s="13" t="s">
        <v>26</v>
      </c>
      <c r="AA31" s="13" t="s">
        <v>27</v>
      </c>
      <c r="AB31" s="13" t="s">
        <v>28</v>
      </c>
      <c r="AC31" s="13" t="s">
        <v>29</v>
      </c>
      <c r="AD31" s="13" t="s">
        <v>30</v>
      </c>
      <c r="AE31" s="13" t="s">
        <v>31</v>
      </c>
      <c r="AF31" s="13" t="s">
        <v>34</v>
      </c>
      <c r="AG31" s="13" t="s">
        <v>35</v>
      </c>
      <c r="AH31" s="13" t="s">
        <v>36</v>
      </c>
      <c r="AI31" s="13" t="s">
        <v>37</v>
      </c>
      <c r="AJ31" s="13" t="s">
        <v>38</v>
      </c>
      <c r="AK31" s="13" t="s">
        <v>39</v>
      </c>
      <c r="AL31" s="13" t="s">
        <v>40</v>
      </c>
      <c r="AM31" s="13" t="s">
        <v>41</v>
      </c>
      <c r="AN31" s="13" t="s">
        <v>42</v>
      </c>
      <c r="AO31" s="11"/>
      <c r="AP31" s="11"/>
      <c r="AQ31" s="5"/>
    </row>
    <row r="32">
      <c r="A32" s="11" t="s">
        <v>436</v>
      </c>
      <c r="B32" s="15">
        <v>0.0</v>
      </c>
      <c r="C32" s="15">
        <v>1.0</v>
      </c>
      <c r="D32" s="15">
        <v>2.0</v>
      </c>
      <c r="E32" s="15">
        <v>3.0</v>
      </c>
      <c r="F32" s="15">
        <v>4.0</v>
      </c>
      <c r="G32" s="15">
        <v>5.0</v>
      </c>
      <c r="H32" s="15">
        <v>6.0</v>
      </c>
      <c r="I32" s="15">
        <v>7.0</v>
      </c>
      <c r="J32" s="15">
        <v>8.0</v>
      </c>
      <c r="K32" s="15">
        <v>9.0</v>
      </c>
      <c r="L32" s="15">
        <v>10.0</v>
      </c>
      <c r="M32" s="15">
        <v>11.0</v>
      </c>
      <c r="N32" s="15">
        <v>12.0</v>
      </c>
      <c r="O32" s="15">
        <v>13.0</v>
      </c>
      <c r="P32" s="15">
        <v>14.0</v>
      </c>
      <c r="Q32" s="15">
        <v>15.0</v>
      </c>
      <c r="R32" s="15">
        <v>16.0</v>
      </c>
      <c r="S32" s="15">
        <v>17.0</v>
      </c>
      <c r="T32" s="15">
        <v>18.0</v>
      </c>
      <c r="U32" s="15">
        <v>19.0</v>
      </c>
      <c r="V32" s="15">
        <v>20.0</v>
      </c>
      <c r="W32" s="15">
        <v>21.0</v>
      </c>
      <c r="X32" s="15">
        <v>22.0</v>
      </c>
      <c r="Y32" s="15">
        <v>23.0</v>
      </c>
      <c r="Z32" s="15">
        <v>24.0</v>
      </c>
      <c r="AA32" s="15">
        <v>25.0</v>
      </c>
      <c r="AB32" s="15">
        <v>26.0</v>
      </c>
      <c r="AC32" s="15">
        <v>27.0</v>
      </c>
      <c r="AD32" s="15">
        <v>28.0</v>
      </c>
      <c r="AE32" s="15">
        <v>29.0</v>
      </c>
      <c r="AF32" s="15">
        <v>32.0</v>
      </c>
      <c r="AG32" s="15">
        <v>33.0</v>
      </c>
      <c r="AH32" s="15">
        <v>34.0</v>
      </c>
      <c r="AI32" s="15">
        <v>35.0</v>
      </c>
      <c r="AJ32" s="15">
        <v>36.0</v>
      </c>
      <c r="AK32" s="15">
        <v>37.0</v>
      </c>
      <c r="AL32" s="15">
        <v>38.0</v>
      </c>
      <c r="AM32" s="15">
        <v>39.0</v>
      </c>
      <c r="AN32" s="15">
        <v>40.0</v>
      </c>
      <c r="AO32" s="17" t="s">
        <v>43</v>
      </c>
      <c r="AP32" s="17" t="s">
        <v>437</v>
      </c>
      <c r="AQ32" s="48" t="s">
        <v>438</v>
      </c>
    </row>
    <row r="33">
      <c r="A33" s="11">
        <v>1.0</v>
      </c>
      <c r="B33" s="11">
        <f t="shared" ref="B33:AN33" si="13">B19*$AP$33</f>
        <v>0.001485381014</v>
      </c>
      <c r="C33" s="11">
        <f t="shared" si="13"/>
        <v>0.008648448893</v>
      </c>
      <c r="D33" s="11">
        <f t="shared" si="13"/>
        <v>0.01131417256</v>
      </c>
      <c r="E33" s="11">
        <f t="shared" si="13"/>
        <v>0.001723783184</v>
      </c>
      <c r="F33" s="11">
        <f t="shared" si="13"/>
        <v>0.006017298498</v>
      </c>
      <c r="G33" s="11">
        <f t="shared" si="13"/>
        <v>0.000230999712</v>
      </c>
      <c r="H33" s="11">
        <f t="shared" si="13"/>
        <v>0.002943375265</v>
      </c>
      <c r="I33" s="11">
        <f t="shared" si="13"/>
        <v>0.001482671974</v>
      </c>
      <c r="J33" s="11">
        <f t="shared" si="13"/>
        <v>0.006537827069</v>
      </c>
      <c r="K33" s="11">
        <f t="shared" si="13"/>
        <v>0.001891786648</v>
      </c>
      <c r="L33" s="11">
        <f t="shared" si="13"/>
        <v>0.003241091788</v>
      </c>
      <c r="M33" s="11">
        <f t="shared" si="13"/>
        <v>0.01296471397</v>
      </c>
      <c r="N33" s="11">
        <f t="shared" si="13"/>
        <v>0.008726878234</v>
      </c>
      <c r="O33" s="11">
        <f t="shared" si="13"/>
        <v>0.004252830131</v>
      </c>
      <c r="P33" s="11">
        <f t="shared" si="13"/>
        <v>0.002240294209</v>
      </c>
      <c r="Q33" s="11">
        <f t="shared" si="13"/>
        <v>0.01072320895</v>
      </c>
      <c r="R33" s="11">
        <f t="shared" si="13"/>
        <v>0.01608425191</v>
      </c>
      <c r="S33" s="11">
        <f t="shared" si="13"/>
        <v>0.01068712607</v>
      </c>
      <c r="T33" s="11">
        <f t="shared" si="13"/>
        <v>0.03248728133</v>
      </c>
      <c r="U33" s="11">
        <f t="shared" si="13"/>
        <v>0.001023744932</v>
      </c>
      <c r="V33" s="11">
        <f t="shared" si="13"/>
        <v>0.006684291517</v>
      </c>
      <c r="W33" s="11">
        <f t="shared" si="13"/>
        <v>0.01960295753</v>
      </c>
      <c r="X33" s="11">
        <f t="shared" si="13"/>
        <v>0.007895722785</v>
      </c>
      <c r="Y33" s="11">
        <f t="shared" si="13"/>
        <v>0.006742660235</v>
      </c>
      <c r="Z33" s="11">
        <f t="shared" si="13"/>
        <v>0.00946606244</v>
      </c>
      <c r="AA33" s="11">
        <f t="shared" si="13"/>
        <v>0.009333776878</v>
      </c>
      <c r="AB33" s="11">
        <f t="shared" si="13"/>
        <v>0.05216581019</v>
      </c>
      <c r="AC33" s="11">
        <f t="shared" si="13"/>
        <v>0.02749284468</v>
      </c>
      <c r="AD33" s="11">
        <f t="shared" si="13"/>
        <v>0.03398328482</v>
      </c>
      <c r="AE33" s="11">
        <f t="shared" si="13"/>
        <v>0.02498913661</v>
      </c>
      <c r="AF33" s="11">
        <f t="shared" si="13"/>
        <v>0.2053509878</v>
      </c>
      <c r="AG33" s="11">
        <f t="shared" si="13"/>
        <v>0.1342947635</v>
      </c>
      <c r="AH33" s="11">
        <f t="shared" si="13"/>
        <v>0.135137817</v>
      </c>
      <c r="AI33" s="11">
        <f t="shared" si="13"/>
        <v>0.01849550806</v>
      </c>
      <c r="AJ33" s="11">
        <f t="shared" si="13"/>
        <v>0.01165172235</v>
      </c>
      <c r="AK33" s="11">
        <f t="shared" si="13"/>
        <v>0.01124187065</v>
      </c>
      <c r="AL33" s="11">
        <f t="shared" si="13"/>
        <v>0.09346462201</v>
      </c>
      <c r="AM33" s="11">
        <f t="shared" si="13"/>
        <v>0.09963939713</v>
      </c>
      <c r="AN33" s="11">
        <f t="shared" si="13"/>
        <v>0.0992933999</v>
      </c>
      <c r="AO33" s="11">
        <f t="shared" ref="AO33:AO42" si="15">AVERAGE(B33:AN33)</f>
        <v>0.02952907186</v>
      </c>
      <c r="AP33" s="33">
        <v>0.340127896197946</v>
      </c>
      <c r="AQ33" s="49">
        <f t="shared" ref="AQ33:AQ42" si="16">SUM($AP$33:AP33)</f>
        <v>0.3401278962</v>
      </c>
    </row>
    <row r="34">
      <c r="A34" s="11">
        <v>2.0</v>
      </c>
      <c r="B34" s="11">
        <f t="shared" ref="B34:AN34" si="14">B20*$AP$34</f>
        <v>0.003160360907</v>
      </c>
      <c r="C34" s="11">
        <f t="shared" si="14"/>
        <v>0.004958881892</v>
      </c>
      <c r="D34" s="11">
        <f t="shared" si="14"/>
        <v>0.002945155002</v>
      </c>
      <c r="E34" s="11">
        <f t="shared" si="14"/>
        <v>0.004588131766</v>
      </c>
      <c r="F34" s="11">
        <f t="shared" si="14"/>
        <v>0.0003739315487</v>
      </c>
      <c r="G34" s="11">
        <f t="shared" si="14"/>
        <v>0.001939918966</v>
      </c>
      <c r="H34" s="11">
        <f t="shared" si="14"/>
        <v>0.008048801452</v>
      </c>
      <c r="I34" s="11">
        <f t="shared" si="14"/>
        <v>0.002436243179</v>
      </c>
      <c r="J34" s="11">
        <f t="shared" si="14"/>
        <v>0.002490466808</v>
      </c>
      <c r="K34" s="11">
        <f t="shared" si="14"/>
        <v>0.0006251459064</v>
      </c>
      <c r="L34" s="11">
        <f t="shared" si="14"/>
        <v>0.00222137703</v>
      </c>
      <c r="M34" s="11">
        <f t="shared" si="14"/>
        <v>0.003895641226</v>
      </c>
      <c r="N34" s="11">
        <f t="shared" si="14"/>
        <v>0.005078079262</v>
      </c>
      <c r="O34" s="11">
        <f t="shared" si="14"/>
        <v>0.001593594597</v>
      </c>
      <c r="P34" s="11">
        <f t="shared" si="14"/>
        <v>0.003127320333</v>
      </c>
      <c r="Q34" s="11">
        <f t="shared" si="14"/>
        <v>0.006370887958</v>
      </c>
      <c r="R34" s="11">
        <f t="shared" si="14"/>
        <v>0.004427478924</v>
      </c>
      <c r="S34" s="11">
        <f t="shared" si="14"/>
        <v>0.002342173554</v>
      </c>
      <c r="T34" s="11">
        <f t="shared" si="14"/>
        <v>0.0003557898843</v>
      </c>
      <c r="U34" s="11">
        <f t="shared" si="14"/>
        <v>0.004822197732</v>
      </c>
      <c r="V34" s="11">
        <f t="shared" si="14"/>
        <v>0.003347548691</v>
      </c>
      <c r="W34" s="11">
        <f t="shared" si="14"/>
        <v>0.008484370456</v>
      </c>
      <c r="X34" s="11">
        <f t="shared" si="14"/>
        <v>0.01089080605</v>
      </c>
      <c r="Y34" s="11">
        <f t="shared" si="14"/>
        <v>0.01629732641</v>
      </c>
      <c r="Z34" s="11">
        <f t="shared" si="14"/>
        <v>0.006246289238</v>
      </c>
      <c r="AA34" s="11">
        <f t="shared" si="14"/>
        <v>0.04317656079</v>
      </c>
      <c r="AB34" s="11">
        <f t="shared" si="14"/>
        <v>0.01177145527</v>
      </c>
      <c r="AC34" s="11">
        <f t="shared" si="14"/>
        <v>0.03438365587</v>
      </c>
      <c r="AD34" s="11">
        <f t="shared" si="14"/>
        <v>0.06879527453</v>
      </c>
      <c r="AE34" s="11">
        <f t="shared" si="14"/>
        <v>0.009856968589</v>
      </c>
      <c r="AF34" s="11">
        <f t="shared" si="14"/>
        <v>0.06606328709</v>
      </c>
      <c r="AG34" s="11">
        <f t="shared" si="14"/>
        <v>0.03499563319</v>
      </c>
      <c r="AH34" s="11">
        <f t="shared" si="14"/>
        <v>0.03535585071</v>
      </c>
      <c r="AI34" s="11">
        <f t="shared" si="14"/>
        <v>0.0159544193</v>
      </c>
      <c r="AJ34" s="11">
        <f t="shared" si="14"/>
        <v>0.01785133132</v>
      </c>
      <c r="AK34" s="11">
        <f t="shared" si="14"/>
        <v>0.01917728529</v>
      </c>
      <c r="AL34" s="11">
        <f t="shared" si="14"/>
        <v>0.07847543294</v>
      </c>
      <c r="AM34" s="11">
        <f t="shared" si="14"/>
        <v>0.08412485121</v>
      </c>
      <c r="AN34" s="11">
        <f t="shared" si="14"/>
        <v>0.08373158459</v>
      </c>
      <c r="AO34" s="11">
        <f t="shared" si="15"/>
        <v>0.01832773101</v>
      </c>
      <c r="AP34" s="33">
        <v>0.191939083645494</v>
      </c>
      <c r="AQ34" s="49">
        <f t="shared" si="16"/>
        <v>0.5320669798</v>
      </c>
    </row>
    <row r="35">
      <c r="A35" s="11">
        <v>3.0</v>
      </c>
      <c r="B35" s="11">
        <f t="shared" ref="B35:AN35" si="17">B21*$AP$35</f>
        <v>0.006291612081</v>
      </c>
      <c r="C35" s="11">
        <f t="shared" si="17"/>
        <v>0.0001061372227</v>
      </c>
      <c r="D35" s="11">
        <f t="shared" si="17"/>
        <v>0.000619679264</v>
      </c>
      <c r="E35" s="11">
        <f t="shared" si="17"/>
        <v>0.002320644175</v>
      </c>
      <c r="F35" s="11">
        <f t="shared" si="17"/>
        <v>0.002435789513</v>
      </c>
      <c r="G35" s="11">
        <f t="shared" si="17"/>
        <v>0.0003032500452</v>
      </c>
      <c r="H35" s="11">
        <f t="shared" si="17"/>
        <v>0.01377739768</v>
      </c>
      <c r="I35" s="11">
        <f t="shared" si="17"/>
        <v>0.001517742077</v>
      </c>
      <c r="J35" s="11">
        <f t="shared" si="17"/>
        <v>0.005494940072</v>
      </c>
      <c r="K35" s="11">
        <f t="shared" si="17"/>
        <v>0.004368234127</v>
      </c>
      <c r="L35" s="11">
        <f t="shared" si="17"/>
        <v>0.005560368539</v>
      </c>
      <c r="M35" s="11">
        <f t="shared" si="17"/>
        <v>0.01162818752</v>
      </c>
      <c r="N35" s="11">
        <f t="shared" si="17"/>
        <v>0.0008648849683</v>
      </c>
      <c r="O35" s="11">
        <f t="shared" si="17"/>
        <v>0.01055709802</v>
      </c>
      <c r="P35" s="11">
        <f t="shared" si="17"/>
        <v>0.01763656698</v>
      </c>
      <c r="Q35" s="11">
        <f t="shared" si="17"/>
        <v>0.001160117372</v>
      </c>
      <c r="R35" s="11">
        <f t="shared" si="17"/>
        <v>0.005194860754</v>
      </c>
      <c r="S35" s="11">
        <f t="shared" si="17"/>
        <v>0.0008676767254</v>
      </c>
      <c r="T35" s="11">
        <f t="shared" si="17"/>
        <v>0.002628278696</v>
      </c>
      <c r="U35" s="11">
        <f t="shared" si="17"/>
        <v>0.007370179545</v>
      </c>
      <c r="V35" s="11">
        <f t="shared" si="17"/>
        <v>0.003490568012</v>
      </c>
      <c r="W35" s="11">
        <f t="shared" si="17"/>
        <v>0.01475343636</v>
      </c>
      <c r="X35" s="11">
        <f t="shared" si="17"/>
        <v>0.01469974716</v>
      </c>
      <c r="Y35" s="11">
        <f t="shared" si="17"/>
        <v>0.003082299118</v>
      </c>
      <c r="Z35" s="11">
        <f t="shared" si="17"/>
        <v>0.00002210055849</v>
      </c>
      <c r="AA35" s="11">
        <f t="shared" si="17"/>
        <v>0.004256314833</v>
      </c>
      <c r="AB35" s="11">
        <f t="shared" si="17"/>
        <v>0.007764858897</v>
      </c>
      <c r="AC35" s="11">
        <f t="shared" si="17"/>
        <v>0.04338062231</v>
      </c>
      <c r="AD35" s="11">
        <f t="shared" si="17"/>
        <v>0.1024150897</v>
      </c>
      <c r="AE35" s="11">
        <f t="shared" si="17"/>
        <v>0.02284422253</v>
      </c>
      <c r="AF35" s="11">
        <f t="shared" si="17"/>
        <v>0.02560692468</v>
      </c>
      <c r="AG35" s="11">
        <f t="shared" si="17"/>
        <v>0.01509282962</v>
      </c>
      <c r="AH35" s="11">
        <f t="shared" si="17"/>
        <v>0.01535981874</v>
      </c>
      <c r="AI35" s="11">
        <f t="shared" si="17"/>
        <v>0.0315345293</v>
      </c>
      <c r="AJ35" s="11">
        <f t="shared" si="17"/>
        <v>0.02336234474</v>
      </c>
      <c r="AK35" s="11">
        <f t="shared" si="17"/>
        <v>0.02393696573</v>
      </c>
      <c r="AL35" s="11">
        <f t="shared" si="17"/>
        <v>0.03551829494</v>
      </c>
      <c r="AM35" s="11">
        <f t="shared" si="17"/>
        <v>0.02831450716</v>
      </c>
      <c r="AN35" s="11">
        <f t="shared" si="17"/>
        <v>0.0283094129</v>
      </c>
      <c r="AO35" s="11">
        <f t="shared" si="15"/>
        <v>0.01396021879</v>
      </c>
      <c r="AP35" s="33">
        <v>0.143165037739296</v>
      </c>
      <c r="AQ35" s="49">
        <f t="shared" si="16"/>
        <v>0.6752320176</v>
      </c>
    </row>
    <row r="36">
      <c r="A36" s="11">
        <v>4.0</v>
      </c>
      <c r="B36" s="11">
        <f t="shared" ref="B36:AN36" si="18">B22*$AP$36</f>
        <v>0.003919703578</v>
      </c>
      <c r="C36" s="11">
        <f t="shared" si="18"/>
        <v>0.001222453121</v>
      </c>
      <c r="D36" s="11">
        <f t="shared" si="18"/>
        <v>0.001888906374</v>
      </c>
      <c r="E36" s="11">
        <f t="shared" si="18"/>
        <v>0.004992382799</v>
      </c>
      <c r="F36" s="11">
        <f t="shared" si="18"/>
        <v>0.007164239841</v>
      </c>
      <c r="G36" s="11">
        <f t="shared" si="18"/>
        <v>0.002806430759</v>
      </c>
      <c r="H36" s="11">
        <f t="shared" si="18"/>
        <v>0.004406995922</v>
      </c>
      <c r="I36" s="11">
        <f t="shared" si="18"/>
        <v>0.003471309349</v>
      </c>
      <c r="J36" s="11">
        <f t="shared" si="18"/>
        <v>0.0002097356113</v>
      </c>
      <c r="K36" s="11">
        <f t="shared" si="18"/>
        <v>0.002253454123</v>
      </c>
      <c r="L36" s="11">
        <f t="shared" si="18"/>
        <v>0.003956990041</v>
      </c>
      <c r="M36" s="11">
        <f t="shared" si="18"/>
        <v>0.0140546748</v>
      </c>
      <c r="N36" s="11">
        <f t="shared" si="18"/>
        <v>0.001960464788</v>
      </c>
      <c r="O36" s="11">
        <f t="shared" si="18"/>
        <v>0.01562570717</v>
      </c>
      <c r="P36" s="11">
        <f t="shared" si="18"/>
        <v>0.01584498542</v>
      </c>
      <c r="Q36" s="11">
        <f t="shared" si="18"/>
        <v>0.00239534355</v>
      </c>
      <c r="R36" s="11">
        <f t="shared" si="18"/>
        <v>0.007577389039</v>
      </c>
      <c r="S36" s="11">
        <f t="shared" si="18"/>
        <v>0.009390658829</v>
      </c>
      <c r="T36" s="11">
        <f t="shared" si="18"/>
        <v>0.007208440162</v>
      </c>
      <c r="U36" s="11">
        <f t="shared" si="18"/>
        <v>0.0007129761538</v>
      </c>
      <c r="V36" s="11">
        <f t="shared" si="18"/>
        <v>0.001696668902</v>
      </c>
      <c r="W36" s="11">
        <f t="shared" si="18"/>
        <v>0.000867877071</v>
      </c>
      <c r="X36" s="11">
        <f t="shared" si="18"/>
        <v>0.02727228771</v>
      </c>
      <c r="Y36" s="11">
        <f t="shared" si="18"/>
        <v>0.01829339979</v>
      </c>
      <c r="Z36" s="11">
        <f t="shared" si="18"/>
        <v>0.01572344013</v>
      </c>
      <c r="AA36" s="11">
        <f t="shared" si="18"/>
        <v>0.06276902886</v>
      </c>
      <c r="AB36" s="11">
        <f t="shared" si="18"/>
        <v>0.03633694452</v>
      </c>
      <c r="AC36" s="11">
        <f t="shared" si="18"/>
        <v>0.00943614165</v>
      </c>
      <c r="AD36" s="11">
        <f t="shared" si="18"/>
        <v>0.01994691582</v>
      </c>
      <c r="AE36" s="11">
        <f t="shared" si="18"/>
        <v>0.003053793564</v>
      </c>
      <c r="AF36" s="11">
        <f t="shared" si="18"/>
        <v>0.01838456615</v>
      </c>
      <c r="AG36" s="11">
        <f t="shared" si="18"/>
        <v>0.01057284836</v>
      </c>
      <c r="AH36" s="11">
        <f t="shared" si="18"/>
        <v>0.01069089754</v>
      </c>
      <c r="AI36" s="11">
        <f t="shared" si="18"/>
        <v>0.004875886844</v>
      </c>
      <c r="AJ36" s="11">
        <f t="shared" si="18"/>
        <v>0.007095145497</v>
      </c>
      <c r="AK36" s="11">
        <f t="shared" si="18"/>
        <v>0.0064051651</v>
      </c>
      <c r="AL36" s="11">
        <f t="shared" si="18"/>
        <v>0.005506206495</v>
      </c>
      <c r="AM36" s="11">
        <f t="shared" si="18"/>
        <v>0.00733534998</v>
      </c>
      <c r="AN36" s="11">
        <f t="shared" si="18"/>
        <v>0.007442132645</v>
      </c>
      <c r="AO36" s="11">
        <f t="shared" si="15"/>
        <v>0.009865844566</v>
      </c>
      <c r="AP36" s="33">
        <v>0.0946667673468287</v>
      </c>
      <c r="AQ36" s="49">
        <f t="shared" si="16"/>
        <v>0.7698987849</v>
      </c>
    </row>
    <row r="37">
      <c r="A37" s="11">
        <v>5.0</v>
      </c>
      <c r="B37" s="11">
        <f t="shared" ref="B37:AN37" si="19">B23*$AP$37</f>
        <v>0.000776738767</v>
      </c>
      <c r="C37" s="11">
        <f t="shared" si="19"/>
        <v>0.001391666444</v>
      </c>
      <c r="D37" s="11">
        <f t="shared" si="19"/>
        <v>0.0006587331379</v>
      </c>
      <c r="E37" s="11">
        <f t="shared" si="19"/>
        <v>0.0005065298731</v>
      </c>
      <c r="F37" s="11">
        <f t="shared" si="19"/>
        <v>0.0002068043522</v>
      </c>
      <c r="G37" s="11">
        <f t="shared" si="19"/>
        <v>0.001915853739</v>
      </c>
      <c r="H37" s="11">
        <f t="shared" si="19"/>
        <v>0.002854441295</v>
      </c>
      <c r="I37" s="11">
        <f t="shared" si="19"/>
        <v>0.003153710153</v>
      </c>
      <c r="J37" s="11">
        <f t="shared" si="19"/>
        <v>0.005546989326</v>
      </c>
      <c r="K37" s="11">
        <f t="shared" si="19"/>
        <v>0.0003724245514</v>
      </c>
      <c r="L37" s="11">
        <f t="shared" si="19"/>
        <v>0.001334403107</v>
      </c>
      <c r="M37" s="11">
        <f t="shared" si="19"/>
        <v>0.01367097361</v>
      </c>
      <c r="N37" s="11">
        <f t="shared" si="19"/>
        <v>0.007318730825</v>
      </c>
      <c r="O37" s="11">
        <f t="shared" si="19"/>
        <v>0.006140262533</v>
      </c>
      <c r="P37" s="11">
        <f t="shared" si="19"/>
        <v>0.00221535159</v>
      </c>
      <c r="Q37" s="11">
        <f t="shared" si="19"/>
        <v>0.009092757508</v>
      </c>
      <c r="R37" s="11">
        <f t="shared" si="19"/>
        <v>0.01202453541</v>
      </c>
      <c r="S37" s="11">
        <f t="shared" si="19"/>
        <v>0.008777538959</v>
      </c>
      <c r="T37" s="11">
        <f t="shared" si="19"/>
        <v>0.01975233353</v>
      </c>
      <c r="U37" s="11">
        <f t="shared" si="19"/>
        <v>0.00361410482</v>
      </c>
      <c r="V37" s="11">
        <f t="shared" si="19"/>
        <v>0.009344324967</v>
      </c>
      <c r="W37" s="11">
        <f t="shared" si="19"/>
        <v>0.01743259128</v>
      </c>
      <c r="X37" s="11">
        <f t="shared" si="19"/>
        <v>0.00269370765</v>
      </c>
      <c r="Y37" s="11">
        <f t="shared" si="19"/>
        <v>0.001924894249</v>
      </c>
      <c r="Z37" s="11">
        <f t="shared" si="19"/>
        <v>0.000171813484</v>
      </c>
      <c r="AA37" s="11">
        <f t="shared" si="19"/>
        <v>0.01188244503</v>
      </c>
      <c r="AB37" s="11">
        <f t="shared" si="19"/>
        <v>0.02367528656</v>
      </c>
      <c r="AC37" s="11">
        <f t="shared" si="19"/>
        <v>0.03108304034</v>
      </c>
      <c r="AD37" s="11">
        <f t="shared" si="19"/>
        <v>0.03092857121</v>
      </c>
      <c r="AE37" s="11">
        <f t="shared" si="19"/>
        <v>0.02204275234</v>
      </c>
      <c r="AF37" s="11">
        <f t="shared" si="19"/>
        <v>0.005121624543</v>
      </c>
      <c r="AG37" s="11">
        <f t="shared" si="19"/>
        <v>0.00695387712</v>
      </c>
      <c r="AH37" s="11">
        <f t="shared" si="19"/>
        <v>0.006546151058</v>
      </c>
      <c r="AI37" s="11">
        <f t="shared" si="19"/>
        <v>0.01174538119</v>
      </c>
      <c r="AJ37" s="11">
        <f t="shared" si="19"/>
        <v>0.00421731894</v>
      </c>
      <c r="AK37" s="11">
        <f t="shared" si="19"/>
        <v>0.004242082861</v>
      </c>
      <c r="AL37" s="11">
        <f t="shared" si="19"/>
        <v>0.008902306795</v>
      </c>
      <c r="AM37" s="11">
        <f t="shared" si="19"/>
        <v>0.001375861752</v>
      </c>
      <c r="AN37" s="11">
        <f t="shared" si="19"/>
        <v>0.0010857583</v>
      </c>
      <c r="AO37" s="11">
        <f t="shared" si="15"/>
        <v>0.007761401877</v>
      </c>
      <c r="AP37" s="33">
        <v>0.0702449408317275</v>
      </c>
      <c r="AQ37" s="49">
        <f t="shared" si="16"/>
        <v>0.8401437258</v>
      </c>
    </row>
    <row r="38">
      <c r="A38" s="11">
        <v>6.0</v>
      </c>
      <c r="B38" s="11">
        <f t="shared" ref="B38:AN38" si="20">B24*$AP$38</f>
        <v>0.002127836394</v>
      </c>
      <c r="C38" s="11">
        <f t="shared" si="20"/>
        <v>0.0003125426019</v>
      </c>
      <c r="D38" s="11">
        <f t="shared" si="20"/>
        <v>0.0004257445365</v>
      </c>
      <c r="E38" s="11">
        <f t="shared" si="20"/>
        <v>0.003811649544</v>
      </c>
      <c r="F38" s="11">
        <f t="shared" si="20"/>
        <v>0.003173600648</v>
      </c>
      <c r="G38" s="11">
        <f t="shared" si="20"/>
        <v>0.002802394109</v>
      </c>
      <c r="H38" s="11">
        <f t="shared" si="20"/>
        <v>0.002615540038</v>
      </c>
      <c r="I38" s="11">
        <f t="shared" si="20"/>
        <v>0.0003991202104</v>
      </c>
      <c r="J38" s="11">
        <f t="shared" si="20"/>
        <v>0.0008133960907</v>
      </c>
      <c r="K38" s="11">
        <f t="shared" si="20"/>
        <v>0.0008781168335</v>
      </c>
      <c r="L38" s="11">
        <f t="shared" si="20"/>
        <v>0.001361365779</v>
      </c>
      <c r="M38" s="11">
        <f t="shared" si="20"/>
        <v>0.004118512983</v>
      </c>
      <c r="N38" s="11">
        <f t="shared" si="20"/>
        <v>0.003219743414</v>
      </c>
      <c r="O38" s="11">
        <f t="shared" si="20"/>
        <v>0.007346406498</v>
      </c>
      <c r="P38" s="11">
        <f t="shared" si="20"/>
        <v>0.008019146497</v>
      </c>
      <c r="Q38" s="11">
        <f t="shared" si="20"/>
        <v>0.003963943626</v>
      </c>
      <c r="R38" s="11">
        <f t="shared" si="20"/>
        <v>0.0008571707083</v>
      </c>
      <c r="S38" s="11">
        <f t="shared" si="20"/>
        <v>0.002525054662</v>
      </c>
      <c r="T38" s="11">
        <f t="shared" si="20"/>
        <v>0.003648402956</v>
      </c>
      <c r="U38" s="11">
        <f t="shared" si="20"/>
        <v>0.0004795236119</v>
      </c>
      <c r="V38" s="11">
        <f t="shared" si="20"/>
        <v>0.001467661578</v>
      </c>
      <c r="W38" s="11">
        <f t="shared" si="20"/>
        <v>0.002498292312</v>
      </c>
      <c r="X38" s="11">
        <f t="shared" si="20"/>
        <v>0.01664389041</v>
      </c>
      <c r="Y38" s="11">
        <f t="shared" si="20"/>
        <v>0.0136142255</v>
      </c>
      <c r="Z38" s="11">
        <f t="shared" si="20"/>
        <v>0.002539550246</v>
      </c>
      <c r="AA38" s="11">
        <f t="shared" si="20"/>
        <v>0.01676294032</v>
      </c>
      <c r="AB38" s="11">
        <f t="shared" si="20"/>
        <v>0.006813872486</v>
      </c>
      <c r="AC38" s="11">
        <f t="shared" si="20"/>
        <v>0.004264425016</v>
      </c>
      <c r="AD38" s="11">
        <f t="shared" si="20"/>
        <v>0.0007504109624</v>
      </c>
      <c r="AE38" s="11">
        <f t="shared" si="20"/>
        <v>0.001343380165</v>
      </c>
      <c r="AF38" s="11">
        <f t="shared" si="20"/>
        <v>0.012366934</v>
      </c>
      <c r="AG38" s="11">
        <f t="shared" si="20"/>
        <v>0.007736417587</v>
      </c>
      <c r="AH38" s="11">
        <f t="shared" si="20"/>
        <v>0.007492693564</v>
      </c>
      <c r="AI38" s="11">
        <f t="shared" si="20"/>
        <v>0.00002026436023</v>
      </c>
      <c r="AJ38" s="11">
        <f t="shared" si="20"/>
        <v>0.001941632511</v>
      </c>
      <c r="AK38" s="11">
        <f t="shared" si="20"/>
        <v>0.002013569296</v>
      </c>
      <c r="AL38" s="11">
        <f t="shared" si="20"/>
        <v>0.002537729699</v>
      </c>
      <c r="AM38" s="11">
        <f t="shared" si="20"/>
        <v>0.004586837177</v>
      </c>
      <c r="AN38" s="11">
        <f t="shared" si="20"/>
        <v>0.004529172952</v>
      </c>
      <c r="AO38" s="11">
        <f t="shared" si="15"/>
        <v>0.004174951587</v>
      </c>
      <c r="AP38" s="33">
        <v>0.0371410365783782</v>
      </c>
      <c r="AQ38" s="49">
        <f t="shared" si="16"/>
        <v>0.8772847623</v>
      </c>
    </row>
    <row r="39">
      <c r="A39" s="11">
        <v>7.0</v>
      </c>
      <c r="B39" s="11">
        <f t="shared" ref="B39:AN39" si="21">B25*$AP$39</f>
        <v>0.006836302921</v>
      </c>
      <c r="C39" s="11">
        <f t="shared" si="21"/>
        <v>0.00179655692</v>
      </c>
      <c r="D39" s="11">
        <f t="shared" si="21"/>
        <v>0.001843552929</v>
      </c>
      <c r="E39" s="11">
        <f t="shared" si="21"/>
        <v>0.003443615403</v>
      </c>
      <c r="F39" s="11">
        <f t="shared" si="21"/>
        <v>0.003036047326</v>
      </c>
      <c r="G39" s="11">
        <f t="shared" si="21"/>
        <v>0.0002064230866</v>
      </c>
      <c r="H39" s="11">
        <f t="shared" si="21"/>
        <v>0.00209703012</v>
      </c>
      <c r="I39" s="11">
        <f t="shared" si="21"/>
        <v>0.00005649132793</v>
      </c>
      <c r="J39" s="11">
        <f t="shared" si="21"/>
        <v>0.0004313554902</v>
      </c>
      <c r="K39" s="11">
        <f t="shared" si="21"/>
        <v>0.001308091304</v>
      </c>
      <c r="L39" s="11">
        <f t="shared" si="21"/>
        <v>0.001413143018</v>
      </c>
      <c r="M39" s="11">
        <f t="shared" si="21"/>
        <v>0.009052328473</v>
      </c>
      <c r="N39" s="11">
        <f t="shared" si="21"/>
        <v>0.005114353517</v>
      </c>
      <c r="O39" s="11">
        <f t="shared" si="21"/>
        <v>0.003918172036</v>
      </c>
      <c r="P39" s="11">
        <f t="shared" si="21"/>
        <v>0.0009861318098</v>
      </c>
      <c r="Q39" s="11">
        <f t="shared" si="21"/>
        <v>0.006365659334</v>
      </c>
      <c r="R39" s="11">
        <f t="shared" si="21"/>
        <v>0.004881529479</v>
      </c>
      <c r="S39" s="11">
        <f t="shared" si="21"/>
        <v>0.003007606116</v>
      </c>
      <c r="T39" s="11">
        <f t="shared" si="21"/>
        <v>0.007996468424</v>
      </c>
      <c r="U39" s="11">
        <f t="shared" si="21"/>
        <v>0.004740002993</v>
      </c>
      <c r="V39" s="11">
        <f t="shared" si="21"/>
        <v>0.001979747405</v>
      </c>
      <c r="W39" s="11">
        <f t="shared" si="21"/>
        <v>0.0009358469848</v>
      </c>
      <c r="X39" s="11">
        <f t="shared" si="21"/>
        <v>0.002586068008</v>
      </c>
      <c r="Y39" s="11">
        <f t="shared" si="21"/>
        <v>0.01264795288</v>
      </c>
      <c r="Z39" s="11">
        <f t="shared" si="21"/>
        <v>0.00134172004</v>
      </c>
      <c r="AA39" s="11">
        <f t="shared" si="21"/>
        <v>0.004555243525</v>
      </c>
      <c r="AB39" s="11">
        <f t="shared" si="21"/>
        <v>0.006120388625</v>
      </c>
      <c r="AC39" s="11">
        <f t="shared" si="21"/>
        <v>0.008108010435</v>
      </c>
      <c r="AD39" s="11">
        <f t="shared" si="21"/>
        <v>0.004225222175</v>
      </c>
      <c r="AE39" s="11">
        <f t="shared" si="21"/>
        <v>0.002700632388</v>
      </c>
      <c r="AF39" s="11">
        <f t="shared" si="21"/>
        <v>0.007187598058</v>
      </c>
      <c r="AG39" s="11">
        <f t="shared" si="21"/>
        <v>0.003798784559</v>
      </c>
      <c r="AH39" s="11">
        <f t="shared" si="21"/>
        <v>0.003674681567</v>
      </c>
      <c r="AI39" s="11">
        <f t="shared" si="21"/>
        <v>0.001667811436</v>
      </c>
      <c r="AJ39" s="11">
        <f t="shared" si="21"/>
        <v>0.001656305268</v>
      </c>
      <c r="AK39" s="11">
        <f t="shared" si="21"/>
        <v>0.001736549408</v>
      </c>
      <c r="AL39" s="11">
        <f t="shared" si="21"/>
        <v>0.0006708380147</v>
      </c>
      <c r="AM39" s="11">
        <f t="shared" si="21"/>
        <v>0.0008004779368</v>
      </c>
      <c r="AN39" s="11">
        <f t="shared" si="21"/>
        <v>0.0007111360945</v>
      </c>
      <c r="AO39" s="11">
        <f t="shared" si="15"/>
        <v>0.003477842996</v>
      </c>
      <c r="AP39" s="33">
        <v>0.0279121865775903</v>
      </c>
      <c r="AQ39" s="49">
        <f t="shared" si="16"/>
        <v>0.9051969489</v>
      </c>
    </row>
    <row r="40">
      <c r="A40" s="11">
        <v>8.0</v>
      </c>
      <c r="B40" s="11">
        <f t="shared" ref="B40:AN40" si="22">B26*$AP$40</f>
        <v>0.004703494379</v>
      </c>
      <c r="C40" s="11">
        <f t="shared" si="22"/>
        <v>0.0002250326721</v>
      </c>
      <c r="D40" s="11">
        <f t="shared" si="22"/>
        <v>0.0004230812629</v>
      </c>
      <c r="E40" s="11">
        <f t="shared" si="22"/>
        <v>0.0002100233236</v>
      </c>
      <c r="F40" s="11">
        <f t="shared" si="22"/>
        <v>0.0001063953516</v>
      </c>
      <c r="G40" s="11">
        <f t="shared" si="22"/>
        <v>0.0000982921431</v>
      </c>
      <c r="H40" s="11">
        <f t="shared" si="22"/>
        <v>0.001786692008</v>
      </c>
      <c r="I40" s="11">
        <f t="shared" si="22"/>
        <v>0.0004389085238</v>
      </c>
      <c r="J40" s="11">
        <f t="shared" si="22"/>
        <v>0.001031961476</v>
      </c>
      <c r="K40" s="11">
        <f t="shared" si="22"/>
        <v>0.001082590475</v>
      </c>
      <c r="L40" s="11">
        <f t="shared" si="22"/>
        <v>0.0005808760285</v>
      </c>
      <c r="M40" s="11">
        <f t="shared" si="22"/>
        <v>0.005848636992</v>
      </c>
      <c r="N40" s="11">
        <f t="shared" si="22"/>
        <v>0.0002748140972</v>
      </c>
      <c r="O40" s="11">
        <f t="shared" si="22"/>
        <v>0.006037287389</v>
      </c>
      <c r="P40" s="11">
        <f t="shared" si="22"/>
        <v>0.003104732068</v>
      </c>
      <c r="Q40" s="11">
        <f t="shared" si="22"/>
        <v>0.0002243866338</v>
      </c>
      <c r="R40" s="11">
        <f t="shared" si="22"/>
        <v>0.0008429676798</v>
      </c>
      <c r="S40" s="11">
        <f t="shared" si="22"/>
        <v>0.000296674262</v>
      </c>
      <c r="T40" s="11">
        <f t="shared" si="22"/>
        <v>0.001868202278</v>
      </c>
      <c r="U40" s="11">
        <f t="shared" si="22"/>
        <v>0.002859969891</v>
      </c>
      <c r="V40" s="11">
        <f t="shared" si="22"/>
        <v>0.0003894037786</v>
      </c>
      <c r="W40" s="11">
        <f t="shared" si="22"/>
        <v>0.001899442303</v>
      </c>
      <c r="X40" s="11">
        <f t="shared" si="22"/>
        <v>0.009430656914</v>
      </c>
      <c r="Y40" s="11">
        <f t="shared" si="22"/>
        <v>0.00192255339</v>
      </c>
      <c r="Z40" s="11">
        <f t="shared" si="22"/>
        <v>0.001386156671</v>
      </c>
      <c r="AA40" s="11">
        <f t="shared" si="22"/>
        <v>0.0003526319323</v>
      </c>
      <c r="AB40" s="11">
        <f t="shared" si="22"/>
        <v>0.001297996916</v>
      </c>
      <c r="AC40" s="11">
        <f t="shared" si="22"/>
        <v>0.008194763254</v>
      </c>
      <c r="AD40" s="11">
        <f t="shared" si="22"/>
        <v>0.0009618511754</v>
      </c>
      <c r="AE40" s="11">
        <f t="shared" si="22"/>
        <v>0.003184458983</v>
      </c>
      <c r="AF40" s="11">
        <f t="shared" si="22"/>
        <v>0.01218536118</v>
      </c>
      <c r="AG40" s="11">
        <f t="shared" si="22"/>
        <v>0.01100328756</v>
      </c>
      <c r="AH40" s="11">
        <f t="shared" si="22"/>
        <v>0.01098687274</v>
      </c>
      <c r="AI40" s="11">
        <f t="shared" si="22"/>
        <v>0.0001664349867</v>
      </c>
      <c r="AJ40" s="11">
        <f t="shared" si="22"/>
        <v>0.000662771259</v>
      </c>
      <c r="AK40" s="11">
        <f t="shared" si="22"/>
        <v>0.0007029725768</v>
      </c>
      <c r="AL40" s="11">
        <f t="shared" si="22"/>
        <v>0.004114012648</v>
      </c>
      <c r="AM40" s="11">
        <f t="shared" si="22"/>
        <v>0.0002158783573</v>
      </c>
      <c r="AN40" s="11">
        <f t="shared" si="22"/>
        <v>0.0001860076271</v>
      </c>
      <c r="AO40" s="11">
        <f t="shared" si="15"/>
        <v>0.002597141877</v>
      </c>
      <c r="AP40" s="33">
        <v>0.026605329465816</v>
      </c>
      <c r="AQ40" s="49">
        <f t="shared" si="16"/>
        <v>0.9318022784</v>
      </c>
    </row>
    <row r="41">
      <c r="A41" s="11">
        <v>9.0</v>
      </c>
      <c r="B41" s="11">
        <f t="shared" ref="B41:AN41" si="23">B27*$AP$41</f>
        <v>0.000623436974</v>
      </c>
      <c r="C41" s="11">
        <f t="shared" si="23"/>
        <v>0.001060608216</v>
      </c>
      <c r="D41" s="11">
        <f t="shared" si="23"/>
        <v>0.001315470609</v>
      </c>
      <c r="E41" s="11">
        <f t="shared" si="23"/>
        <v>0.0002016889212</v>
      </c>
      <c r="F41" s="11">
        <f t="shared" si="23"/>
        <v>0.0001403896933</v>
      </c>
      <c r="G41" s="11">
        <f t="shared" si="23"/>
        <v>0.00005536252449</v>
      </c>
      <c r="H41" s="11">
        <f t="shared" si="23"/>
        <v>0.00003612532061</v>
      </c>
      <c r="I41" s="11">
        <f t="shared" si="23"/>
        <v>0.0007174793596</v>
      </c>
      <c r="J41" s="11">
        <f t="shared" si="23"/>
        <v>0.0001051982356</v>
      </c>
      <c r="K41" s="11">
        <f t="shared" si="23"/>
        <v>0.0005043705144</v>
      </c>
      <c r="L41" s="11">
        <f t="shared" si="23"/>
        <v>0.0005716233167</v>
      </c>
      <c r="M41" s="11">
        <f t="shared" si="23"/>
        <v>0.001650448007</v>
      </c>
      <c r="N41" s="11">
        <f t="shared" si="23"/>
        <v>0.000542406074</v>
      </c>
      <c r="O41" s="11">
        <f t="shared" si="23"/>
        <v>0.001047496751</v>
      </c>
      <c r="P41" s="11">
        <f t="shared" si="23"/>
        <v>0.0002795429645</v>
      </c>
      <c r="Q41" s="11">
        <f t="shared" si="23"/>
        <v>0.0007225472148</v>
      </c>
      <c r="R41" s="11">
        <f t="shared" si="23"/>
        <v>0.0007412454867</v>
      </c>
      <c r="S41" s="11">
        <f t="shared" si="23"/>
        <v>0.001977296154</v>
      </c>
      <c r="T41" s="11">
        <f t="shared" si="23"/>
        <v>0.0007741303662</v>
      </c>
      <c r="U41" s="11">
        <f t="shared" si="23"/>
        <v>0.0006529623919</v>
      </c>
      <c r="V41" s="11">
        <f t="shared" si="23"/>
        <v>0.0003898071307</v>
      </c>
      <c r="W41" s="11">
        <f t="shared" si="23"/>
        <v>0.0002900352024</v>
      </c>
      <c r="X41" s="11">
        <f t="shared" si="23"/>
        <v>0.0005595957896</v>
      </c>
      <c r="Y41" s="11">
        <f t="shared" si="23"/>
        <v>0.0004682155636</v>
      </c>
      <c r="Z41" s="11">
        <f t="shared" si="23"/>
        <v>0.004275369867</v>
      </c>
      <c r="AA41" s="11">
        <f t="shared" si="23"/>
        <v>0.006568624117</v>
      </c>
      <c r="AB41" s="11">
        <f t="shared" si="23"/>
        <v>0.01267563655</v>
      </c>
      <c r="AC41" s="11">
        <f t="shared" si="23"/>
        <v>0.003830603215</v>
      </c>
      <c r="AD41" s="11">
        <f t="shared" si="23"/>
        <v>0.001685277449</v>
      </c>
      <c r="AE41" s="11">
        <f t="shared" si="23"/>
        <v>0.0009529107392</v>
      </c>
      <c r="AF41" s="11">
        <f t="shared" si="23"/>
        <v>0.001633898797</v>
      </c>
      <c r="AG41" s="11">
        <f t="shared" si="23"/>
        <v>0.0026392884</v>
      </c>
      <c r="AH41" s="11">
        <f t="shared" si="23"/>
        <v>0.002497864065</v>
      </c>
      <c r="AI41" s="11">
        <f t="shared" si="23"/>
        <v>0.002818638844</v>
      </c>
      <c r="AJ41" s="11">
        <f t="shared" si="23"/>
        <v>0.002798227013</v>
      </c>
      <c r="AK41" s="11">
        <f t="shared" si="23"/>
        <v>0.002687137045</v>
      </c>
      <c r="AL41" s="11">
        <f t="shared" si="23"/>
        <v>0.0002136270208</v>
      </c>
      <c r="AM41" s="11">
        <f t="shared" si="23"/>
        <v>0.0002488411419</v>
      </c>
      <c r="AN41" s="11">
        <f t="shared" si="23"/>
        <v>0.0002414424077</v>
      </c>
      <c r="AO41" s="11">
        <f t="shared" si="15"/>
        <v>0.001569099217</v>
      </c>
      <c r="AP41" s="33">
        <v>0.0171738140980486</v>
      </c>
      <c r="AQ41" s="49">
        <f t="shared" si="16"/>
        <v>0.9489760925</v>
      </c>
    </row>
    <row r="42">
      <c r="A42" s="11">
        <v>10.0</v>
      </c>
      <c r="B42" s="11">
        <f t="shared" ref="B42:AN42" si="24">B28*$AP$42</f>
        <v>0.0009775465415</v>
      </c>
      <c r="C42" s="11">
        <f t="shared" si="24"/>
        <v>0.000445139591</v>
      </c>
      <c r="D42" s="11">
        <f t="shared" si="24"/>
        <v>0.0003211424851</v>
      </c>
      <c r="E42" s="11">
        <f t="shared" si="24"/>
        <v>0.00004258861033</v>
      </c>
      <c r="F42" s="11">
        <f t="shared" si="24"/>
        <v>0.00003444916454</v>
      </c>
      <c r="G42" s="11">
        <f t="shared" si="24"/>
        <v>0.0006302597929</v>
      </c>
      <c r="H42" s="11">
        <f t="shared" si="24"/>
        <v>0.001049350916</v>
      </c>
      <c r="I42" s="11">
        <f t="shared" si="24"/>
        <v>0.001140132259</v>
      </c>
      <c r="J42" s="11">
        <f t="shared" si="24"/>
        <v>0.00003510141068</v>
      </c>
      <c r="K42" s="11">
        <f t="shared" si="24"/>
        <v>0.0006143057185</v>
      </c>
      <c r="L42" s="11">
        <f t="shared" si="24"/>
        <v>0.0002157184818</v>
      </c>
      <c r="M42" s="11">
        <f t="shared" si="24"/>
        <v>0.001663601861</v>
      </c>
      <c r="N42" s="11">
        <f t="shared" si="24"/>
        <v>0.0006256183984</v>
      </c>
      <c r="O42" s="11">
        <f t="shared" si="24"/>
        <v>0.001070495206</v>
      </c>
      <c r="P42" s="11">
        <f t="shared" si="24"/>
        <v>0.000982169503</v>
      </c>
      <c r="Q42" s="11">
        <f t="shared" si="24"/>
        <v>0.0007185479401</v>
      </c>
      <c r="R42" s="11">
        <f t="shared" si="24"/>
        <v>0.001577878065</v>
      </c>
      <c r="S42" s="11">
        <f t="shared" si="24"/>
        <v>0.0001252616619</v>
      </c>
      <c r="T42" s="11">
        <f t="shared" si="24"/>
        <v>0.0008754036477</v>
      </c>
      <c r="U42" s="11">
        <f t="shared" si="24"/>
        <v>0.00005894515577</v>
      </c>
      <c r="V42" s="11">
        <f t="shared" si="24"/>
        <v>0.001403468678</v>
      </c>
      <c r="W42" s="11">
        <f t="shared" si="24"/>
        <v>0.0002356264968</v>
      </c>
      <c r="X42" s="11">
        <f t="shared" si="24"/>
        <v>0.0008876116119</v>
      </c>
      <c r="Y42" s="11">
        <f t="shared" si="24"/>
        <v>0.002993791033</v>
      </c>
      <c r="Z42" s="11">
        <f t="shared" si="24"/>
        <v>0.0006990086687</v>
      </c>
      <c r="AA42" s="11">
        <f t="shared" si="24"/>
        <v>0.00124421669</v>
      </c>
      <c r="AB42" s="11">
        <f t="shared" si="24"/>
        <v>0.002421739156</v>
      </c>
      <c r="AC42" s="11">
        <f t="shared" si="24"/>
        <v>0.007691460566</v>
      </c>
      <c r="AD42" s="11">
        <f t="shared" si="24"/>
        <v>0.00279816576</v>
      </c>
      <c r="AE42" s="11">
        <f t="shared" si="24"/>
        <v>0.000812396026</v>
      </c>
      <c r="AF42" s="11">
        <f t="shared" si="24"/>
        <v>0.0004666342733</v>
      </c>
      <c r="AG42" s="11">
        <f t="shared" si="24"/>
        <v>0.000567041488</v>
      </c>
      <c r="AH42" s="11">
        <f t="shared" si="24"/>
        <v>0.0006763173729</v>
      </c>
      <c r="AI42" s="11">
        <f t="shared" si="24"/>
        <v>0.01036596488</v>
      </c>
      <c r="AJ42" s="11">
        <f t="shared" si="24"/>
        <v>0.006121414722</v>
      </c>
      <c r="AK42" s="11">
        <f t="shared" si="24"/>
        <v>0.006085197388</v>
      </c>
      <c r="AL42" s="11">
        <f t="shared" si="24"/>
        <v>0.0005094962453</v>
      </c>
      <c r="AM42" s="11">
        <f t="shared" si="24"/>
        <v>0.0001438249642</v>
      </c>
      <c r="AN42" s="11">
        <f t="shared" si="24"/>
        <v>0.0001403639078</v>
      </c>
      <c r="AO42" s="11">
        <f t="shared" si="15"/>
        <v>0.001524805034</v>
      </c>
      <c r="AP42" s="33">
        <v>0.01685589778658</v>
      </c>
      <c r="AQ42" s="49">
        <f t="shared" si="16"/>
        <v>0.9658319903</v>
      </c>
    </row>
  </sheetData>
  <mergeCells count="3">
    <mergeCell ref="A29:AP30"/>
    <mergeCell ref="A1:AP2"/>
    <mergeCell ref="A15:AP16"/>
  </mergeCells>
  <conditionalFormatting sqref="AO5:AO14 AO19:AO28 AO33:AO42">
    <cfRule type="cellIs" dxfId="0" priority="1" operator="greaterThanOrEqual">
      <formula>"AVERAGE()"</formula>
    </cfRule>
  </conditionalFormatting>
  <conditionalFormatting sqref="B19:AN28">
    <cfRule type="colorScale" priority="2">
      <colorScale>
        <cfvo type="min"/>
        <cfvo type="max"/>
        <color rgb="FFFFFFFF"/>
        <color rgb="FFE67C73"/>
      </colorScale>
    </cfRule>
  </conditionalFormatting>
  <conditionalFormatting sqref="B33:AN42">
    <cfRule type="colorScale" priority="3">
      <colorScale>
        <cfvo type="min"/>
        <cfvo type="max"/>
        <color rgb="FFFFFFFF"/>
        <color rgb="FFE67C73"/>
      </colorScale>
    </cfRule>
  </conditionalFormatting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4"/>
      <c r="AQ1" s="32"/>
    </row>
    <row r="2">
      <c r="A2" s="6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9"/>
      <c r="AQ2" s="32"/>
    </row>
    <row r="3">
      <c r="A3" s="11"/>
      <c r="B3" s="13" t="s">
        <v>2</v>
      </c>
      <c r="C3" s="13" t="s">
        <v>3</v>
      </c>
      <c r="D3" s="13" t="s">
        <v>4</v>
      </c>
      <c r="E3" s="13" t="s">
        <v>5</v>
      </c>
      <c r="F3" s="13" t="s">
        <v>6</v>
      </c>
      <c r="G3" s="13" t="s">
        <v>7</v>
      </c>
      <c r="H3" s="13" t="s">
        <v>8</v>
      </c>
      <c r="I3" s="13" t="s">
        <v>9</v>
      </c>
      <c r="J3" s="13" t="s">
        <v>10</v>
      </c>
      <c r="K3" s="13" t="s">
        <v>11</v>
      </c>
      <c r="L3" s="13" t="s">
        <v>12</v>
      </c>
      <c r="M3" s="13" t="s">
        <v>13</v>
      </c>
      <c r="N3" s="13" t="s">
        <v>14</v>
      </c>
      <c r="O3" s="13" t="s">
        <v>15</v>
      </c>
      <c r="P3" s="13" t="s">
        <v>16</v>
      </c>
      <c r="Q3" s="13" t="s">
        <v>17</v>
      </c>
      <c r="R3" s="13" t="s">
        <v>18</v>
      </c>
      <c r="S3" s="13" t="s">
        <v>19</v>
      </c>
      <c r="T3" s="13" t="s">
        <v>20</v>
      </c>
      <c r="U3" s="13" t="s">
        <v>21</v>
      </c>
      <c r="V3" s="13" t="s">
        <v>22</v>
      </c>
      <c r="W3" s="13" t="s">
        <v>23</v>
      </c>
      <c r="X3" s="13" t="s">
        <v>24</v>
      </c>
      <c r="Y3" s="13" t="s">
        <v>25</v>
      </c>
      <c r="Z3" s="13" t="s">
        <v>26</v>
      </c>
      <c r="AA3" s="13" t="s">
        <v>27</v>
      </c>
      <c r="AB3" s="13" t="s">
        <v>28</v>
      </c>
      <c r="AC3" s="13" t="s">
        <v>29</v>
      </c>
      <c r="AD3" s="13" t="s">
        <v>30</v>
      </c>
      <c r="AE3" s="13" t="s">
        <v>31</v>
      </c>
      <c r="AF3" s="13" t="s">
        <v>34</v>
      </c>
      <c r="AG3" s="13" t="s">
        <v>35</v>
      </c>
      <c r="AH3" s="13" t="s">
        <v>36</v>
      </c>
      <c r="AI3" s="13" t="s">
        <v>37</v>
      </c>
      <c r="AJ3" s="13" t="s">
        <v>38</v>
      </c>
      <c r="AK3" s="13" t="s">
        <v>39</v>
      </c>
      <c r="AL3" s="13" t="s">
        <v>40</v>
      </c>
      <c r="AM3" s="13" t="s">
        <v>41</v>
      </c>
      <c r="AN3" s="13" t="s">
        <v>42</v>
      </c>
      <c r="AO3" s="11"/>
      <c r="AP3" s="11"/>
      <c r="AQ3" s="5"/>
    </row>
    <row r="4">
      <c r="A4" s="11"/>
      <c r="B4" s="15">
        <v>0.0</v>
      </c>
      <c r="C4" s="15">
        <v>1.0</v>
      </c>
      <c r="D4" s="15">
        <v>2.0</v>
      </c>
      <c r="E4" s="15">
        <v>3.0</v>
      </c>
      <c r="F4" s="15">
        <v>4.0</v>
      </c>
      <c r="G4" s="15">
        <v>5.0</v>
      </c>
      <c r="H4" s="15">
        <v>6.0</v>
      </c>
      <c r="I4" s="15">
        <v>7.0</v>
      </c>
      <c r="J4" s="15">
        <v>8.0</v>
      </c>
      <c r="K4" s="15">
        <v>9.0</v>
      </c>
      <c r="L4" s="15">
        <v>10.0</v>
      </c>
      <c r="M4" s="15">
        <v>11.0</v>
      </c>
      <c r="N4" s="15">
        <v>12.0</v>
      </c>
      <c r="O4" s="15">
        <v>13.0</v>
      </c>
      <c r="P4" s="15">
        <v>14.0</v>
      </c>
      <c r="Q4" s="15">
        <v>15.0</v>
      </c>
      <c r="R4" s="15">
        <v>16.0</v>
      </c>
      <c r="S4" s="15">
        <v>17.0</v>
      </c>
      <c r="T4" s="15">
        <v>18.0</v>
      </c>
      <c r="U4" s="15">
        <v>19.0</v>
      </c>
      <c r="V4" s="15">
        <v>20.0</v>
      </c>
      <c r="W4" s="15">
        <v>21.0</v>
      </c>
      <c r="X4" s="15">
        <v>22.0</v>
      </c>
      <c r="Y4" s="15">
        <v>23.0</v>
      </c>
      <c r="Z4" s="15">
        <v>24.0</v>
      </c>
      <c r="AA4" s="15">
        <v>25.0</v>
      </c>
      <c r="AB4" s="15">
        <v>26.0</v>
      </c>
      <c r="AC4" s="15">
        <v>27.0</v>
      </c>
      <c r="AD4" s="15">
        <v>28.0</v>
      </c>
      <c r="AE4" s="15">
        <v>29.0</v>
      </c>
      <c r="AF4" s="15">
        <v>32.0</v>
      </c>
      <c r="AG4" s="15">
        <v>33.0</v>
      </c>
      <c r="AH4" s="15">
        <v>34.0</v>
      </c>
      <c r="AI4" s="15">
        <v>35.0</v>
      </c>
      <c r="AJ4" s="15">
        <v>36.0</v>
      </c>
      <c r="AK4" s="15">
        <v>37.0</v>
      </c>
      <c r="AL4" s="15">
        <v>38.0</v>
      </c>
      <c r="AM4" s="15">
        <v>39.0</v>
      </c>
      <c r="AN4" s="15">
        <v>40.0</v>
      </c>
      <c r="AO4" s="17" t="s">
        <v>43</v>
      </c>
      <c r="AP4" s="11"/>
      <c r="AQ4" s="5"/>
    </row>
    <row r="5">
      <c r="A5" s="11">
        <v>0.0</v>
      </c>
      <c r="B5" s="33">
        <v>0.0276633650591672</v>
      </c>
      <c r="C5" s="33">
        <v>-0.0153789089593755</v>
      </c>
      <c r="D5" s="33">
        <v>-0.0237625023616907</v>
      </c>
      <c r="E5" s="33">
        <v>0.00351895006434016</v>
      </c>
      <c r="F5" s="33">
        <v>-0.0216726318536007</v>
      </c>
      <c r="G5" s="33">
        <v>-0.00979188445933255</v>
      </c>
      <c r="H5" s="33">
        <v>0.0184931398999897</v>
      </c>
      <c r="I5" s="33">
        <v>-0.00906328980119185</v>
      </c>
      <c r="J5" s="33">
        <v>0.0211911667914221</v>
      </c>
      <c r="K5" s="33">
        <v>2.6974628823324E-4</v>
      </c>
      <c r="L5" s="33">
        <v>4.92618239977586E-4</v>
      </c>
      <c r="M5" s="33">
        <v>-0.055176729418548</v>
      </c>
      <c r="N5" s="33">
        <v>-0.02984217831085</v>
      </c>
      <c r="O5" s="33">
        <v>0.0250194010736917</v>
      </c>
      <c r="P5" s="33">
        <v>0.0147818256377684</v>
      </c>
      <c r="Q5" s="33">
        <v>0.0335625653153581</v>
      </c>
      <c r="R5" s="33">
        <v>0.0250089055560798</v>
      </c>
      <c r="S5" s="33">
        <v>0.0145403564223876</v>
      </c>
      <c r="T5" s="33">
        <v>0.0293739431126927</v>
      </c>
      <c r="U5" s="33">
        <v>0.0097843261513578</v>
      </c>
      <c r="V5" s="33">
        <v>0.0125003204678355</v>
      </c>
      <c r="W5" s="33">
        <v>0.0502639071582851</v>
      </c>
      <c r="X5" s="33">
        <v>0.00156682651688943</v>
      </c>
      <c r="Y5" s="33">
        <v>-0.0358429224659699</v>
      </c>
      <c r="Z5" s="33">
        <v>0.0050994710544115</v>
      </c>
      <c r="AA5" s="33">
        <v>0.0219348404527194</v>
      </c>
      <c r="AB5" s="33">
        <v>-0.228844184460803</v>
      </c>
      <c r="AC5" s="33">
        <v>0.028927184102686</v>
      </c>
      <c r="AD5" s="33">
        <v>0.196810643916639</v>
      </c>
      <c r="AE5" s="33">
        <v>0.0575570448835326</v>
      </c>
      <c r="AF5" s="33">
        <v>0.341301036098698</v>
      </c>
      <c r="AG5" s="33">
        <v>0.27173126451834</v>
      </c>
      <c r="AH5" s="33">
        <v>0.267386216027429</v>
      </c>
      <c r="AI5" s="33">
        <v>0.0801671740415393</v>
      </c>
      <c r="AJ5" s="33">
        <v>0.108181971056835</v>
      </c>
      <c r="AK5" s="33">
        <v>0.10666231227306</v>
      </c>
      <c r="AL5" s="33">
        <v>0.453312750645752</v>
      </c>
      <c r="AM5" s="33">
        <v>0.440653553350438</v>
      </c>
      <c r="AN5" s="33">
        <v>0.44559551116427</v>
      </c>
      <c r="AO5" s="11">
        <f t="shared" ref="AO5:AO14" si="1">AVERAGE(B5:AN5)</f>
        <v>0.06881992578</v>
      </c>
      <c r="AP5" s="11"/>
      <c r="AQ5" s="5"/>
    </row>
    <row r="6">
      <c r="A6" s="11">
        <v>1.0</v>
      </c>
      <c r="B6" s="33">
        <v>-0.032156298154675</v>
      </c>
      <c r="C6" s="33">
        <v>0.00249348267843116</v>
      </c>
      <c r="D6" s="33">
        <v>-0.014360821730577</v>
      </c>
      <c r="E6" s="33">
        <v>-0.0106084443825555</v>
      </c>
      <c r="F6" s="33">
        <v>-0.0191400427550484</v>
      </c>
      <c r="G6" s="33">
        <v>-0.0267273448697321</v>
      </c>
      <c r="H6" s="33">
        <v>-0.103201222622758</v>
      </c>
      <c r="I6" s="33">
        <v>0.00892102780060634</v>
      </c>
      <c r="J6" s="33">
        <v>0.00211157436464374</v>
      </c>
      <c r="K6" s="33">
        <v>-2.83128311861609E-4</v>
      </c>
      <c r="L6" s="33">
        <v>0.00366732212965866</v>
      </c>
      <c r="M6" s="33">
        <v>-0.0564448604087356</v>
      </c>
      <c r="N6" s="33">
        <v>-0.119210918210319</v>
      </c>
      <c r="O6" s="33">
        <v>-0.062744436840314</v>
      </c>
      <c r="P6" s="33">
        <v>-0.134750215415272</v>
      </c>
      <c r="Q6" s="33">
        <v>0.141483201309491</v>
      </c>
      <c r="R6" s="33">
        <v>0.10476994469317</v>
      </c>
      <c r="S6" s="33">
        <v>0.0591825062115463</v>
      </c>
      <c r="T6" s="33">
        <v>0.154526304504485</v>
      </c>
      <c r="U6" s="33">
        <v>0.0711582374667273</v>
      </c>
      <c r="V6" s="33">
        <v>0.0247076773646438</v>
      </c>
      <c r="W6" s="33">
        <v>-0.0107276824528978</v>
      </c>
      <c r="X6" s="33">
        <v>-0.261010597257815</v>
      </c>
      <c r="Y6" s="33">
        <v>-0.181076984840342</v>
      </c>
      <c r="Z6" s="33">
        <v>-0.019816373503092</v>
      </c>
      <c r="AA6" s="33">
        <v>0.119741474507128</v>
      </c>
      <c r="AB6" s="33">
        <v>-0.311304933305131</v>
      </c>
      <c r="AC6" s="33">
        <v>-0.0950650120075359</v>
      </c>
      <c r="AD6" s="33">
        <v>-0.467738240009037</v>
      </c>
      <c r="AE6" s="33">
        <v>-0.101515199537404</v>
      </c>
      <c r="AF6" s="33">
        <v>0.348509394188061</v>
      </c>
      <c r="AG6" s="33">
        <v>0.206669175663503</v>
      </c>
      <c r="AH6" s="33">
        <v>0.201540574367432</v>
      </c>
      <c r="AI6" s="33">
        <v>0.212249328970125</v>
      </c>
      <c r="AJ6" s="33">
        <v>0.1643052747513</v>
      </c>
      <c r="AK6" s="33">
        <v>0.164136500187318</v>
      </c>
      <c r="AL6" s="33">
        <v>-0.247469772124661</v>
      </c>
      <c r="AM6" s="33">
        <v>-0.181097718516523</v>
      </c>
      <c r="AN6" s="33">
        <v>-0.186181629880742</v>
      </c>
      <c r="AO6" s="11">
        <f t="shared" si="1"/>
        <v>-0.01672971477</v>
      </c>
      <c r="AP6" s="11"/>
      <c r="AQ6" s="5"/>
    </row>
    <row r="7">
      <c r="A7" s="11">
        <v>2.0</v>
      </c>
      <c r="B7" s="33">
        <v>-0.0712164741763076</v>
      </c>
      <c r="C7" s="33">
        <v>0.0389403044267603</v>
      </c>
      <c r="D7" s="33">
        <v>0.0397237796378689</v>
      </c>
      <c r="E7" s="33">
        <v>0.0044776064764051</v>
      </c>
      <c r="F7" s="33">
        <v>-5.39842324301459E-4</v>
      </c>
      <c r="G7" s="33">
        <v>-0.00940118136379952</v>
      </c>
      <c r="H7" s="33">
        <v>-0.0865764536911364</v>
      </c>
      <c r="I7" s="33">
        <v>6.47070922172442E-4</v>
      </c>
      <c r="J7" s="33">
        <v>-0.0309238636134094</v>
      </c>
      <c r="K7" s="33">
        <v>0.0180252833778728</v>
      </c>
      <c r="L7" s="33">
        <v>0.0196790114568246</v>
      </c>
      <c r="M7" s="33">
        <v>0.0533765897671536</v>
      </c>
      <c r="N7" s="33">
        <v>-0.0287245152572321</v>
      </c>
      <c r="O7" s="33">
        <v>-0.0811760804799963</v>
      </c>
      <c r="P7" s="33">
        <v>-0.0959127082397818</v>
      </c>
      <c r="Q7" s="33">
        <v>0.0319155610004101</v>
      </c>
      <c r="R7" s="33">
        <v>0.0361972818070823</v>
      </c>
      <c r="S7" s="33">
        <v>0.00860557249356791</v>
      </c>
      <c r="T7" s="33">
        <v>0.0456848440096377</v>
      </c>
      <c r="U7" s="33">
        <v>0.0150484437930795</v>
      </c>
      <c r="V7" s="33">
        <v>-0.0247363996751629</v>
      </c>
      <c r="W7" s="33">
        <v>-0.0611781983508543</v>
      </c>
      <c r="X7" s="33">
        <v>-0.154299604562572</v>
      </c>
      <c r="Y7" s="33">
        <v>-0.0548787086018512</v>
      </c>
      <c r="Z7" s="33">
        <v>-0.0247367669236386</v>
      </c>
      <c r="AA7" s="33">
        <v>0.0870440607254886</v>
      </c>
      <c r="AB7" s="33">
        <v>0.23074100248311</v>
      </c>
      <c r="AC7" s="33">
        <v>-0.146577674266608</v>
      </c>
      <c r="AD7" s="33">
        <v>-0.548989203751157</v>
      </c>
      <c r="AE7" s="33">
        <v>-0.11280055253722</v>
      </c>
      <c r="AF7" s="33">
        <v>-0.385375064456402</v>
      </c>
      <c r="AG7" s="33">
        <v>-0.205714030881606</v>
      </c>
      <c r="AH7" s="33">
        <v>-0.199898998953798</v>
      </c>
      <c r="AI7" s="33">
        <v>0.16991820044354</v>
      </c>
      <c r="AJ7" s="33">
        <v>0.118505444296166</v>
      </c>
      <c r="AK7" s="33">
        <v>0.117342303382768</v>
      </c>
      <c r="AL7" s="33">
        <v>0.296311378528056</v>
      </c>
      <c r="AM7" s="33">
        <v>0.277924748434434</v>
      </c>
      <c r="AN7" s="33">
        <v>0.278674009816554</v>
      </c>
      <c r="AO7" s="11">
        <f t="shared" si="1"/>
        <v>-0.01115061089</v>
      </c>
      <c r="AP7" s="11"/>
      <c r="AQ7" s="5"/>
    </row>
    <row r="8">
      <c r="A8" s="11">
        <v>3.0</v>
      </c>
      <c r="B8" s="33">
        <v>-0.222803993421735</v>
      </c>
      <c r="C8" s="33">
        <v>-0.0578595458034193</v>
      </c>
      <c r="D8" s="33">
        <v>-0.036543363503349</v>
      </c>
      <c r="E8" s="33">
        <v>-0.0379874292676002</v>
      </c>
      <c r="F8" s="33">
        <v>-0.0190349086971819</v>
      </c>
      <c r="G8" s="33">
        <v>0.0068626972683296</v>
      </c>
      <c r="H8" s="33">
        <v>-0.0765087201695105</v>
      </c>
      <c r="I8" s="33">
        <v>-0.0294130886921246</v>
      </c>
      <c r="J8" s="33">
        <v>-0.062600171651178</v>
      </c>
      <c r="K8" s="33">
        <v>-0.0428648700867967</v>
      </c>
      <c r="L8" s="33">
        <v>-0.0432904643877831</v>
      </c>
      <c r="M8" s="33">
        <v>0.407566499541744</v>
      </c>
      <c r="N8" s="33">
        <v>0.200519559602031</v>
      </c>
      <c r="O8" s="33">
        <v>-0.20582332016509</v>
      </c>
      <c r="P8" s="33">
        <v>-0.0558156379293083</v>
      </c>
      <c r="Q8" s="33">
        <v>-0.24103817957711</v>
      </c>
      <c r="R8" s="33">
        <v>-0.219251652427272</v>
      </c>
      <c r="S8" s="33">
        <v>-0.130108774062995</v>
      </c>
      <c r="T8" s="33">
        <v>-0.338044060734631</v>
      </c>
      <c r="U8" s="33">
        <v>-0.145461533862423</v>
      </c>
      <c r="V8" s="33">
        <v>-0.10571214384129</v>
      </c>
      <c r="W8" s="33">
        <v>-0.192087938931158</v>
      </c>
      <c r="X8" s="33">
        <v>0.00282661252278361</v>
      </c>
      <c r="Y8" s="33">
        <v>0.287018564186466</v>
      </c>
      <c r="Z8" s="33">
        <v>0.0425976303796501</v>
      </c>
      <c r="AA8" s="33">
        <v>-0.246326405908818</v>
      </c>
      <c r="AB8" s="33">
        <v>0.17796264421074</v>
      </c>
      <c r="AC8" s="33">
        <v>-0.0394164621174533</v>
      </c>
      <c r="AD8" s="33">
        <v>-0.0500663933345816</v>
      </c>
      <c r="AE8" s="33">
        <v>-0.147776012836387</v>
      </c>
      <c r="AF8" s="33">
        <v>0.198793273491134</v>
      </c>
      <c r="AG8" s="33">
        <v>0.141723598751585</v>
      </c>
      <c r="AH8" s="33">
        <v>0.138639391396457</v>
      </c>
      <c r="AI8" s="33">
        <v>0.168365968202711</v>
      </c>
      <c r="AJ8" s="33">
        <v>0.176321966788733</v>
      </c>
      <c r="AK8" s="33">
        <v>0.165274381196256</v>
      </c>
      <c r="AL8" s="33">
        <v>-0.0115249949695985</v>
      </c>
      <c r="AM8" s="33">
        <v>-0.040191360239159</v>
      </c>
      <c r="AN8" s="33">
        <v>-0.0360384389247726</v>
      </c>
      <c r="AO8" s="11">
        <f t="shared" si="1"/>
        <v>-0.01843889944</v>
      </c>
      <c r="AP8" s="11"/>
      <c r="AQ8" s="5"/>
    </row>
    <row r="9">
      <c r="A9" s="11">
        <v>4.0</v>
      </c>
      <c r="B9" s="33">
        <v>0.0345376781811788</v>
      </c>
      <c r="C9" s="33">
        <v>0.0469758618688124</v>
      </c>
      <c r="D9" s="33">
        <v>0.0384535173265641</v>
      </c>
      <c r="E9" s="33">
        <v>-0.051485163878397</v>
      </c>
      <c r="F9" s="33">
        <v>-0.0449280532536366</v>
      </c>
      <c r="G9" s="33">
        <v>0.0108535104180557</v>
      </c>
      <c r="H9" s="33">
        <v>0.0588726397137571</v>
      </c>
      <c r="I9" s="33">
        <v>-0.0433332583709128</v>
      </c>
      <c r="J9" s="33">
        <v>-0.0185918485117724</v>
      </c>
      <c r="K9" s="33">
        <v>-0.00946900183750276</v>
      </c>
      <c r="L9" s="33">
        <v>-6.85779951231681E-5</v>
      </c>
      <c r="M9" s="33">
        <v>-0.0292276252522118</v>
      </c>
      <c r="N9" s="33">
        <v>-0.0552307066303944</v>
      </c>
      <c r="O9" s="33">
        <v>-0.0238802047452531</v>
      </c>
      <c r="P9" s="33">
        <v>0.00119032160088045</v>
      </c>
      <c r="Q9" s="33">
        <v>0.061258101483917</v>
      </c>
      <c r="R9" s="33">
        <v>0.105507425566508</v>
      </c>
      <c r="S9" s="33">
        <v>-0.025312727778139</v>
      </c>
      <c r="T9" s="33">
        <v>0.0253198488460202</v>
      </c>
      <c r="U9" s="33">
        <v>-0.0233008269857636</v>
      </c>
      <c r="V9" s="33">
        <v>-0.0340434521745099</v>
      </c>
      <c r="W9" s="33">
        <v>-0.0768411506909841</v>
      </c>
      <c r="X9" s="33">
        <v>-0.0898376229825343</v>
      </c>
      <c r="Y9" s="33">
        <v>-0.239639964689856</v>
      </c>
      <c r="Z9" s="33">
        <v>-0.0852541133492832</v>
      </c>
      <c r="AA9" s="33">
        <v>0.251569472865289</v>
      </c>
      <c r="AB9" s="33">
        <v>0.209993820098541</v>
      </c>
      <c r="AC9" s="33">
        <v>-0.0717205234917511</v>
      </c>
      <c r="AD9" s="33">
        <v>0.545759906809075</v>
      </c>
      <c r="AE9" s="33">
        <v>-0.151462614355545</v>
      </c>
      <c r="AF9" s="33">
        <v>-0.153505130059329</v>
      </c>
      <c r="AG9" s="33">
        <v>-0.0439337723121239</v>
      </c>
      <c r="AH9" s="33">
        <v>-0.0403093838608997</v>
      </c>
      <c r="AI9" s="33">
        <v>0.393741041830225</v>
      </c>
      <c r="AJ9" s="33">
        <v>0.363714493344432</v>
      </c>
      <c r="AK9" s="33">
        <v>0.340735915773318</v>
      </c>
      <c r="AL9" s="33">
        <v>-0.122148374650627</v>
      </c>
      <c r="AM9" s="33">
        <v>-0.0468442047803196</v>
      </c>
      <c r="AN9" s="33">
        <v>-0.050619429851883</v>
      </c>
      <c r="AO9" s="11">
        <f t="shared" si="1"/>
        <v>0.02455117495</v>
      </c>
      <c r="AP9" s="11"/>
      <c r="AQ9" s="5"/>
    </row>
    <row r="10">
      <c r="A10" s="11">
        <v>5.0</v>
      </c>
      <c r="B10" s="33">
        <v>0.154849018122122</v>
      </c>
      <c r="C10" s="33">
        <v>0.0092390426524872</v>
      </c>
      <c r="D10" s="33">
        <v>0.00127514467037115</v>
      </c>
      <c r="E10" s="33">
        <v>0.0578551542630574</v>
      </c>
      <c r="F10" s="33">
        <v>0.0686030660663001</v>
      </c>
      <c r="G10" s="33">
        <v>0.0822458955284513</v>
      </c>
      <c r="H10" s="33">
        <v>0.0855007683525594</v>
      </c>
      <c r="I10" s="33">
        <v>0.0343745826651028</v>
      </c>
      <c r="J10" s="33">
        <v>-0.00181130053732014</v>
      </c>
      <c r="K10" s="33">
        <v>0.0804082725533694</v>
      </c>
      <c r="L10" s="33">
        <v>0.101530306903089</v>
      </c>
      <c r="M10" s="33">
        <v>-0.343773817565986</v>
      </c>
      <c r="N10" s="33">
        <v>0.00155605304658963</v>
      </c>
      <c r="O10" s="33">
        <v>0.34165204075979</v>
      </c>
      <c r="P10" s="33">
        <v>0.271698051494304</v>
      </c>
      <c r="Q10" s="33">
        <v>2.68551580487709E-4</v>
      </c>
      <c r="R10" s="33">
        <v>0.116392689343248</v>
      </c>
      <c r="S10" s="33">
        <v>0.0207986683616957</v>
      </c>
      <c r="T10" s="33">
        <v>-0.0131642629108772</v>
      </c>
      <c r="U10" s="33">
        <v>0.0678688554098065</v>
      </c>
      <c r="V10" s="33">
        <v>-0.00515706182371981</v>
      </c>
      <c r="W10" s="33">
        <v>-0.0368293691301332</v>
      </c>
      <c r="X10" s="33">
        <v>0.495717085887946</v>
      </c>
      <c r="Y10" s="33">
        <v>0.331741180344324</v>
      </c>
      <c r="Z10" s="33">
        <v>0.0587803837294191</v>
      </c>
      <c r="AA10" s="33">
        <v>-0.151851587558864</v>
      </c>
      <c r="AB10" s="33">
        <v>0.098868838030089</v>
      </c>
      <c r="AC10" s="33">
        <v>-0.209311240723048</v>
      </c>
      <c r="AD10" s="33">
        <v>-0.200583970617436</v>
      </c>
      <c r="AE10" s="33">
        <v>-0.0591076786790799</v>
      </c>
      <c r="AF10" s="33">
        <v>0.0240642520210799</v>
      </c>
      <c r="AG10" s="33">
        <v>0.0587512581894622</v>
      </c>
      <c r="AH10" s="33">
        <v>0.0558874613476184</v>
      </c>
      <c r="AI10" s="33">
        <v>0.231164474184455</v>
      </c>
      <c r="AJ10" s="33">
        <v>0.166279079393019</v>
      </c>
      <c r="AK10" s="33">
        <v>0.187676537102564</v>
      </c>
      <c r="AL10" s="33">
        <v>-0.021000178846896</v>
      </c>
      <c r="AM10" s="33">
        <v>-0.0426265322765781</v>
      </c>
      <c r="AN10" s="33">
        <v>-0.0405019730737994</v>
      </c>
      <c r="AO10" s="11">
        <f t="shared" si="1"/>
        <v>0.05331609585</v>
      </c>
      <c r="AP10" s="11"/>
      <c r="AQ10" s="5"/>
    </row>
    <row r="11">
      <c r="A11" s="11">
        <v>6.0</v>
      </c>
      <c r="B11" s="33">
        <v>-0.246620853197504</v>
      </c>
      <c r="C11" s="33">
        <v>0.00346413655388744</v>
      </c>
      <c r="D11" s="33">
        <v>0.00695844064829631</v>
      </c>
      <c r="E11" s="33">
        <v>-0.0564664385534198</v>
      </c>
      <c r="F11" s="33">
        <v>-0.0517320009214268</v>
      </c>
      <c r="G11" s="33">
        <v>-0.00996713916782171</v>
      </c>
      <c r="H11" s="33">
        <v>-0.180662674191323</v>
      </c>
      <c r="I11" s="33">
        <v>-0.0383049207418583</v>
      </c>
      <c r="J11" s="33">
        <v>0.0724527461096284</v>
      </c>
      <c r="K11" s="33">
        <v>-0.0872027506721111</v>
      </c>
      <c r="L11" s="33">
        <v>-0.0927848115087239</v>
      </c>
      <c r="M11" s="33">
        <v>-0.0890374623369241</v>
      </c>
      <c r="N11" s="33">
        <v>-0.086986460797945</v>
      </c>
      <c r="O11" s="33">
        <v>-3.8858941833908E-4</v>
      </c>
      <c r="P11" s="33">
        <v>0.0645416313491378</v>
      </c>
      <c r="Q11" s="33">
        <v>0.105241378608183</v>
      </c>
      <c r="R11" s="33">
        <v>0.0992451620441249</v>
      </c>
      <c r="S11" s="33">
        <v>-0.0233753136426839</v>
      </c>
      <c r="T11" s="33">
        <v>8.53705633535498E-4</v>
      </c>
      <c r="U11" s="33">
        <v>-0.064576311327516</v>
      </c>
      <c r="V11" s="33">
        <v>0.0795946686735845</v>
      </c>
      <c r="W11" s="33">
        <v>0.267635534224865</v>
      </c>
      <c r="X11" s="33">
        <v>-0.128459975227597</v>
      </c>
      <c r="Y11" s="33">
        <v>0.490895681638995</v>
      </c>
      <c r="Z11" s="33">
        <v>-0.0526565955944206</v>
      </c>
      <c r="AA11" s="33">
        <v>0.127684548808802</v>
      </c>
      <c r="AB11" s="33">
        <v>-0.036753753184201</v>
      </c>
      <c r="AC11" s="33">
        <v>0.514681309868098</v>
      </c>
      <c r="AD11" s="33">
        <v>-0.0263309135487208</v>
      </c>
      <c r="AE11" s="33">
        <v>0.350335493825495</v>
      </c>
      <c r="AF11" s="33">
        <v>-0.120362681593679</v>
      </c>
      <c r="AG11" s="33">
        <v>-0.0255406306298481</v>
      </c>
      <c r="AH11" s="33">
        <v>-0.0183415314825316</v>
      </c>
      <c r="AI11" s="33">
        <v>0.198661726774059</v>
      </c>
      <c r="AJ11" s="33">
        <v>0.151484226766631</v>
      </c>
      <c r="AK11" s="33">
        <v>0.0904519291447601</v>
      </c>
      <c r="AL11" s="33">
        <v>-0.0373594138317834</v>
      </c>
      <c r="AM11" s="33">
        <v>-0.0161051109505398</v>
      </c>
      <c r="AN11" s="33">
        <v>-0.0189442363723214</v>
      </c>
      <c r="AO11" s="11">
        <f t="shared" si="1"/>
        <v>0.02859542953</v>
      </c>
      <c r="AP11" s="11"/>
      <c r="AQ11" s="5"/>
    </row>
    <row r="12">
      <c r="A12" s="11">
        <v>7.0</v>
      </c>
      <c r="B12" s="33">
        <v>-0.00563740693889374</v>
      </c>
      <c r="C12" s="33">
        <v>-0.0401085553922276</v>
      </c>
      <c r="D12" s="33">
        <v>0.0223289605804797</v>
      </c>
      <c r="E12" s="33">
        <v>-0.0328924412004008</v>
      </c>
      <c r="F12" s="33">
        <v>0.0385399893752663</v>
      </c>
      <c r="G12" s="33">
        <v>0.0350696758230605</v>
      </c>
      <c r="H12" s="33">
        <v>7.94833282760223E-4</v>
      </c>
      <c r="I12" s="33">
        <v>-0.00892491376291015</v>
      </c>
      <c r="J12" s="33">
        <v>-0.00233582330839366</v>
      </c>
      <c r="K12" s="33">
        <v>0.00321099390142191</v>
      </c>
      <c r="L12" s="33">
        <v>-0.0138878676686078</v>
      </c>
      <c r="M12" s="33">
        <v>-0.238861746202618</v>
      </c>
      <c r="N12" s="33">
        <v>-0.23499122536193</v>
      </c>
      <c r="O12" s="33">
        <v>0.00171063366151023</v>
      </c>
      <c r="P12" s="33">
        <v>0.0110760550283937</v>
      </c>
      <c r="Q12" s="33">
        <v>0.276830669228087</v>
      </c>
      <c r="R12" s="33">
        <v>0.122176166731902</v>
      </c>
      <c r="S12" s="33">
        <v>0.045635350547961</v>
      </c>
      <c r="T12" s="33">
        <v>-0.0162864429225011</v>
      </c>
      <c r="U12" s="33">
        <v>-0.00616160101826629</v>
      </c>
      <c r="V12" s="33">
        <v>0.0440838204218425</v>
      </c>
      <c r="W12" s="33">
        <v>-0.0145114746530989</v>
      </c>
      <c r="X12" s="33">
        <v>-0.333982955280171</v>
      </c>
      <c r="Y12" s="33">
        <v>-0.0759284826265023</v>
      </c>
      <c r="Z12" s="33">
        <v>0.119408860723567</v>
      </c>
      <c r="AA12" s="33">
        <v>-0.662863350232462</v>
      </c>
      <c r="AB12" s="33">
        <v>0.332627668273639</v>
      </c>
      <c r="AC12" s="33">
        <v>0.201202437948916</v>
      </c>
      <c r="AD12" s="33">
        <v>0.0588354400319153</v>
      </c>
      <c r="AE12" s="33">
        <v>-0.188096904759013</v>
      </c>
      <c r="AF12" s="33">
        <v>0.140139034564913</v>
      </c>
      <c r="AG12" s="33">
        <v>-0.0300358922088638</v>
      </c>
      <c r="AH12" s="33">
        <v>-0.0268484139022155</v>
      </c>
      <c r="AI12" s="33">
        <v>-0.0436675822499045</v>
      </c>
      <c r="AJ12" s="33">
        <v>0.0166879734599042</v>
      </c>
      <c r="AK12" s="33">
        <v>-0.00150931644415789</v>
      </c>
      <c r="AL12" s="33">
        <v>0.0272314813078347</v>
      </c>
      <c r="AM12" s="33">
        <v>0.0120604810178043</v>
      </c>
      <c r="AN12" s="33">
        <v>0.00363503444959729</v>
      </c>
      <c r="AO12" s="11">
        <f t="shared" si="1"/>
        <v>-0.01190376502</v>
      </c>
      <c r="AP12" s="11"/>
      <c r="AQ12" s="5"/>
    </row>
    <row r="13">
      <c r="A13" s="11">
        <v>8.0</v>
      </c>
      <c r="B13" s="33">
        <v>-8.53918481018769E-4</v>
      </c>
      <c r="C13" s="33">
        <v>0.0160121690789624</v>
      </c>
      <c r="D13" s="33">
        <v>0.031170746601319</v>
      </c>
      <c r="E13" s="33">
        <v>-0.208919563175036</v>
      </c>
      <c r="F13" s="33">
        <v>-0.173797174263805</v>
      </c>
      <c r="G13" s="33">
        <v>-0.0198523155625549</v>
      </c>
      <c r="H13" s="33">
        <v>0.00542031742380753</v>
      </c>
      <c r="I13" s="33">
        <v>0.0300973659945032</v>
      </c>
      <c r="J13" s="33">
        <v>-0.0370360960652827</v>
      </c>
      <c r="K13" s="33">
        <v>-0.0131136659601273</v>
      </c>
      <c r="L13" s="33">
        <v>-0.0310475550325702</v>
      </c>
      <c r="M13" s="33">
        <v>-0.207574238193733</v>
      </c>
      <c r="N13" s="33">
        <v>-0.172729458522648</v>
      </c>
      <c r="O13" s="33">
        <v>0.0463999704146189</v>
      </c>
      <c r="P13" s="33">
        <v>0.0640281490394074</v>
      </c>
      <c r="Q13" s="33">
        <v>0.203130199286492</v>
      </c>
      <c r="R13" s="33">
        <v>-0.224532150958092</v>
      </c>
      <c r="S13" s="33">
        <v>-0.108736440972206</v>
      </c>
      <c r="T13" s="33">
        <v>-0.0390782894627012</v>
      </c>
      <c r="U13" s="33">
        <v>-0.0059205296556119</v>
      </c>
      <c r="V13" s="33">
        <v>-0.0450431397744472</v>
      </c>
      <c r="W13" s="33">
        <v>-0.105736265024749</v>
      </c>
      <c r="X13" s="33">
        <v>-0.190219145828306</v>
      </c>
      <c r="Y13" s="33">
        <v>0.384669712642668</v>
      </c>
      <c r="Z13" s="33">
        <v>-0.210611860357483</v>
      </c>
      <c r="AA13" s="33">
        <v>0.381858279809859</v>
      </c>
      <c r="AB13" s="33">
        <v>0.241666728264322</v>
      </c>
      <c r="AC13" s="33">
        <v>-0.172911081090576</v>
      </c>
      <c r="AD13" s="33">
        <v>0.017484814332934</v>
      </c>
      <c r="AE13" s="33">
        <v>-0.300267952779836</v>
      </c>
      <c r="AF13" s="33">
        <v>0.141415178838708</v>
      </c>
      <c r="AG13" s="33">
        <v>0.072916261300989</v>
      </c>
      <c r="AH13" s="33">
        <v>0.0688222863691637</v>
      </c>
      <c r="AI13" s="33">
        <v>-0.312257178846973</v>
      </c>
      <c r="AJ13" s="33">
        <v>-0.0841813239196025</v>
      </c>
      <c r="AK13" s="33">
        <v>-0.0522491473860191</v>
      </c>
      <c r="AL13" s="33">
        <v>-0.12895058437561</v>
      </c>
      <c r="AM13" s="33">
        <v>0.0997546938402646</v>
      </c>
      <c r="AN13" s="33">
        <v>0.0811688224905795</v>
      </c>
      <c r="AO13" s="11">
        <f t="shared" si="1"/>
        <v>-0.02460521487</v>
      </c>
      <c r="AP13" s="11"/>
      <c r="AQ13" s="5"/>
    </row>
    <row r="14">
      <c r="A14" s="11">
        <v>9.0</v>
      </c>
      <c r="B14" s="33">
        <v>-0.186246588914377</v>
      </c>
      <c r="C14" s="33">
        <v>-0.0448441952567784</v>
      </c>
      <c r="D14" s="33">
        <v>-0.0596447603727091</v>
      </c>
      <c r="E14" s="33">
        <v>0.219539890897007</v>
      </c>
      <c r="F14" s="33">
        <v>0.143518891675565</v>
      </c>
      <c r="G14" s="33">
        <v>-0.033548565714407</v>
      </c>
      <c r="H14" s="33">
        <v>-0.130460173661762</v>
      </c>
      <c r="I14" s="33">
        <v>-0.0891507788881106</v>
      </c>
      <c r="J14" s="33">
        <v>-0.0134216206016644</v>
      </c>
      <c r="K14" s="33">
        <v>-0.136364868804598</v>
      </c>
      <c r="L14" s="33">
        <v>-0.123036169351184</v>
      </c>
      <c r="M14" s="33">
        <v>-0.0596604136496822</v>
      </c>
      <c r="N14" s="33">
        <v>-0.0821337548071135</v>
      </c>
      <c r="O14" s="33">
        <v>-0.0134048975343174</v>
      </c>
      <c r="P14" s="33">
        <v>0.0400266041890991</v>
      </c>
      <c r="Q14" s="33">
        <v>0.0943772908614368</v>
      </c>
      <c r="R14" s="33">
        <v>0.126464192553323</v>
      </c>
      <c r="S14" s="33">
        <v>5.61698019936721E-4</v>
      </c>
      <c r="T14" s="33">
        <v>-4.38119479136784E-5</v>
      </c>
      <c r="U14" s="33">
        <v>-0.0509124124179598</v>
      </c>
      <c r="V14" s="33">
        <v>-0.0993414687517038</v>
      </c>
      <c r="W14" s="33">
        <v>-0.15551097946941</v>
      </c>
      <c r="X14" s="33">
        <v>-0.122482899896701</v>
      </c>
      <c r="Y14" s="33">
        <v>0.289861196302185</v>
      </c>
      <c r="Z14" s="33">
        <v>0.0111923777601278</v>
      </c>
      <c r="AA14" s="33">
        <v>-0.0615366994843827</v>
      </c>
      <c r="AB14" s="33">
        <v>-0.451183844728569</v>
      </c>
      <c r="AC14" s="33">
        <v>-0.271136358758857</v>
      </c>
      <c r="AD14" s="33">
        <v>0.206526345676465</v>
      </c>
      <c r="AE14" s="33">
        <v>-0.298011882198687</v>
      </c>
      <c r="AF14" s="33">
        <v>-0.0087159983413293</v>
      </c>
      <c r="AG14" s="33">
        <v>-0.210003461722632</v>
      </c>
      <c r="AH14" s="33">
        <v>-0.219545676852783</v>
      </c>
      <c r="AI14" s="33">
        <v>0.255841414043988</v>
      </c>
      <c r="AJ14" s="33">
        <v>-0.131901015052516</v>
      </c>
      <c r="AK14" s="33">
        <v>-0.228120493819855</v>
      </c>
      <c r="AL14" s="33">
        <v>0.129913516404805</v>
      </c>
      <c r="AM14" s="33">
        <v>-0.0354400303750987</v>
      </c>
      <c r="AN14" s="33">
        <v>-0.0206621645378339</v>
      </c>
      <c r="AO14" s="11">
        <f t="shared" si="1"/>
        <v>-0.04663186071</v>
      </c>
      <c r="AP14" s="11"/>
      <c r="AQ14" s="5"/>
    </row>
    <row r="15">
      <c r="A15" s="22" t="s">
        <v>416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4"/>
      <c r="AQ15" s="34"/>
    </row>
    <row r="16">
      <c r="A16" s="6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9"/>
      <c r="AQ16" s="34"/>
    </row>
    <row r="17">
      <c r="A17" s="11"/>
      <c r="B17" s="13" t="s">
        <v>2</v>
      </c>
      <c r="C17" s="13" t="s">
        <v>3</v>
      </c>
      <c r="D17" s="13" t="s">
        <v>4</v>
      </c>
      <c r="E17" s="13" t="s">
        <v>5</v>
      </c>
      <c r="F17" s="13" t="s">
        <v>6</v>
      </c>
      <c r="G17" s="13" t="s">
        <v>7</v>
      </c>
      <c r="H17" s="13" t="s">
        <v>8</v>
      </c>
      <c r="I17" s="13" t="s">
        <v>9</v>
      </c>
      <c r="J17" s="13" t="s">
        <v>10</v>
      </c>
      <c r="K17" s="13" t="s">
        <v>11</v>
      </c>
      <c r="L17" s="13" t="s">
        <v>12</v>
      </c>
      <c r="M17" s="13" t="s">
        <v>13</v>
      </c>
      <c r="N17" s="13" t="s">
        <v>14</v>
      </c>
      <c r="O17" s="13" t="s">
        <v>15</v>
      </c>
      <c r="P17" s="13" t="s">
        <v>16</v>
      </c>
      <c r="Q17" s="13" t="s">
        <v>17</v>
      </c>
      <c r="R17" s="13" t="s">
        <v>18</v>
      </c>
      <c r="S17" s="13" t="s">
        <v>19</v>
      </c>
      <c r="T17" s="13" t="s">
        <v>20</v>
      </c>
      <c r="U17" s="13" t="s">
        <v>21</v>
      </c>
      <c r="V17" s="13" t="s">
        <v>22</v>
      </c>
      <c r="W17" s="13" t="s">
        <v>23</v>
      </c>
      <c r="X17" s="13" t="s">
        <v>24</v>
      </c>
      <c r="Y17" s="13" t="s">
        <v>25</v>
      </c>
      <c r="Z17" s="13" t="s">
        <v>26</v>
      </c>
      <c r="AA17" s="13" t="s">
        <v>27</v>
      </c>
      <c r="AB17" s="13" t="s">
        <v>28</v>
      </c>
      <c r="AC17" s="13" t="s">
        <v>29</v>
      </c>
      <c r="AD17" s="13" t="s">
        <v>30</v>
      </c>
      <c r="AE17" s="13" t="s">
        <v>31</v>
      </c>
      <c r="AF17" s="13" t="s">
        <v>34</v>
      </c>
      <c r="AG17" s="13" t="s">
        <v>35</v>
      </c>
      <c r="AH17" s="13" t="s">
        <v>36</v>
      </c>
      <c r="AI17" s="13" t="s">
        <v>37</v>
      </c>
      <c r="AJ17" s="13" t="s">
        <v>38</v>
      </c>
      <c r="AK17" s="13" t="s">
        <v>39</v>
      </c>
      <c r="AL17" s="13" t="s">
        <v>40</v>
      </c>
      <c r="AM17" s="13" t="s">
        <v>41</v>
      </c>
      <c r="AN17" s="13" t="s">
        <v>42</v>
      </c>
      <c r="AO17" s="11"/>
      <c r="AP17" s="11"/>
      <c r="AQ17" s="5"/>
    </row>
    <row r="18">
      <c r="A18" s="11"/>
      <c r="B18" s="15">
        <v>0.0</v>
      </c>
      <c r="C18" s="15">
        <v>1.0</v>
      </c>
      <c r="D18" s="15">
        <v>2.0</v>
      </c>
      <c r="E18" s="15">
        <v>3.0</v>
      </c>
      <c r="F18" s="15">
        <v>4.0</v>
      </c>
      <c r="G18" s="15">
        <v>5.0</v>
      </c>
      <c r="H18" s="15">
        <v>6.0</v>
      </c>
      <c r="I18" s="15">
        <v>7.0</v>
      </c>
      <c r="J18" s="15">
        <v>8.0</v>
      </c>
      <c r="K18" s="15">
        <v>9.0</v>
      </c>
      <c r="L18" s="15">
        <v>10.0</v>
      </c>
      <c r="M18" s="15">
        <v>11.0</v>
      </c>
      <c r="N18" s="15">
        <v>12.0</v>
      </c>
      <c r="O18" s="15">
        <v>13.0</v>
      </c>
      <c r="P18" s="15">
        <v>14.0</v>
      </c>
      <c r="Q18" s="15">
        <v>15.0</v>
      </c>
      <c r="R18" s="15">
        <v>16.0</v>
      </c>
      <c r="S18" s="15">
        <v>17.0</v>
      </c>
      <c r="T18" s="15">
        <v>18.0</v>
      </c>
      <c r="U18" s="15">
        <v>19.0</v>
      </c>
      <c r="V18" s="15">
        <v>20.0</v>
      </c>
      <c r="W18" s="15">
        <v>21.0</v>
      </c>
      <c r="X18" s="15">
        <v>22.0</v>
      </c>
      <c r="Y18" s="15">
        <v>23.0</v>
      </c>
      <c r="Z18" s="15">
        <v>24.0</v>
      </c>
      <c r="AA18" s="15">
        <v>25.0</v>
      </c>
      <c r="AB18" s="15">
        <v>26.0</v>
      </c>
      <c r="AC18" s="15">
        <v>27.0</v>
      </c>
      <c r="AD18" s="15">
        <v>28.0</v>
      </c>
      <c r="AE18" s="15">
        <v>29.0</v>
      </c>
      <c r="AF18" s="15">
        <v>32.0</v>
      </c>
      <c r="AG18" s="15">
        <v>33.0</v>
      </c>
      <c r="AH18" s="15">
        <v>34.0</v>
      </c>
      <c r="AI18" s="15">
        <v>35.0</v>
      </c>
      <c r="AJ18" s="15">
        <v>36.0</v>
      </c>
      <c r="AK18" s="15">
        <v>37.0</v>
      </c>
      <c r="AL18" s="15">
        <v>38.0</v>
      </c>
      <c r="AM18" s="15">
        <v>39.0</v>
      </c>
      <c r="AN18" s="15">
        <v>40.0</v>
      </c>
      <c r="AO18" s="17" t="s">
        <v>43</v>
      </c>
      <c r="AP18" s="11"/>
      <c r="AQ18" s="5"/>
    </row>
    <row r="19">
      <c r="A19" s="11">
        <v>0.0</v>
      </c>
      <c r="B19" s="11">
        <f t="shared" ref="B19:AN19" si="2">ABS(B5)</f>
        <v>0.02766336506</v>
      </c>
      <c r="C19" s="11">
        <f t="shared" si="2"/>
        <v>0.01537890896</v>
      </c>
      <c r="D19" s="11">
        <f t="shared" si="2"/>
        <v>0.02376250236</v>
      </c>
      <c r="E19" s="11">
        <f t="shared" si="2"/>
        <v>0.003518950064</v>
      </c>
      <c r="F19" s="11">
        <f t="shared" si="2"/>
        <v>0.02167263185</v>
      </c>
      <c r="G19" s="11">
        <f t="shared" si="2"/>
        <v>0.009791884459</v>
      </c>
      <c r="H19" s="11">
        <f t="shared" si="2"/>
        <v>0.0184931399</v>
      </c>
      <c r="I19" s="11">
        <f t="shared" si="2"/>
        <v>0.009063289801</v>
      </c>
      <c r="J19" s="11">
        <f t="shared" si="2"/>
        <v>0.02119116679</v>
      </c>
      <c r="K19" s="11">
        <f t="shared" si="2"/>
        <v>0.0002697462882</v>
      </c>
      <c r="L19" s="11">
        <f t="shared" si="2"/>
        <v>0.00049261824</v>
      </c>
      <c r="M19" s="11">
        <f t="shared" si="2"/>
        <v>0.05517672942</v>
      </c>
      <c r="N19" s="11">
        <f t="shared" si="2"/>
        <v>0.02984217831</v>
      </c>
      <c r="O19" s="11">
        <f t="shared" si="2"/>
        <v>0.02501940107</v>
      </c>
      <c r="P19" s="11">
        <f t="shared" si="2"/>
        <v>0.01478182564</v>
      </c>
      <c r="Q19" s="11">
        <f t="shared" si="2"/>
        <v>0.03356256532</v>
      </c>
      <c r="R19" s="11">
        <f t="shared" si="2"/>
        <v>0.02500890556</v>
      </c>
      <c r="S19" s="11">
        <f t="shared" si="2"/>
        <v>0.01454035642</v>
      </c>
      <c r="T19" s="11">
        <f t="shared" si="2"/>
        <v>0.02937394311</v>
      </c>
      <c r="U19" s="11">
        <f t="shared" si="2"/>
        <v>0.009784326151</v>
      </c>
      <c r="V19" s="11">
        <f t="shared" si="2"/>
        <v>0.01250032047</v>
      </c>
      <c r="W19" s="11">
        <f t="shared" si="2"/>
        <v>0.05026390716</v>
      </c>
      <c r="X19" s="11">
        <f t="shared" si="2"/>
        <v>0.001566826517</v>
      </c>
      <c r="Y19" s="11">
        <f t="shared" si="2"/>
        <v>0.03584292247</v>
      </c>
      <c r="Z19" s="11">
        <f t="shared" si="2"/>
        <v>0.005099471054</v>
      </c>
      <c r="AA19" s="11">
        <f t="shared" si="2"/>
        <v>0.02193484045</v>
      </c>
      <c r="AB19" s="11">
        <f t="shared" si="2"/>
        <v>0.2288441845</v>
      </c>
      <c r="AC19" s="11">
        <f t="shared" si="2"/>
        <v>0.0289271841</v>
      </c>
      <c r="AD19" s="11">
        <f t="shared" si="2"/>
        <v>0.1968106439</v>
      </c>
      <c r="AE19" s="11">
        <f t="shared" si="2"/>
        <v>0.05755704488</v>
      </c>
      <c r="AF19" s="11">
        <f t="shared" si="2"/>
        <v>0.3413010361</v>
      </c>
      <c r="AG19" s="11">
        <f t="shared" si="2"/>
        <v>0.2717312645</v>
      </c>
      <c r="AH19" s="11">
        <f t="shared" si="2"/>
        <v>0.267386216</v>
      </c>
      <c r="AI19" s="11">
        <f t="shared" si="2"/>
        <v>0.08016717404</v>
      </c>
      <c r="AJ19" s="11">
        <f t="shared" si="2"/>
        <v>0.1081819711</v>
      </c>
      <c r="AK19" s="11">
        <f t="shared" si="2"/>
        <v>0.1066623123</v>
      </c>
      <c r="AL19" s="11">
        <f t="shared" si="2"/>
        <v>0.4533127506</v>
      </c>
      <c r="AM19" s="11">
        <f t="shared" si="2"/>
        <v>0.4406535534</v>
      </c>
      <c r="AN19" s="11">
        <f t="shared" si="2"/>
        <v>0.4455955112</v>
      </c>
      <c r="AO19" s="11">
        <f t="shared" ref="AO19:AO28" si="4">AVERAGE(B19:AN19)</f>
        <v>0.09083916845</v>
      </c>
      <c r="AP19" s="11"/>
      <c r="AQ19" s="5"/>
    </row>
    <row r="20">
      <c r="A20" s="11">
        <v>1.0</v>
      </c>
      <c r="B20" s="11">
        <f t="shared" ref="B20:AN20" si="3">ABS(B6)</f>
        <v>0.03215629815</v>
      </c>
      <c r="C20" s="11">
        <f t="shared" si="3"/>
        <v>0.002493482678</v>
      </c>
      <c r="D20" s="11">
        <f t="shared" si="3"/>
        <v>0.01436082173</v>
      </c>
      <c r="E20" s="11">
        <f t="shared" si="3"/>
        <v>0.01060844438</v>
      </c>
      <c r="F20" s="11">
        <f t="shared" si="3"/>
        <v>0.01914004276</v>
      </c>
      <c r="G20" s="11">
        <f t="shared" si="3"/>
        <v>0.02672734487</v>
      </c>
      <c r="H20" s="11">
        <f t="shared" si="3"/>
        <v>0.1032012226</v>
      </c>
      <c r="I20" s="11">
        <f t="shared" si="3"/>
        <v>0.008921027801</v>
      </c>
      <c r="J20" s="11">
        <f t="shared" si="3"/>
        <v>0.002111574365</v>
      </c>
      <c r="K20" s="11">
        <f t="shared" si="3"/>
        <v>0.0002831283119</v>
      </c>
      <c r="L20" s="11">
        <f t="shared" si="3"/>
        <v>0.00366732213</v>
      </c>
      <c r="M20" s="11">
        <f t="shared" si="3"/>
        <v>0.05644486041</v>
      </c>
      <c r="N20" s="11">
        <f t="shared" si="3"/>
        <v>0.1192109182</v>
      </c>
      <c r="O20" s="11">
        <f t="shared" si="3"/>
        <v>0.06274443684</v>
      </c>
      <c r="P20" s="11">
        <f t="shared" si="3"/>
        <v>0.1347502154</v>
      </c>
      <c r="Q20" s="11">
        <f t="shared" si="3"/>
        <v>0.1414832013</v>
      </c>
      <c r="R20" s="11">
        <f t="shared" si="3"/>
        <v>0.1047699447</v>
      </c>
      <c r="S20" s="11">
        <f t="shared" si="3"/>
        <v>0.05918250621</v>
      </c>
      <c r="T20" s="11">
        <f t="shared" si="3"/>
        <v>0.1545263045</v>
      </c>
      <c r="U20" s="11">
        <f t="shared" si="3"/>
        <v>0.07115823747</v>
      </c>
      <c r="V20" s="11">
        <f t="shared" si="3"/>
        <v>0.02470767736</v>
      </c>
      <c r="W20" s="11">
        <f t="shared" si="3"/>
        <v>0.01072768245</v>
      </c>
      <c r="X20" s="11">
        <f t="shared" si="3"/>
        <v>0.2610105973</v>
      </c>
      <c r="Y20" s="11">
        <f t="shared" si="3"/>
        <v>0.1810769848</v>
      </c>
      <c r="Z20" s="11">
        <f t="shared" si="3"/>
        <v>0.0198163735</v>
      </c>
      <c r="AA20" s="11">
        <f t="shared" si="3"/>
        <v>0.1197414745</v>
      </c>
      <c r="AB20" s="11">
        <f t="shared" si="3"/>
        <v>0.3113049333</v>
      </c>
      <c r="AC20" s="11">
        <f t="shared" si="3"/>
        <v>0.09506501201</v>
      </c>
      <c r="AD20" s="11">
        <f t="shared" si="3"/>
        <v>0.46773824</v>
      </c>
      <c r="AE20" s="11">
        <f t="shared" si="3"/>
        <v>0.1015151995</v>
      </c>
      <c r="AF20" s="11">
        <f t="shared" si="3"/>
        <v>0.3485093942</v>
      </c>
      <c r="AG20" s="11">
        <f t="shared" si="3"/>
        <v>0.2066691757</v>
      </c>
      <c r="AH20" s="11">
        <f t="shared" si="3"/>
        <v>0.2015405744</v>
      </c>
      <c r="AI20" s="11">
        <f t="shared" si="3"/>
        <v>0.212249329</v>
      </c>
      <c r="AJ20" s="11">
        <f t="shared" si="3"/>
        <v>0.1643052748</v>
      </c>
      <c r="AK20" s="11">
        <f t="shared" si="3"/>
        <v>0.1641365002</v>
      </c>
      <c r="AL20" s="11">
        <f t="shared" si="3"/>
        <v>0.2474697721</v>
      </c>
      <c r="AM20" s="11">
        <f t="shared" si="3"/>
        <v>0.1810977185</v>
      </c>
      <c r="AN20" s="11">
        <f t="shared" si="3"/>
        <v>0.1861816299</v>
      </c>
      <c r="AO20" s="11">
        <f t="shared" si="4"/>
        <v>0.1187898687</v>
      </c>
      <c r="AP20" s="11"/>
      <c r="AQ20" s="5"/>
    </row>
    <row r="21">
      <c r="A21" s="11">
        <v>2.0</v>
      </c>
      <c r="B21" s="11">
        <f t="shared" ref="B21:AN21" si="5">ABS(B7)</f>
        <v>0.07121647418</v>
      </c>
      <c r="C21" s="11">
        <f t="shared" si="5"/>
        <v>0.03894030443</v>
      </c>
      <c r="D21" s="11">
        <f t="shared" si="5"/>
        <v>0.03972377964</v>
      </c>
      <c r="E21" s="11">
        <f t="shared" si="5"/>
        <v>0.004477606476</v>
      </c>
      <c r="F21" s="11">
        <f t="shared" si="5"/>
        <v>0.0005398423243</v>
      </c>
      <c r="G21" s="11">
        <f t="shared" si="5"/>
        <v>0.009401181364</v>
      </c>
      <c r="H21" s="11">
        <f t="shared" si="5"/>
        <v>0.08657645369</v>
      </c>
      <c r="I21" s="11">
        <f t="shared" si="5"/>
        <v>0.0006470709222</v>
      </c>
      <c r="J21" s="11">
        <f t="shared" si="5"/>
        <v>0.03092386361</v>
      </c>
      <c r="K21" s="11">
        <f t="shared" si="5"/>
        <v>0.01802528338</v>
      </c>
      <c r="L21" s="11">
        <f t="shared" si="5"/>
        <v>0.01967901146</v>
      </c>
      <c r="M21" s="11">
        <f t="shared" si="5"/>
        <v>0.05337658977</v>
      </c>
      <c r="N21" s="11">
        <f t="shared" si="5"/>
        <v>0.02872451526</v>
      </c>
      <c r="O21" s="11">
        <f t="shared" si="5"/>
        <v>0.08117608048</v>
      </c>
      <c r="P21" s="11">
        <f t="shared" si="5"/>
        <v>0.09591270824</v>
      </c>
      <c r="Q21" s="11">
        <f t="shared" si="5"/>
        <v>0.031915561</v>
      </c>
      <c r="R21" s="11">
        <f t="shared" si="5"/>
        <v>0.03619728181</v>
      </c>
      <c r="S21" s="11">
        <f t="shared" si="5"/>
        <v>0.008605572494</v>
      </c>
      <c r="T21" s="11">
        <f t="shared" si="5"/>
        <v>0.04568484401</v>
      </c>
      <c r="U21" s="11">
        <f t="shared" si="5"/>
        <v>0.01504844379</v>
      </c>
      <c r="V21" s="11">
        <f t="shared" si="5"/>
        <v>0.02473639968</v>
      </c>
      <c r="W21" s="11">
        <f t="shared" si="5"/>
        <v>0.06117819835</v>
      </c>
      <c r="X21" s="11">
        <f t="shared" si="5"/>
        <v>0.1542996046</v>
      </c>
      <c r="Y21" s="11">
        <f t="shared" si="5"/>
        <v>0.0548787086</v>
      </c>
      <c r="Z21" s="11">
        <f t="shared" si="5"/>
        <v>0.02473676692</v>
      </c>
      <c r="AA21" s="11">
        <f t="shared" si="5"/>
        <v>0.08704406073</v>
      </c>
      <c r="AB21" s="11">
        <f t="shared" si="5"/>
        <v>0.2307410025</v>
      </c>
      <c r="AC21" s="11">
        <f t="shared" si="5"/>
        <v>0.1465776743</v>
      </c>
      <c r="AD21" s="11">
        <f t="shared" si="5"/>
        <v>0.5489892038</v>
      </c>
      <c r="AE21" s="11">
        <f t="shared" si="5"/>
        <v>0.1128005525</v>
      </c>
      <c r="AF21" s="11">
        <f t="shared" si="5"/>
        <v>0.3853750645</v>
      </c>
      <c r="AG21" s="11">
        <f t="shared" si="5"/>
        <v>0.2057140309</v>
      </c>
      <c r="AH21" s="11">
        <f t="shared" si="5"/>
        <v>0.199898999</v>
      </c>
      <c r="AI21" s="11">
        <f t="shared" si="5"/>
        <v>0.1699182004</v>
      </c>
      <c r="AJ21" s="11">
        <f t="shared" si="5"/>
        <v>0.1185054443</v>
      </c>
      <c r="AK21" s="11">
        <f t="shared" si="5"/>
        <v>0.1173423034</v>
      </c>
      <c r="AL21" s="11">
        <f t="shared" si="5"/>
        <v>0.2963113785</v>
      </c>
      <c r="AM21" s="11">
        <f t="shared" si="5"/>
        <v>0.2779247484</v>
      </c>
      <c r="AN21" s="11">
        <f t="shared" si="5"/>
        <v>0.2786740098</v>
      </c>
      <c r="AO21" s="11">
        <f t="shared" si="4"/>
        <v>0.1080112518</v>
      </c>
      <c r="AP21" s="11"/>
      <c r="AQ21" s="5"/>
    </row>
    <row r="22">
      <c r="A22" s="11">
        <v>3.0</v>
      </c>
      <c r="B22" s="11">
        <f t="shared" ref="B22:AN22" si="6">ABS(B8)</f>
        <v>0.2228039934</v>
      </c>
      <c r="C22" s="11">
        <f t="shared" si="6"/>
        <v>0.0578595458</v>
      </c>
      <c r="D22" s="11">
        <f t="shared" si="6"/>
        <v>0.0365433635</v>
      </c>
      <c r="E22" s="11">
        <f t="shared" si="6"/>
        <v>0.03798742927</v>
      </c>
      <c r="F22" s="11">
        <f t="shared" si="6"/>
        <v>0.0190349087</v>
      </c>
      <c r="G22" s="11">
        <f t="shared" si="6"/>
        <v>0.006862697268</v>
      </c>
      <c r="H22" s="11">
        <f t="shared" si="6"/>
        <v>0.07650872017</v>
      </c>
      <c r="I22" s="11">
        <f t="shared" si="6"/>
        <v>0.02941308869</v>
      </c>
      <c r="J22" s="11">
        <f t="shared" si="6"/>
        <v>0.06260017165</v>
      </c>
      <c r="K22" s="11">
        <f t="shared" si="6"/>
        <v>0.04286487009</v>
      </c>
      <c r="L22" s="11">
        <f t="shared" si="6"/>
        <v>0.04329046439</v>
      </c>
      <c r="M22" s="11">
        <f t="shared" si="6"/>
        <v>0.4075664995</v>
      </c>
      <c r="N22" s="11">
        <f t="shared" si="6"/>
        <v>0.2005195596</v>
      </c>
      <c r="O22" s="11">
        <f t="shared" si="6"/>
        <v>0.2058233202</v>
      </c>
      <c r="P22" s="11">
        <f t="shared" si="6"/>
        <v>0.05581563793</v>
      </c>
      <c r="Q22" s="11">
        <f t="shared" si="6"/>
        <v>0.2410381796</v>
      </c>
      <c r="R22" s="11">
        <f t="shared" si="6"/>
        <v>0.2192516524</v>
      </c>
      <c r="S22" s="11">
        <f t="shared" si="6"/>
        <v>0.1301087741</v>
      </c>
      <c r="T22" s="11">
        <f t="shared" si="6"/>
        <v>0.3380440607</v>
      </c>
      <c r="U22" s="11">
        <f t="shared" si="6"/>
        <v>0.1454615339</v>
      </c>
      <c r="V22" s="11">
        <f t="shared" si="6"/>
        <v>0.1057121438</v>
      </c>
      <c r="W22" s="11">
        <f t="shared" si="6"/>
        <v>0.1920879389</v>
      </c>
      <c r="X22" s="11">
        <f t="shared" si="6"/>
        <v>0.002826612523</v>
      </c>
      <c r="Y22" s="11">
        <f t="shared" si="6"/>
        <v>0.2870185642</v>
      </c>
      <c r="Z22" s="11">
        <f t="shared" si="6"/>
        <v>0.04259763038</v>
      </c>
      <c r="AA22" s="11">
        <f t="shared" si="6"/>
        <v>0.2463264059</v>
      </c>
      <c r="AB22" s="11">
        <f t="shared" si="6"/>
        <v>0.1779626442</v>
      </c>
      <c r="AC22" s="11">
        <f t="shared" si="6"/>
        <v>0.03941646212</v>
      </c>
      <c r="AD22" s="11">
        <f t="shared" si="6"/>
        <v>0.05006639333</v>
      </c>
      <c r="AE22" s="11">
        <f t="shared" si="6"/>
        <v>0.1477760128</v>
      </c>
      <c r="AF22" s="11">
        <f t="shared" si="6"/>
        <v>0.1987932735</v>
      </c>
      <c r="AG22" s="11">
        <f t="shared" si="6"/>
        <v>0.1417235988</v>
      </c>
      <c r="AH22" s="11">
        <f t="shared" si="6"/>
        <v>0.1386393914</v>
      </c>
      <c r="AI22" s="11">
        <f t="shared" si="6"/>
        <v>0.1683659682</v>
      </c>
      <c r="AJ22" s="11">
        <f t="shared" si="6"/>
        <v>0.1763219668</v>
      </c>
      <c r="AK22" s="11">
        <f t="shared" si="6"/>
        <v>0.1652743812</v>
      </c>
      <c r="AL22" s="11">
        <f t="shared" si="6"/>
        <v>0.01152499497</v>
      </c>
      <c r="AM22" s="11">
        <f t="shared" si="6"/>
        <v>0.04019136024</v>
      </c>
      <c r="AN22" s="11">
        <f t="shared" si="6"/>
        <v>0.03603843892</v>
      </c>
      <c r="AO22" s="11">
        <f t="shared" si="4"/>
        <v>0.1268734014</v>
      </c>
      <c r="AP22" s="11"/>
      <c r="AQ22" s="5"/>
    </row>
    <row r="23">
      <c r="A23" s="11">
        <v>4.0</v>
      </c>
      <c r="B23" s="11">
        <f t="shared" ref="B23:AN23" si="7">ABS(B9)</f>
        <v>0.03453767818</v>
      </c>
      <c r="C23" s="11">
        <f t="shared" si="7"/>
        <v>0.04697586187</v>
      </c>
      <c r="D23" s="11">
        <f t="shared" si="7"/>
        <v>0.03845351733</v>
      </c>
      <c r="E23" s="11">
        <f t="shared" si="7"/>
        <v>0.05148516388</v>
      </c>
      <c r="F23" s="11">
        <f t="shared" si="7"/>
        <v>0.04492805325</v>
      </c>
      <c r="G23" s="11">
        <f t="shared" si="7"/>
        <v>0.01085351042</v>
      </c>
      <c r="H23" s="11">
        <f t="shared" si="7"/>
        <v>0.05887263971</v>
      </c>
      <c r="I23" s="11">
        <f t="shared" si="7"/>
        <v>0.04333325837</v>
      </c>
      <c r="J23" s="11">
        <f t="shared" si="7"/>
        <v>0.01859184851</v>
      </c>
      <c r="K23" s="11">
        <f t="shared" si="7"/>
        <v>0.009469001838</v>
      </c>
      <c r="L23" s="11">
        <f t="shared" si="7"/>
        <v>0.00006857799512</v>
      </c>
      <c r="M23" s="11">
        <f t="shared" si="7"/>
        <v>0.02922762525</v>
      </c>
      <c r="N23" s="11">
        <f t="shared" si="7"/>
        <v>0.05523070663</v>
      </c>
      <c r="O23" s="11">
        <f t="shared" si="7"/>
        <v>0.02388020475</v>
      </c>
      <c r="P23" s="11">
        <f t="shared" si="7"/>
        <v>0.001190321601</v>
      </c>
      <c r="Q23" s="11">
        <f t="shared" si="7"/>
        <v>0.06125810148</v>
      </c>
      <c r="R23" s="11">
        <f t="shared" si="7"/>
        <v>0.1055074256</v>
      </c>
      <c r="S23" s="11">
        <f t="shared" si="7"/>
        <v>0.02531272778</v>
      </c>
      <c r="T23" s="11">
        <f t="shared" si="7"/>
        <v>0.02531984885</v>
      </c>
      <c r="U23" s="11">
        <f t="shared" si="7"/>
        <v>0.02330082699</v>
      </c>
      <c r="V23" s="11">
        <f t="shared" si="7"/>
        <v>0.03404345217</v>
      </c>
      <c r="W23" s="11">
        <f t="shared" si="7"/>
        <v>0.07684115069</v>
      </c>
      <c r="X23" s="11">
        <f t="shared" si="7"/>
        <v>0.08983762298</v>
      </c>
      <c r="Y23" s="11">
        <f t="shared" si="7"/>
        <v>0.2396399647</v>
      </c>
      <c r="Z23" s="11">
        <f t="shared" si="7"/>
        <v>0.08525411335</v>
      </c>
      <c r="AA23" s="11">
        <f t="shared" si="7"/>
        <v>0.2515694729</v>
      </c>
      <c r="AB23" s="11">
        <f t="shared" si="7"/>
        <v>0.2099938201</v>
      </c>
      <c r="AC23" s="11">
        <f t="shared" si="7"/>
        <v>0.07172052349</v>
      </c>
      <c r="AD23" s="11">
        <f t="shared" si="7"/>
        <v>0.5457599068</v>
      </c>
      <c r="AE23" s="11">
        <f t="shared" si="7"/>
        <v>0.1514626144</v>
      </c>
      <c r="AF23" s="11">
        <f t="shared" si="7"/>
        <v>0.1535051301</v>
      </c>
      <c r="AG23" s="11">
        <f t="shared" si="7"/>
        <v>0.04393377231</v>
      </c>
      <c r="AH23" s="11">
        <f t="shared" si="7"/>
        <v>0.04030938386</v>
      </c>
      <c r="AI23" s="11">
        <f t="shared" si="7"/>
        <v>0.3937410418</v>
      </c>
      <c r="AJ23" s="11">
        <f t="shared" si="7"/>
        <v>0.3637144933</v>
      </c>
      <c r="AK23" s="11">
        <f t="shared" si="7"/>
        <v>0.3407359158</v>
      </c>
      <c r="AL23" s="11">
        <f t="shared" si="7"/>
        <v>0.1221483747</v>
      </c>
      <c r="AM23" s="11">
        <f t="shared" si="7"/>
        <v>0.04684420478</v>
      </c>
      <c r="AN23" s="11">
        <f t="shared" si="7"/>
        <v>0.05061942985</v>
      </c>
      <c r="AO23" s="11">
        <f t="shared" si="4"/>
        <v>0.1030633664</v>
      </c>
      <c r="AP23" s="11"/>
      <c r="AQ23" s="5"/>
    </row>
    <row r="24">
      <c r="A24" s="11">
        <v>5.0</v>
      </c>
      <c r="B24" s="11">
        <f t="shared" ref="B24:AN24" si="8">ABS(B10)</f>
        <v>0.1548490181</v>
      </c>
      <c r="C24" s="11">
        <f t="shared" si="8"/>
        <v>0.009239042652</v>
      </c>
      <c r="D24" s="11">
        <f t="shared" si="8"/>
        <v>0.00127514467</v>
      </c>
      <c r="E24" s="11">
        <f t="shared" si="8"/>
        <v>0.05785515426</v>
      </c>
      <c r="F24" s="11">
        <f t="shared" si="8"/>
        <v>0.06860306607</v>
      </c>
      <c r="G24" s="11">
        <f t="shared" si="8"/>
        <v>0.08224589553</v>
      </c>
      <c r="H24" s="11">
        <f t="shared" si="8"/>
        <v>0.08550076835</v>
      </c>
      <c r="I24" s="11">
        <f t="shared" si="8"/>
        <v>0.03437458267</v>
      </c>
      <c r="J24" s="11">
        <f t="shared" si="8"/>
        <v>0.001811300537</v>
      </c>
      <c r="K24" s="11">
        <f t="shared" si="8"/>
        <v>0.08040827255</v>
      </c>
      <c r="L24" s="11">
        <f t="shared" si="8"/>
        <v>0.1015303069</v>
      </c>
      <c r="M24" s="11">
        <f t="shared" si="8"/>
        <v>0.3437738176</v>
      </c>
      <c r="N24" s="11">
        <f t="shared" si="8"/>
        <v>0.001556053047</v>
      </c>
      <c r="O24" s="11">
        <f t="shared" si="8"/>
        <v>0.3416520408</v>
      </c>
      <c r="P24" s="11">
        <f t="shared" si="8"/>
        <v>0.2716980515</v>
      </c>
      <c r="Q24" s="11">
        <f t="shared" si="8"/>
        <v>0.0002685515805</v>
      </c>
      <c r="R24" s="11">
        <f t="shared" si="8"/>
        <v>0.1163926893</v>
      </c>
      <c r="S24" s="11">
        <f t="shared" si="8"/>
        <v>0.02079866836</v>
      </c>
      <c r="T24" s="11">
        <f t="shared" si="8"/>
        <v>0.01316426291</v>
      </c>
      <c r="U24" s="11">
        <f t="shared" si="8"/>
        <v>0.06786885541</v>
      </c>
      <c r="V24" s="11">
        <f t="shared" si="8"/>
        <v>0.005157061824</v>
      </c>
      <c r="W24" s="11">
        <f t="shared" si="8"/>
        <v>0.03682936913</v>
      </c>
      <c r="X24" s="11">
        <f t="shared" si="8"/>
        <v>0.4957170859</v>
      </c>
      <c r="Y24" s="11">
        <f t="shared" si="8"/>
        <v>0.3317411803</v>
      </c>
      <c r="Z24" s="11">
        <f t="shared" si="8"/>
        <v>0.05878038373</v>
      </c>
      <c r="AA24" s="11">
        <f t="shared" si="8"/>
        <v>0.1518515876</v>
      </c>
      <c r="AB24" s="11">
        <f t="shared" si="8"/>
        <v>0.09886883803</v>
      </c>
      <c r="AC24" s="11">
        <f t="shared" si="8"/>
        <v>0.2093112407</v>
      </c>
      <c r="AD24" s="11">
        <f t="shared" si="8"/>
        <v>0.2005839706</v>
      </c>
      <c r="AE24" s="11">
        <f t="shared" si="8"/>
        <v>0.05910767868</v>
      </c>
      <c r="AF24" s="11">
        <f t="shared" si="8"/>
        <v>0.02406425202</v>
      </c>
      <c r="AG24" s="11">
        <f t="shared" si="8"/>
        <v>0.05875125819</v>
      </c>
      <c r="AH24" s="11">
        <f t="shared" si="8"/>
        <v>0.05588746135</v>
      </c>
      <c r="AI24" s="11">
        <f t="shared" si="8"/>
        <v>0.2311644742</v>
      </c>
      <c r="AJ24" s="11">
        <f t="shared" si="8"/>
        <v>0.1662790794</v>
      </c>
      <c r="AK24" s="11">
        <f t="shared" si="8"/>
        <v>0.1876765371</v>
      </c>
      <c r="AL24" s="11">
        <f t="shared" si="8"/>
        <v>0.02100017885</v>
      </c>
      <c r="AM24" s="11">
        <f t="shared" si="8"/>
        <v>0.04262653228</v>
      </c>
      <c r="AN24" s="11">
        <f t="shared" si="8"/>
        <v>0.04050197307</v>
      </c>
      <c r="AO24" s="11">
        <f t="shared" si="4"/>
        <v>0.111045274</v>
      </c>
      <c r="AP24" s="11"/>
      <c r="AQ24" s="5"/>
    </row>
    <row r="25">
      <c r="A25" s="11">
        <v>6.0</v>
      </c>
      <c r="B25" s="11">
        <f t="shared" ref="B25:AN25" si="9">ABS(B11)</f>
        <v>0.2466208532</v>
      </c>
      <c r="C25" s="11">
        <f t="shared" si="9"/>
        <v>0.003464136554</v>
      </c>
      <c r="D25" s="11">
        <f t="shared" si="9"/>
        <v>0.006958440648</v>
      </c>
      <c r="E25" s="11">
        <f t="shared" si="9"/>
        <v>0.05646643855</v>
      </c>
      <c r="F25" s="11">
        <f t="shared" si="9"/>
        <v>0.05173200092</v>
      </c>
      <c r="G25" s="11">
        <f t="shared" si="9"/>
        <v>0.009967139168</v>
      </c>
      <c r="H25" s="11">
        <f t="shared" si="9"/>
        <v>0.1806626742</v>
      </c>
      <c r="I25" s="11">
        <f t="shared" si="9"/>
        <v>0.03830492074</v>
      </c>
      <c r="J25" s="11">
        <f t="shared" si="9"/>
        <v>0.07245274611</v>
      </c>
      <c r="K25" s="11">
        <f t="shared" si="9"/>
        <v>0.08720275067</v>
      </c>
      <c r="L25" s="11">
        <f t="shared" si="9"/>
        <v>0.09278481151</v>
      </c>
      <c r="M25" s="11">
        <f t="shared" si="9"/>
        <v>0.08903746234</v>
      </c>
      <c r="N25" s="11">
        <f t="shared" si="9"/>
        <v>0.0869864608</v>
      </c>
      <c r="O25" s="11">
        <f t="shared" si="9"/>
        <v>0.0003885894183</v>
      </c>
      <c r="P25" s="11">
        <f t="shared" si="9"/>
        <v>0.06454163135</v>
      </c>
      <c r="Q25" s="11">
        <f t="shared" si="9"/>
        <v>0.1052413786</v>
      </c>
      <c r="R25" s="11">
        <f t="shared" si="9"/>
        <v>0.09924516204</v>
      </c>
      <c r="S25" s="11">
        <f t="shared" si="9"/>
        <v>0.02337531364</v>
      </c>
      <c r="T25" s="11">
        <f t="shared" si="9"/>
        <v>0.0008537056335</v>
      </c>
      <c r="U25" s="11">
        <f t="shared" si="9"/>
        <v>0.06457631133</v>
      </c>
      <c r="V25" s="11">
        <f t="shared" si="9"/>
        <v>0.07959466867</v>
      </c>
      <c r="W25" s="11">
        <f t="shared" si="9"/>
        <v>0.2676355342</v>
      </c>
      <c r="X25" s="11">
        <f t="shared" si="9"/>
        <v>0.1284599752</v>
      </c>
      <c r="Y25" s="11">
        <f t="shared" si="9"/>
        <v>0.4908956816</v>
      </c>
      <c r="Z25" s="11">
        <f t="shared" si="9"/>
        <v>0.05265659559</v>
      </c>
      <c r="AA25" s="11">
        <f t="shared" si="9"/>
        <v>0.1276845488</v>
      </c>
      <c r="AB25" s="11">
        <f t="shared" si="9"/>
        <v>0.03675375318</v>
      </c>
      <c r="AC25" s="11">
        <f t="shared" si="9"/>
        <v>0.5146813099</v>
      </c>
      <c r="AD25" s="11">
        <f t="shared" si="9"/>
        <v>0.02633091355</v>
      </c>
      <c r="AE25" s="11">
        <f t="shared" si="9"/>
        <v>0.3503354938</v>
      </c>
      <c r="AF25" s="11">
        <f t="shared" si="9"/>
        <v>0.1203626816</v>
      </c>
      <c r="AG25" s="11">
        <f t="shared" si="9"/>
        <v>0.02554063063</v>
      </c>
      <c r="AH25" s="11">
        <f t="shared" si="9"/>
        <v>0.01834153148</v>
      </c>
      <c r="AI25" s="11">
        <f t="shared" si="9"/>
        <v>0.1986617268</v>
      </c>
      <c r="AJ25" s="11">
        <f t="shared" si="9"/>
        <v>0.1514842268</v>
      </c>
      <c r="AK25" s="11">
        <f t="shared" si="9"/>
        <v>0.09045192914</v>
      </c>
      <c r="AL25" s="11">
        <f t="shared" si="9"/>
        <v>0.03735941383</v>
      </c>
      <c r="AM25" s="11">
        <f t="shared" si="9"/>
        <v>0.01610511095</v>
      </c>
      <c r="AN25" s="11">
        <f t="shared" si="9"/>
        <v>0.01894423637</v>
      </c>
      <c r="AO25" s="11">
        <f t="shared" si="4"/>
        <v>0.1059780228</v>
      </c>
      <c r="AP25" s="11"/>
      <c r="AQ25" s="5"/>
    </row>
    <row r="26">
      <c r="A26" s="11">
        <v>7.0</v>
      </c>
      <c r="B26" s="11">
        <f t="shared" ref="B26:AN26" si="10">ABS(B12)</f>
        <v>0.005637406939</v>
      </c>
      <c r="C26" s="11">
        <f t="shared" si="10"/>
        <v>0.04010855539</v>
      </c>
      <c r="D26" s="11">
        <f t="shared" si="10"/>
        <v>0.02232896058</v>
      </c>
      <c r="E26" s="11">
        <f t="shared" si="10"/>
        <v>0.0328924412</v>
      </c>
      <c r="F26" s="11">
        <f t="shared" si="10"/>
        <v>0.03853998938</v>
      </c>
      <c r="G26" s="11">
        <f t="shared" si="10"/>
        <v>0.03506967582</v>
      </c>
      <c r="H26" s="11">
        <f t="shared" si="10"/>
        <v>0.0007948332828</v>
      </c>
      <c r="I26" s="11">
        <f t="shared" si="10"/>
        <v>0.008924913763</v>
      </c>
      <c r="J26" s="11">
        <f t="shared" si="10"/>
        <v>0.002335823308</v>
      </c>
      <c r="K26" s="11">
        <f t="shared" si="10"/>
        <v>0.003210993901</v>
      </c>
      <c r="L26" s="11">
        <f t="shared" si="10"/>
        <v>0.01388786767</v>
      </c>
      <c r="M26" s="11">
        <f t="shared" si="10"/>
        <v>0.2388617462</v>
      </c>
      <c r="N26" s="11">
        <f t="shared" si="10"/>
        <v>0.2349912254</v>
      </c>
      <c r="O26" s="11">
        <f t="shared" si="10"/>
        <v>0.001710633662</v>
      </c>
      <c r="P26" s="11">
        <f t="shared" si="10"/>
        <v>0.01107605503</v>
      </c>
      <c r="Q26" s="11">
        <f t="shared" si="10"/>
        <v>0.2768306692</v>
      </c>
      <c r="R26" s="11">
        <f t="shared" si="10"/>
        <v>0.1221761667</v>
      </c>
      <c r="S26" s="11">
        <f t="shared" si="10"/>
        <v>0.04563535055</v>
      </c>
      <c r="T26" s="11">
        <f t="shared" si="10"/>
        <v>0.01628644292</v>
      </c>
      <c r="U26" s="11">
        <f t="shared" si="10"/>
        <v>0.006161601018</v>
      </c>
      <c r="V26" s="11">
        <f t="shared" si="10"/>
        <v>0.04408382042</v>
      </c>
      <c r="W26" s="11">
        <f t="shared" si="10"/>
        <v>0.01451147465</v>
      </c>
      <c r="X26" s="11">
        <f t="shared" si="10"/>
        <v>0.3339829553</v>
      </c>
      <c r="Y26" s="11">
        <f t="shared" si="10"/>
        <v>0.07592848263</v>
      </c>
      <c r="Z26" s="11">
        <f t="shared" si="10"/>
        <v>0.1194088607</v>
      </c>
      <c r="AA26" s="11">
        <f t="shared" si="10"/>
        <v>0.6628633502</v>
      </c>
      <c r="AB26" s="11">
        <f t="shared" si="10"/>
        <v>0.3326276683</v>
      </c>
      <c r="AC26" s="11">
        <f t="shared" si="10"/>
        <v>0.2012024379</v>
      </c>
      <c r="AD26" s="11">
        <f t="shared" si="10"/>
        <v>0.05883544003</v>
      </c>
      <c r="AE26" s="11">
        <f t="shared" si="10"/>
        <v>0.1880969048</v>
      </c>
      <c r="AF26" s="11">
        <f t="shared" si="10"/>
        <v>0.1401390346</v>
      </c>
      <c r="AG26" s="11">
        <f t="shared" si="10"/>
        <v>0.03003589221</v>
      </c>
      <c r="AH26" s="11">
        <f t="shared" si="10"/>
        <v>0.0268484139</v>
      </c>
      <c r="AI26" s="11">
        <f t="shared" si="10"/>
        <v>0.04366758225</v>
      </c>
      <c r="AJ26" s="11">
        <f t="shared" si="10"/>
        <v>0.01668797346</v>
      </c>
      <c r="AK26" s="11">
        <f t="shared" si="10"/>
        <v>0.001509316444</v>
      </c>
      <c r="AL26" s="11">
        <f t="shared" si="10"/>
        <v>0.02723148131</v>
      </c>
      <c r="AM26" s="11">
        <f t="shared" si="10"/>
        <v>0.01206048102</v>
      </c>
      <c r="AN26" s="11">
        <f t="shared" si="10"/>
        <v>0.00363503445</v>
      </c>
      <c r="AO26" s="11">
        <f t="shared" si="4"/>
        <v>0.08950815273</v>
      </c>
      <c r="AP26" s="11"/>
      <c r="AQ26" s="5"/>
    </row>
    <row r="27">
      <c r="A27" s="11">
        <v>8.0</v>
      </c>
      <c r="B27" s="11">
        <f t="shared" ref="B27:AN27" si="11">ABS(B13)</f>
        <v>0.000853918481</v>
      </c>
      <c r="C27" s="11">
        <f t="shared" si="11"/>
        <v>0.01601216908</v>
      </c>
      <c r="D27" s="11">
        <f t="shared" si="11"/>
        <v>0.0311707466</v>
      </c>
      <c r="E27" s="11">
        <f t="shared" si="11"/>
        <v>0.2089195632</v>
      </c>
      <c r="F27" s="11">
        <f t="shared" si="11"/>
        <v>0.1737971743</v>
      </c>
      <c r="G27" s="11">
        <f t="shared" si="11"/>
        <v>0.01985231556</v>
      </c>
      <c r="H27" s="11">
        <f t="shared" si="11"/>
        <v>0.005420317424</v>
      </c>
      <c r="I27" s="11">
        <f t="shared" si="11"/>
        <v>0.03009736599</v>
      </c>
      <c r="J27" s="11">
        <f t="shared" si="11"/>
        <v>0.03703609607</v>
      </c>
      <c r="K27" s="11">
        <f t="shared" si="11"/>
        <v>0.01311366596</v>
      </c>
      <c r="L27" s="11">
        <f t="shared" si="11"/>
        <v>0.03104755503</v>
      </c>
      <c r="M27" s="11">
        <f t="shared" si="11"/>
        <v>0.2075742382</v>
      </c>
      <c r="N27" s="11">
        <f t="shared" si="11"/>
        <v>0.1727294585</v>
      </c>
      <c r="O27" s="11">
        <f t="shared" si="11"/>
        <v>0.04639997041</v>
      </c>
      <c r="P27" s="11">
        <f t="shared" si="11"/>
        <v>0.06402814904</v>
      </c>
      <c r="Q27" s="11">
        <f t="shared" si="11"/>
        <v>0.2031301993</v>
      </c>
      <c r="R27" s="11">
        <f t="shared" si="11"/>
        <v>0.224532151</v>
      </c>
      <c r="S27" s="11">
        <f t="shared" si="11"/>
        <v>0.108736441</v>
      </c>
      <c r="T27" s="11">
        <f t="shared" si="11"/>
        <v>0.03907828946</v>
      </c>
      <c r="U27" s="11">
        <f t="shared" si="11"/>
        <v>0.005920529656</v>
      </c>
      <c r="V27" s="11">
        <f t="shared" si="11"/>
        <v>0.04504313977</v>
      </c>
      <c r="W27" s="11">
        <f t="shared" si="11"/>
        <v>0.105736265</v>
      </c>
      <c r="X27" s="11">
        <f t="shared" si="11"/>
        <v>0.1902191458</v>
      </c>
      <c r="Y27" s="11">
        <f t="shared" si="11"/>
        <v>0.3846697126</v>
      </c>
      <c r="Z27" s="11">
        <f t="shared" si="11"/>
        <v>0.2106118604</v>
      </c>
      <c r="AA27" s="11">
        <f t="shared" si="11"/>
        <v>0.3818582798</v>
      </c>
      <c r="AB27" s="11">
        <f t="shared" si="11"/>
        <v>0.2416667283</v>
      </c>
      <c r="AC27" s="11">
        <f t="shared" si="11"/>
        <v>0.1729110811</v>
      </c>
      <c r="AD27" s="11">
        <f t="shared" si="11"/>
        <v>0.01748481433</v>
      </c>
      <c r="AE27" s="11">
        <f t="shared" si="11"/>
        <v>0.3002679528</v>
      </c>
      <c r="AF27" s="11">
        <f t="shared" si="11"/>
        <v>0.1414151788</v>
      </c>
      <c r="AG27" s="11">
        <f t="shared" si="11"/>
        <v>0.0729162613</v>
      </c>
      <c r="AH27" s="11">
        <f t="shared" si="11"/>
        <v>0.06882228637</v>
      </c>
      <c r="AI27" s="11">
        <f t="shared" si="11"/>
        <v>0.3122571788</v>
      </c>
      <c r="AJ27" s="11">
        <f t="shared" si="11"/>
        <v>0.08418132392</v>
      </c>
      <c r="AK27" s="11">
        <f t="shared" si="11"/>
        <v>0.05224914739</v>
      </c>
      <c r="AL27" s="11">
        <f t="shared" si="11"/>
        <v>0.1289505844</v>
      </c>
      <c r="AM27" s="11">
        <f t="shared" si="11"/>
        <v>0.09975469384</v>
      </c>
      <c r="AN27" s="11">
        <f t="shared" si="11"/>
        <v>0.08116882249</v>
      </c>
      <c r="AO27" s="11">
        <f t="shared" si="4"/>
        <v>0.1213239685</v>
      </c>
      <c r="AP27" s="11"/>
      <c r="AQ27" s="5"/>
    </row>
    <row r="28">
      <c r="A28" s="11">
        <v>9.0</v>
      </c>
      <c r="B28" s="11">
        <f t="shared" ref="B28:AN28" si="12">ABS(B14)</f>
        <v>0.1862465889</v>
      </c>
      <c r="C28" s="11">
        <f t="shared" si="12"/>
        <v>0.04484419526</v>
      </c>
      <c r="D28" s="11">
        <f t="shared" si="12"/>
        <v>0.05964476037</v>
      </c>
      <c r="E28" s="11">
        <f t="shared" si="12"/>
        <v>0.2195398909</v>
      </c>
      <c r="F28" s="11">
        <f t="shared" si="12"/>
        <v>0.1435188917</v>
      </c>
      <c r="G28" s="11">
        <f t="shared" si="12"/>
        <v>0.03354856571</v>
      </c>
      <c r="H28" s="11">
        <f t="shared" si="12"/>
        <v>0.1304601737</v>
      </c>
      <c r="I28" s="11">
        <f t="shared" si="12"/>
        <v>0.08915077889</v>
      </c>
      <c r="J28" s="11">
        <f t="shared" si="12"/>
        <v>0.0134216206</v>
      </c>
      <c r="K28" s="11">
        <f t="shared" si="12"/>
        <v>0.1363648688</v>
      </c>
      <c r="L28" s="11">
        <f t="shared" si="12"/>
        <v>0.1230361694</v>
      </c>
      <c r="M28" s="11">
        <f t="shared" si="12"/>
        <v>0.05966041365</v>
      </c>
      <c r="N28" s="11">
        <f t="shared" si="12"/>
        <v>0.08213375481</v>
      </c>
      <c r="O28" s="11">
        <f t="shared" si="12"/>
        <v>0.01340489753</v>
      </c>
      <c r="P28" s="11">
        <f t="shared" si="12"/>
        <v>0.04002660419</v>
      </c>
      <c r="Q28" s="11">
        <f t="shared" si="12"/>
        <v>0.09437729086</v>
      </c>
      <c r="R28" s="11">
        <f t="shared" si="12"/>
        <v>0.1264641926</v>
      </c>
      <c r="S28" s="11">
        <f t="shared" si="12"/>
        <v>0.0005616980199</v>
      </c>
      <c r="T28" s="11">
        <f t="shared" si="12"/>
        <v>0.00004381194791</v>
      </c>
      <c r="U28" s="11">
        <f t="shared" si="12"/>
        <v>0.05091241242</v>
      </c>
      <c r="V28" s="11">
        <f t="shared" si="12"/>
        <v>0.09934146875</v>
      </c>
      <c r="W28" s="11">
        <f t="shared" si="12"/>
        <v>0.1555109795</v>
      </c>
      <c r="X28" s="11">
        <f t="shared" si="12"/>
        <v>0.1224828999</v>
      </c>
      <c r="Y28" s="11">
        <f t="shared" si="12"/>
        <v>0.2898611963</v>
      </c>
      <c r="Z28" s="11">
        <f t="shared" si="12"/>
        <v>0.01119237776</v>
      </c>
      <c r="AA28" s="11">
        <f t="shared" si="12"/>
        <v>0.06153669948</v>
      </c>
      <c r="AB28" s="11">
        <f t="shared" si="12"/>
        <v>0.4511838447</v>
      </c>
      <c r="AC28" s="11">
        <f t="shared" si="12"/>
        <v>0.2711363588</v>
      </c>
      <c r="AD28" s="11">
        <f t="shared" si="12"/>
        <v>0.2065263457</v>
      </c>
      <c r="AE28" s="11">
        <f t="shared" si="12"/>
        <v>0.2980118822</v>
      </c>
      <c r="AF28" s="11">
        <f t="shared" si="12"/>
        <v>0.008715998341</v>
      </c>
      <c r="AG28" s="11">
        <f t="shared" si="12"/>
        <v>0.2100034617</v>
      </c>
      <c r="AH28" s="11">
        <f t="shared" si="12"/>
        <v>0.2195456769</v>
      </c>
      <c r="AI28" s="11">
        <f t="shared" si="12"/>
        <v>0.255841414</v>
      </c>
      <c r="AJ28" s="11">
        <f t="shared" si="12"/>
        <v>0.1319010151</v>
      </c>
      <c r="AK28" s="11">
        <f t="shared" si="12"/>
        <v>0.2281204938</v>
      </c>
      <c r="AL28" s="11">
        <f t="shared" si="12"/>
        <v>0.1299135164</v>
      </c>
      <c r="AM28" s="11">
        <f t="shared" si="12"/>
        <v>0.03544003038</v>
      </c>
      <c r="AN28" s="11">
        <f t="shared" si="12"/>
        <v>0.02066216454</v>
      </c>
      <c r="AO28" s="11">
        <f t="shared" si="4"/>
        <v>0.1244689591</v>
      </c>
      <c r="AP28" s="11"/>
      <c r="AQ28" s="5"/>
    </row>
    <row r="29">
      <c r="A29" s="24" t="s">
        <v>435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4"/>
      <c r="AQ29" s="47"/>
    </row>
    <row r="30">
      <c r="A30" s="6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9"/>
      <c r="AQ30" s="47"/>
    </row>
    <row r="31">
      <c r="A31" s="11"/>
      <c r="B31" s="13" t="s">
        <v>2</v>
      </c>
      <c r="C31" s="13" t="s">
        <v>3</v>
      </c>
      <c r="D31" s="13" t="s">
        <v>4</v>
      </c>
      <c r="E31" s="13" t="s">
        <v>5</v>
      </c>
      <c r="F31" s="13" t="s">
        <v>6</v>
      </c>
      <c r="G31" s="13" t="s">
        <v>7</v>
      </c>
      <c r="H31" s="13" t="s">
        <v>8</v>
      </c>
      <c r="I31" s="13" t="s">
        <v>9</v>
      </c>
      <c r="J31" s="13" t="s">
        <v>10</v>
      </c>
      <c r="K31" s="13" t="s">
        <v>11</v>
      </c>
      <c r="L31" s="13" t="s">
        <v>12</v>
      </c>
      <c r="M31" s="13" t="s">
        <v>13</v>
      </c>
      <c r="N31" s="13" t="s">
        <v>14</v>
      </c>
      <c r="O31" s="13" t="s">
        <v>15</v>
      </c>
      <c r="P31" s="13" t="s">
        <v>16</v>
      </c>
      <c r="Q31" s="13" t="s">
        <v>17</v>
      </c>
      <c r="R31" s="13" t="s">
        <v>18</v>
      </c>
      <c r="S31" s="13" t="s">
        <v>19</v>
      </c>
      <c r="T31" s="13" t="s">
        <v>20</v>
      </c>
      <c r="U31" s="13" t="s">
        <v>21</v>
      </c>
      <c r="V31" s="13" t="s">
        <v>22</v>
      </c>
      <c r="W31" s="13" t="s">
        <v>23</v>
      </c>
      <c r="X31" s="13" t="s">
        <v>24</v>
      </c>
      <c r="Y31" s="13" t="s">
        <v>25</v>
      </c>
      <c r="Z31" s="13" t="s">
        <v>26</v>
      </c>
      <c r="AA31" s="13" t="s">
        <v>27</v>
      </c>
      <c r="AB31" s="13" t="s">
        <v>28</v>
      </c>
      <c r="AC31" s="13" t="s">
        <v>29</v>
      </c>
      <c r="AD31" s="13" t="s">
        <v>30</v>
      </c>
      <c r="AE31" s="13" t="s">
        <v>31</v>
      </c>
      <c r="AF31" s="13" t="s">
        <v>34</v>
      </c>
      <c r="AG31" s="13" t="s">
        <v>35</v>
      </c>
      <c r="AH31" s="13" t="s">
        <v>36</v>
      </c>
      <c r="AI31" s="13" t="s">
        <v>37</v>
      </c>
      <c r="AJ31" s="13" t="s">
        <v>38</v>
      </c>
      <c r="AK31" s="13" t="s">
        <v>39</v>
      </c>
      <c r="AL31" s="13" t="s">
        <v>40</v>
      </c>
      <c r="AM31" s="13" t="s">
        <v>41</v>
      </c>
      <c r="AN31" s="13" t="s">
        <v>42</v>
      </c>
      <c r="AO31" s="11"/>
      <c r="AP31" s="11"/>
      <c r="AQ31" s="5"/>
    </row>
    <row r="32">
      <c r="A32" s="11" t="s">
        <v>436</v>
      </c>
      <c r="B32" s="15">
        <v>0.0</v>
      </c>
      <c r="C32" s="15">
        <v>1.0</v>
      </c>
      <c r="D32" s="15">
        <v>2.0</v>
      </c>
      <c r="E32" s="15">
        <v>3.0</v>
      </c>
      <c r="F32" s="15">
        <v>4.0</v>
      </c>
      <c r="G32" s="15">
        <v>5.0</v>
      </c>
      <c r="H32" s="15">
        <v>6.0</v>
      </c>
      <c r="I32" s="15">
        <v>7.0</v>
      </c>
      <c r="J32" s="15">
        <v>8.0</v>
      </c>
      <c r="K32" s="15">
        <v>9.0</v>
      </c>
      <c r="L32" s="15">
        <v>10.0</v>
      </c>
      <c r="M32" s="15">
        <v>11.0</v>
      </c>
      <c r="N32" s="15">
        <v>12.0</v>
      </c>
      <c r="O32" s="15">
        <v>13.0</v>
      </c>
      <c r="P32" s="15">
        <v>14.0</v>
      </c>
      <c r="Q32" s="15">
        <v>15.0</v>
      </c>
      <c r="R32" s="15">
        <v>16.0</v>
      </c>
      <c r="S32" s="15">
        <v>17.0</v>
      </c>
      <c r="T32" s="15">
        <v>18.0</v>
      </c>
      <c r="U32" s="15">
        <v>19.0</v>
      </c>
      <c r="V32" s="15">
        <v>20.0</v>
      </c>
      <c r="W32" s="15">
        <v>21.0</v>
      </c>
      <c r="X32" s="15">
        <v>22.0</v>
      </c>
      <c r="Y32" s="15">
        <v>23.0</v>
      </c>
      <c r="Z32" s="15">
        <v>24.0</v>
      </c>
      <c r="AA32" s="15">
        <v>25.0</v>
      </c>
      <c r="AB32" s="15">
        <v>26.0</v>
      </c>
      <c r="AC32" s="15">
        <v>27.0</v>
      </c>
      <c r="AD32" s="15">
        <v>28.0</v>
      </c>
      <c r="AE32" s="15">
        <v>29.0</v>
      </c>
      <c r="AF32" s="15">
        <v>32.0</v>
      </c>
      <c r="AG32" s="15">
        <v>33.0</v>
      </c>
      <c r="AH32" s="15">
        <v>34.0</v>
      </c>
      <c r="AI32" s="15">
        <v>35.0</v>
      </c>
      <c r="AJ32" s="15">
        <v>36.0</v>
      </c>
      <c r="AK32" s="15">
        <v>37.0</v>
      </c>
      <c r="AL32" s="15">
        <v>38.0</v>
      </c>
      <c r="AM32" s="15">
        <v>39.0</v>
      </c>
      <c r="AN32" s="15">
        <v>40.0</v>
      </c>
      <c r="AO32" s="17" t="s">
        <v>43</v>
      </c>
      <c r="AP32" s="17" t="s">
        <v>437</v>
      </c>
      <c r="AQ32" s="48" t="s">
        <v>438</v>
      </c>
    </row>
    <row r="33">
      <c r="A33" s="11">
        <v>1.0</v>
      </c>
      <c r="B33" s="11">
        <f t="shared" ref="B33:AN33" si="13">B19*$AP$33</f>
        <v>0.009779534699</v>
      </c>
      <c r="C33" s="11">
        <f t="shared" si="13"/>
        <v>0.005436741824</v>
      </c>
      <c r="D33" s="11">
        <f t="shared" si="13"/>
        <v>0.008400504273</v>
      </c>
      <c r="E33" s="11">
        <f t="shared" si="13"/>
        <v>0.001244016922</v>
      </c>
      <c r="F33" s="11">
        <f t="shared" si="13"/>
        <v>0.00766169462</v>
      </c>
      <c r="G33" s="11">
        <f t="shared" si="13"/>
        <v>0.003461620581</v>
      </c>
      <c r="H33" s="11">
        <f t="shared" si="13"/>
        <v>0.006537682706</v>
      </c>
      <c r="I33" s="11">
        <f t="shared" si="13"/>
        <v>0.003204048275</v>
      </c>
      <c r="J33" s="11">
        <f t="shared" si="13"/>
        <v>0.007491487406</v>
      </c>
      <c r="K33" s="11">
        <f t="shared" si="13"/>
        <v>0.00009536053116</v>
      </c>
      <c r="L33" s="11">
        <f t="shared" si="13"/>
        <v>0.0001741500776</v>
      </c>
      <c r="M33" s="11">
        <f t="shared" si="13"/>
        <v>0.01950604125</v>
      </c>
      <c r="N33" s="11">
        <f t="shared" si="13"/>
        <v>0.01054978733</v>
      </c>
      <c r="O33" s="11">
        <f t="shared" si="13"/>
        <v>0.008844842283</v>
      </c>
      <c r="P33" s="11">
        <f t="shared" si="13"/>
        <v>0.005225661319</v>
      </c>
      <c r="Q33" s="11">
        <f t="shared" si="13"/>
        <v>0.01186501611</v>
      </c>
      <c r="R33" s="11">
        <f t="shared" si="13"/>
        <v>0.008841131914</v>
      </c>
      <c r="S33" s="11">
        <f t="shared" si="13"/>
        <v>0.00514029728</v>
      </c>
      <c r="T33" s="11">
        <f t="shared" si="13"/>
        <v>0.01038425713</v>
      </c>
      <c r="U33" s="11">
        <f t="shared" si="13"/>
        <v>0.003458948573</v>
      </c>
      <c r="V33" s="11">
        <f t="shared" si="13"/>
        <v>0.004419105105</v>
      </c>
      <c r="W33" s="11">
        <f t="shared" si="13"/>
        <v>0.01776926354</v>
      </c>
      <c r="X33" s="11">
        <f t="shared" si="13"/>
        <v>0.0005539034841</v>
      </c>
      <c r="Y33" s="11">
        <f t="shared" si="13"/>
        <v>0.01267116648</v>
      </c>
      <c r="Z33" s="11">
        <f t="shared" si="13"/>
        <v>0.001802761668</v>
      </c>
      <c r="AA33" s="11">
        <f t="shared" si="13"/>
        <v>0.007754390432</v>
      </c>
      <c r="AB33" s="11">
        <f t="shared" si="13"/>
        <v>0.08090084622</v>
      </c>
      <c r="AC33" s="11">
        <f t="shared" si="13"/>
        <v>0.01022631918</v>
      </c>
      <c r="AD33" s="11">
        <f t="shared" si="13"/>
        <v>0.06957636995</v>
      </c>
      <c r="AE33" s="11">
        <f t="shared" si="13"/>
        <v>0.02034752881</v>
      </c>
      <c r="AF33" s="11">
        <f t="shared" si="13"/>
        <v>0.1206565188</v>
      </c>
      <c r="AG33" s="11">
        <f t="shared" si="13"/>
        <v>0.09606225868</v>
      </c>
      <c r="AH33" s="11">
        <f t="shared" si="13"/>
        <v>0.09452619998</v>
      </c>
      <c r="AI33" s="11">
        <f t="shared" si="13"/>
        <v>0.02834064687</v>
      </c>
      <c r="AJ33" s="11">
        <f t="shared" si="13"/>
        <v>0.03824441956</v>
      </c>
      <c r="AK33" s="11">
        <f t="shared" si="13"/>
        <v>0.03770719078</v>
      </c>
      <c r="AL33" s="11">
        <f t="shared" si="13"/>
        <v>0.1602548267</v>
      </c>
      <c r="AM33" s="11">
        <f t="shared" si="13"/>
        <v>0.1557795556</v>
      </c>
      <c r="AN33" s="11">
        <f t="shared" si="13"/>
        <v>0.1575266333</v>
      </c>
      <c r="AO33" s="11">
        <f t="shared" ref="AO33:AO42" si="15">AVERAGE(B33:AN33)</f>
        <v>0.03211340334</v>
      </c>
      <c r="AP33" s="33">
        <v>0.353519345106211</v>
      </c>
      <c r="AQ33" s="49">
        <f t="shared" ref="AQ33:AQ42" si="16">SUM($AP$33:AP33)</f>
        <v>0.3535193451</v>
      </c>
    </row>
    <row r="34">
      <c r="A34" s="11">
        <v>2.0</v>
      </c>
      <c r="B34" s="11">
        <f t="shared" ref="B34:AN34" si="14">B20*$AP$34</f>
        <v>0.007131355104</v>
      </c>
      <c r="C34" s="11">
        <f t="shared" si="14"/>
        <v>0.0005529837527</v>
      </c>
      <c r="D34" s="11">
        <f t="shared" si="14"/>
        <v>0.003184823043</v>
      </c>
      <c r="E34" s="11">
        <f t="shared" si="14"/>
        <v>0.00235265215</v>
      </c>
      <c r="F34" s="11">
        <f t="shared" si="14"/>
        <v>0.004244718747</v>
      </c>
      <c r="G34" s="11">
        <f t="shared" si="14"/>
        <v>0.005927367209</v>
      </c>
      <c r="H34" s="11">
        <f t="shared" si="14"/>
        <v>0.0228871048</v>
      </c>
      <c r="I34" s="11">
        <f t="shared" si="14"/>
        <v>0.001978431001</v>
      </c>
      <c r="J34" s="11">
        <f t="shared" si="14"/>
        <v>0.0004682873181</v>
      </c>
      <c r="K34" s="11">
        <f t="shared" si="14"/>
        <v>0.00006278983116</v>
      </c>
      <c r="L34" s="11">
        <f t="shared" si="14"/>
        <v>0.0008133080575</v>
      </c>
      <c r="M34" s="11">
        <f t="shared" si="14"/>
        <v>0.01251786948</v>
      </c>
      <c r="N34" s="11">
        <f t="shared" si="14"/>
        <v>0.0264376013</v>
      </c>
      <c r="O34" s="11">
        <f t="shared" si="14"/>
        <v>0.0139149369</v>
      </c>
      <c r="P34" s="11">
        <f t="shared" si="14"/>
        <v>0.02988377679</v>
      </c>
      <c r="Q34" s="11">
        <f t="shared" si="14"/>
        <v>0.03137696214</v>
      </c>
      <c r="R34" s="11">
        <f t="shared" si="14"/>
        <v>0.02323500287</v>
      </c>
      <c r="S34" s="11">
        <f t="shared" si="14"/>
        <v>0.01312500169</v>
      </c>
      <c r="T34" s="11">
        <f t="shared" si="14"/>
        <v>0.03426955258</v>
      </c>
      <c r="U34" s="11">
        <f t="shared" si="14"/>
        <v>0.0157808793</v>
      </c>
      <c r="V34" s="11">
        <f t="shared" si="14"/>
        <v>0.005479462227</v>
      </c>
      <c r="W34" s="11">
        <f t="shared" si="14"/>
        <v>0.002379095773</v>
      </c>
      <c r="X34" s="11">
        <f t="shared" si="14"/>
        <v>0.05788474923</v>
      </c>
      <c r="Y34" s="11">
        <f t="shared" si="14"/>
        <v>0.0401577406</v>
      </c>
      <c r="Z34" s="11">
        <f t="shared" si="14"/>
        <v>0.004394709728</v>
      </c>
      <c r="AA34" s="11">
        <f t="shared" si="14"/>
        <v>0.02655526365</v>
      </c>
      <c r="AB34" s="11">
        <f t="shared" si="14"/>
        <v>0.06903860682</v>
      </c>
      <c r="AC34" s="11">
        <f t="shared" si="14"/>
        <v>0.02108272399</v>
      </c>
      <c r="AD34" s="11">
        <f t="shared" si="14"/>
        <v>0.1037310784</v>
      </c>
      <c r="AE34" s="11">
        <f t="shared" si="14"/>
        <v>0.02251319268</v>
      </c>
      <c r="AF34" s="11">
        <f t="shared" si="14"/>
        <v>0.07728950127</v>
      </c>
      <c r="AG34" s="11">
        <f t="shared" si="14"/>
        <v>0.04583336283</v>
      </c>
      <c r="AH34" s="11">
        <f t="shared" si="14"/>
        <v>0.04469598449</v>
      </c>
      <c r="AI34" s="11">
        <f t="shared" si="14"/>
        <v>0.04707088261</v>
      </c>
      <c r="AJ34" s="11">
        <f t="shared" si="14"/>
        <v>0.03643825089</v>
      </c>
      <c r="AK34" s="11">
        <f t="shared" si="14"/>
        <v>0.03640082147</v>
      </c>
      <c r="AL34" s="11">
        <f t="shared" si="14"/>
        <v>0.05488177818</v>
      </c>
      <c r="AM34" s="11">
        <f t="shared" si="14"/>
        <v>0.04016233875</v>
      </c>
      <c r="AN34" s="11">
        <f t="shared" si="14"/>
        <v>0.04128980613</v>
      </c>
      <c r="AO34" s="11">
        <f t="shared" si="15"/>
        <v>0.02634422446</v>
      </c>
      <c r="AP34" s="33">
        <v>0.221771643921216</v>
      </c>
      <c r="AQ34" s="49">
        <f t="shared" si="16"/>
        <v>0.575290989</v>
      </c>
    </row>
    <row r="35">
      <c r="A35" s="11">
        <v>3.0</v>
      </c>
      <c r="B35" s="11">
        <f t="shared" ref="B35:AN35" si="17">B21*$AP$35</f>
        <v>0.01120297109</v>
      </c>
      <c r="C35" s="11">
        <f t="shared" si="17"/>
        <v>0.006125648731</v>
      </c>
      <c r="D35" s="11">
        <f t="shared" si="17"/>
        <v>0.006248896199</v>
      </c>
      <c r="E35" s="11">
        <f t="shared" si="17"/>
        <v>0.0007043664613</v>
      </c>
      <c r="F35" s="11">
        <f t="shared" si="17"/>
        <v>0.00008492189513</v>
      </c>
      <c r="G35" s="11">
        <f t="shared" si="17"/>
        <v>0.001478887634</v>
      </c>
      <c r="H35" s="11">
        <f t="shared" si="17"/>
        <v>0.01361922952</v>
      </c>
      <c r="I35" s="11">
        <f t="shared" si="17"/>
        <v>0.0001017898866</v>
      </c>
      <c r="J35" s="11">
        <f t="shared" si="17"/>
        <v>0.004864592835</v>
      </c>
      <c r="K35" s="11">
        <f t="shared" si="17"/>
        <v>0.002835533925</v>
      </c>
      <c r="L35" s="11">
        <f t="shared" si="17"/>
        <v>0.003095679742</v>
      </c>
      <c r="M35" s="11">
        <f t="shared" si="17"/>
        <v>0.008396602034</v>
      </c>
      <c r="N35" s="11">
        <f t="shared" si="17"/>
        <v>0.0045186162</v>
      </c>
      <c r="O35" s="11">
        <f t="shared" si="17"/>
        <v>0.01276970382</v>
      </c>
      <c r="P35" s="11">
        <f t="shared" si="17"/>
        <v>0.0150879036</v>
      </c>
      <c r="Q35" s="11">
        <f t="shared" si="17"/>
        <v>0.005020595463</v>
      </c>
      <c r="R35" s="11">
        <f t="shared" si="17"/>
        <v>0.005694147404</v>
      </c>
      <c r="S35" s="11">
        <f t="shared" si="17"/>
        <v>0.001353731436</v>
      </c>
      <c r="T35" s="11">
        <f t="shared" si="17"/>
        <v>0.007186623496</v>
      </c>
      <c r="U35" s="11">
        <f t="shared" si="17"/>
        <v>0.002367251155</v>
      </c>
      <c r="V35" s="11">
        <f t="shared" si="17"/>
        <v>0.003891250916</v>
      </c>
      <c r="W35" s="11">
        <f t="shared" si="17"/>
        <v>0.009623862951</v>
      </c>
      <c r="X35" s="11">
        <f t="shared" si="17"/>
        <v>0.02427267046</v>
      </c>
      <c r="Y35" s="11">
        <f t="shared" si="17"/>
        <v>0.008632898398</v>
      </c>
      <c r="Z35" s="11">
        <f t="shared" si="17"/>
        <v>0.003891308688</v>
      </c>
      <c r="AA35" s="11">
        <f t="shared" si="17"/>
        <v>0.01369278818</v>
      </c>
      <c r="AB35" s="11">
        <f t="shared" si="17"/>
        <v>0.03629756752</v>
      </c>
      <c r="AC35" s="11">
        <f t="shared" si="17"/>
        <v>0.02305794363</v>
      </c>
      <c r="AD35" s="11">
        <f t="shared" si="17"/>
        <v>0.08636077886</v>
      </c>
      <c r="AE35" s="11">
        <f t="shared" si="17"/>
        <v>0.01774450846</v>
      </c>
      <c r="AF35" s="11">
        <f t="shared" si="17"/>
        <v>0.06062285103</v>
      </c>
      <c r="AG35" s="11">
        <f t="shared" si="17"/>
        <v>0.03236060711</v>
      </c>
      <c r="AH35" s="11">
        <f t="shared" si="17"/>
        <v>0.03144585198</v>
      </c>
      <c r="AI35" s="11">
        <f t="shared" si="17"/>
        <v>0.0267296115</v>
      </c>
      <c r="AJ35" s="11">
        <f t="shared" si="17"/>
        <v>0.01864193758</v>
      </c>
      <c r="AK35" s="11">
        <f t="shared" si="17"/>
        <v>0.01845896539</v>
      </c>
      <c r="AL35" s="11">
        <f t="shared" si="17"/>
        <v>0.04661235824</v>
      </c>
      <c r="AM35" s="11">
        <f t="shared" si="17"/>
        <v>0.04371998133</v>
      </c>
      <c r="AN35" s="11">
        <f t="shared" si="17"/>
        <v>0.04383784666</v>
      </c>
      <c r="AO35" s="11">
        <f t="shared" si="15"/>
        <v>0.01699110978</v>
      </c>
      <c r="AP35" s="33">
        <v>0.157308701639128</v>
      </c>
      <c r="AQ35" s="49">
        <f t="shared" si="16"/>
        <v>0.7325996907</v>
      </c>
    </row>
    <row r="36">
      <c r="A36" s="11">
        <v>4.0</v>
      </c>
      <c r="B36" s="11">
        <f t="shared" ref="B36:AN36" si="18">B22*$AP$36</f>
        <v>0.02146420694</v>
      </c>
      <c r="C36" s="11">
        <f t="shared" si="18"/>
        <v>0.005573999125</v>
      </c>
      <c r="D36" s="11">
        <f t="shared" si="18"/>
        <v>0.003520467943</v>
      </c>
      <c r="E36" s="11">
        <f t="shared" si="18"/>
        <v>0.003659584508</v>
      </c>
      <c r="F36" s="11">
        <f t="shared" si="18"/>
        <v>0.001833760755</v>
      </c>
      <c r="G36" s="11">
        <f t="shared" si="18"/>
        <v>0.0006611297762</v>
      </c>
      <c r="H36" s="11">
        <f t="shared" si="18"/>
        <v>0.007370599498</v>
      </c>
      <c r="I36" s="11">
        <f t="shared" si="18"/>
        <v>0.002833560622</v>
      </c>
      <c r="J36" s="11">
        <f t="shared" si="18"/>
        <v>0.006030695491</v>
      </c>
      <c r="K36" s="11">
        <f t="shared" si="18"/>
        <v>0.004129461181</v>
      </c>
      <c r="L36" s="11">
        <f t="shared" si="18"/>
        <v>0.004170461542</v>
      </c>
      <c r="M36" s="11">
        <f t="shared" si="18"/>
        <v>0.03926362159</v>
      </c>
      <c r="N36" s="11">
        <f t="shared" si="18"/>
        <v>0.01931739757</v>
      </c>
      <c r="O36" s="11">
        <f t="shared" si="18"/>
        <v>0.01982834449</v>
      </c>
      <c r="P36" s="11">
        <f t="shared" si="18"/>
        <v>0.005377095735</v>
      </c>
      <c r="Q36" s="11">
        <f t="shared" si="18"/>
        <v>0.0232208287</v>
      </c>
      <c r="R36" s="11">
        <f t="shared" si="18"/>
        <v>0.02112198604</v>
      </c>
      <c r="S36" s="11">
        <f t="shared" si="18"/>
        <v>0.01253425312</v>
      </c>
      <c r="T36" s="11">
        <f t="shared" si="18"/>
        <v>0.03256605755</v>
      </c>
      <c r="U36" s="11">
        <f t="shared" si="18"/>
        <v>0.01401328772</v>
      </c>
      <c r="V36" s="11">
        <f t="shared" si="18"/>
        <v>0.01018396168</v>
      </c>
      <c r="W36" s="11">
        <f t="shared" si="18"/>
        <v>0.01850512286</v>
      </c>
      <c r="X36" s="11">
        <f t="shared" si="18"/>
        <v>0.0002723065919</v>
      </c>
      <c r="Y36" s="11">
        <f t="shared" si="18"/>
        <v>0.02765042835</v>
      </c>
      <c r="Z36" s="11">
        <f t="shared" si="18"/>
        <v>0.004103716183</v>
      </c>
      <c r="AA36" s="11">
        <f t="shared" si="18"/>
        <v>0.02373027911</v>
      </c>
      <c r="AB36" s="11">
        <f t="shared" si="18"/>
        <v>0.01714433823</v>
      </c>
      <c r="AC36" s="11">
        <f t="shared" si="18"/>
        <v>0.003797252852</v>
      </c>
      <c r="AD36" s="11">
        <f t="shared" si="18"/>
        <v>0.004823232342</v>
      </c>
      <c r="AE36" s="11">
        <f t="shared" si="18"/>
        <v>0.01423625704</v>
      </c>
      <c r="AF36" s="11">
        <f t="shared" si="18"/>
        <v>0.01915109282</v>
      </c>
      <c r="AG36" s="11">
        <f t="shared" si="18"/>
        <v>0.01365318729</v>
      </c>
      <c r="AH36" s="11">
        <f t="shared" si="18"/>
        <v>0.01335606486</v>
      </c>
      <c r="AI36" s="11">
        <f t="shared" si="18"/>
        <v>0.0162198259</v>
      </c>
      <c r="AJ36" s="11">
        <f t="shared" si="18"/>
        <v>0.01698628074</v>
      </c>
      <c r="AK36" s="11">
        <f t="shared" si="18"/>
        <v>0.01592199253</v>
      </c>
      <c r="AL36" s="11">
        <f t="shared" si="18"/>
        <v>0.001110280265</v>
      </c>
      <c r="AM36" s="11">
        <f t="shared" si="18"/>
        <v>0.003871903999</v>
      </c>
      <c r="AN36" s="11">
        <f t="shared" si="18"/>
        <v>0.003471825163</v>
      </c>
      <c r="AO36" s="11">
        <f t="shared" si="15"/>
        <v>0.01222256792</v>
      </c>
      <c r="AP36" s="33">
        <v>0.0963367245148858</v>
      </c>
      <c r="AQ36" s="49">
        <f t="shared" si="16"/>
        <v>0.8289364152</v>
      </c>
    </row>
    <row r="37">
      <c r="A37" s="11">
        <v>5.0</v>
      </c>
      <c r="B37" s="11">
        <f t="shared" ref="B37:AN37" si="19">B23*$AP$37</f>
        <v>0.002054545396</v>
      </c>
      <c r="C37" s="11">
        <f t="shared" si="19"/>
        <v>0.002794456542</v>
      </c>
      <c r="D37" s="11">
        <f t="shared" si="19"/>
        <v>0.002287487207</v>
      </c>
      <c r="E37" s="11">
        <f t="shared" si="19"/>
        <v>0.003062701722</v>
      </c>
      <c r="F37" s="11">
        <f t="shared" si="19"/>
        <v>0.002672638401</v>
      </c>
      <c r="G37" s="11">
        <f t="shared" si="19"/>
        <v>0.0006456435707</v>
      </c>
      <c r="H37" s="11">
        <f t="shared" si="19"/>
        <v>0.003502161039</v>
      </c>
      <c r="I37" s="11">
        <f t="shared" si="19"/>
        <v>0.002577768721</v>
      </c>
      <c r="J37" s="11">
        <f t="shared" si="19"/>
        <v>0.001105974657</v>
      </c>
      <c r="K37" s="11">
        <f t="shared" si="19"/>
        <v>0.0005632832072</v>
      </c>
      <c r="L37" s="11">
        <f t="shared" si="19"/>
        <v>0.000004079504228</v>
      </c>
      <c r="M37" s="11">
        <f t="shared" si="19"/>
        <v>0.001738665888</v>
      </c>
      <c r="N37" s="11">
        <f t="shared" si="19"/>
        <v>0.003285513098</v>
      </c>
      <c r="O37" s="11">
        <f t="shared" si="19"/>
        <v>0.001420563492</v>
      </c>
      <c r="P37" s="11">
        <f t="shared" si="19"/>
        <v>0.00007080874842</v>
      </c>
      <c r="Q37" s="11">
        <f t="shared" si="19"/>
        <v>0.003644065178</v>
      </c>
      <c r="R37" s="11">
        <f t="shared" si="19"/>
        <v>0.006276327967</v>
      </c>
      <c r="S37" s="11">
        <f t="shared" si="19"/>
        <v>0.001505780095</v>
      </c>
      <c r="T37" s="11">
        <f t="shared" si="19"/>
        <v>0.001506203706</v>
      </c>
      <c r="U37" s="11">
        <f t="shared" si="19"/>
        <v>0.001386098005</v>
      </c>
      <c r="V37" s="11">
        <f t="shared" si="19"/>
        <v>0.002025145338</v>
      </c>
      <c r="W37" s="11">
        <f t="shared" si="19"/>
        <v>0.00457105517</v>
      </c>
      <c r="X37" s="11">
        <f t="shared" si="19"/>
        <v>0.005344177271</v>
      </c>
      <c r="Y37" s="11">
        <f t="shared" si="19"/>
        <v>0.01425548016</v>
      </c>
      <c r="Z37" s="11">
        <f t="shared" si="19"/>
        <v>0.005071517697</v>
      </c>
      <c r="AA37" s="11">
        <f t="shared" si="19"/>
        <v>0.01496513169</v>
      </c>
      <c r="AB37" s="11">
        <f t="shared" si="19"/>
        <v>0.01249191779</v>
      </c>
      <c r="AC37" s="11">
        <f t="shared" si="19"/>
        <v>0.004266444044</v>
      </c>
      <c r="AD37" s="11">
        <f t="shared" si="19"/>
        <v>0.03246565962</v>
      </c>
      <c r="AE37" s="11">
        <f t="shared" si="19"/>
        <v>0.009010067655</v>
      </c>
      <c r="AF37" s="11">
        <f t="shared" si="19"/>
        <v>0.009131570936</v>
      </c>
      <c r="AG37" s="11">
        <f t="shared" si="19"/>
        <v>0.002613491537</v>
      </c>
      <c r="AH37" s="11">
        <f t="shared" si="19"/>
        <v>0.002397887276</v>
      </c>
      <c r="AI37" s="11">
        <f t="shared" si="19"/>
        <v>0.02342250225</v>
      </c>
      <c r="AJ37" s="11">
        <f t="shared" si="19"/>
        <v>0.02163631076</v>
      </c>
      <c r="AK37" s="11">
        <f t="shared" si="19"/>
        <v>0.02026938243</v>
      </c>
      <c r="AL37" s="11">
        <f t="shared" si="19"/>
        <v>0.007266249326</v>
      </c>
      <c r="AM37" s="11">
        <f t="shared" si="19"/>
        <v>0.002786624647</v>
      </c>
      <c r="AN37" s="11">
        <f t="shared" si="19"/>
        <v>0.003011201738</v>
      </c>
      <c r="AO37" s="11">
        <f t="shared" si="15"/>
        <v>0.006130938038</v>
      </c>
      <c r="AP37" s="33">
        <v>0.059487073381066</v>
      </c>
      <c r="AQ37" s="49">
        <f t="shared" si="16"/>
        <v>0.8884234886</v>
      </c>
    </row>
    <row r="38">
      <c r="A38" s="11">
        <v>6.0</v>
      </c>
      <c r="B38" s="11">
        <f t="shared" ref="B38:AN38" si="20">B24*$AP$38</f>
        <v>0.006475891738</v>
      </c>
      <c r="C38" s="11">
        <f t="shared" si="20"/>
        <v>0.0003863830763</v>
      </c>
      <c r="D38" s="11">
        <f t="shared" si="20"/>
        <v>0.00005332742136</v>
      </c>
      <c r="E38" s="11">
        <f t="shared" si="20"/>
        <v>0.002419542081</v>
      </c>
      <c r="F38" s="11">
        <f t="shared" si="20"/>
        <v>0.002869027096</v>
      </c>
      <c r="G38" s="11">
        <f t="shared" si="20"/>
        <v>0.003439579546</v>
      </c>
      <c r="H38" s="11">
        <f t="shared" si="20"/>
        <v>0.003575700551</v>
      </c>
      <c r="I38" s="11">
        <f t="shared" si="20"/>
        <v>0.001437568533</v>
      </c>
      <c r="J38" s="11">
        <f t="shared" si="20"/>
        <v>0.00007574982604</v>
      </c>
      <c r="K38" s="11">
        <f t="shared" si="20"/>
        <v>0.003362728897</v>
      </c>
      <c r="L38" s="11">
        <f t="shared" si="20"/>
        <v>0.004246066805</v>
      </c>
      <c r="M38" s="11">
        <f t="shared" si="20"/>
        <v>0.01437685593</v>
      </c>
      <c r="N38" s="11">
        <f t="shared" si="20"/>
        <v>0.00006507520158</v>
      </c>
      <c r="O38" s="11">
        <f t="shared" si="20"/>
        <v>0.01428812178</v>
      </c>
      <c r="P38" s="11">
        <f t="shared" si="20"/>
        <v>0.01136259815</v>
      </c>
      <c r="Q38" s="11">
        <f t="shared" si="20"/>
        <v>0.00001123101058</v>
      </c>
      <c r="R38" s="11">
        <f t="shared" si="20"/>
        <v>0.004867621794</v>
      </c>
      <c r="S38" s="11">
        <f t="shared" si="20"/>
        <v>0.0008698145216</v>
      </c>
      <c r="T38" s="11">
        <f t="shared" si="20"/>
        <v>0.0005505384694</v>
      </c>
      <c r="U38" s="11">
        <f t="shared" si="20"/>
        <v>0.002838321905</v>
      </c>
      <c r="V38" s="11">
        <f t="shared" si="20"/>
        <v>0.000215671849</v>
      </c>
      <c r="W38" s="11">
        <f t="shared" si="20"/>
        <v>0.001540229381</v>
      </c>
      <c r="X38" s="11">
        <f t="shared" si="20"/>
        <v>0.02073122723</v>
      </c>
      <c r="Y38" s="11">
        <f t="shared" si="20"/>
        <v>0.01387364282</v>
      </c>
      <c r="Z38" s="11">
        <f t="shared" si="20"/>
        <v>0.002458235809</v>
      </c>
      <c r="AA38" s="11">
        <f t="shared" si="20"/>
        <v>0.006350537144</v>
      </c>
      <c r="AB38" s="11">
        <f t="shared" si="20"/>
        <v>0.004134762359</v>
      </c>
      <c r="AC38" s="11">
        <f t="shared" si="20"/>
        <v>0.008753539099</v>
      </c>
      <c r="AD38" s="11">
        <f t="shared" si="20"/>
        <v>0.0083885587</v>
      </c>
      <c r="AE38" s="11">
        <f t="shared" si="20"/>
        <v>0.002471923508</v>
      </c>
      <c r="AF38" s="11">
        <f t="shared" si="20"/>
        <v>0.001006383461</v>
      </c>
      <c r="AG38" s="11">
        <f t="shared" si="20"/>
        <v>0.002457017759</v>
      </c>
      <c r="AH38" s="11">
        <f t="shared" si="20"/>
        <v>0.002337251819</v>
      </c>
      <c r="AI38" s="11">
        <f t="shared" si="20"/>
        <v>0.009667456254</v>
      </c>
      <c r="AJ38" s="11">
        <f t="shared" si="20"/>
        <v>0.00695390471</v>
      </c>
      <c r="AK38" s="11">
        <f t="shared" si="20"/>
        <v>0.007848761012</v>
      </c>
      <c r="AL38" s="11">
        <f t="shared" si="20"/>
        <v>0.0008782418278</v>
      </c>
      <c r="AM38" s="11">
        <f t="shared" si="20"/>
        <v>0.001782670704</v>
      </c>
      <c r="AN38" s="11">
        <f t="shared" si="20"/>
        <v>0.001693820187</v>
      </c>
      <c r="AO38" s="11">
        <f t="shared" si="15"/>
        <v>0.00464398923</v>
      </c>
      <c r="AP38" s="33">
        <v>0.0418206832502043</v>
      </c>
      <c r="AQ38" s="49">
        <f t="shared" si="16"/>
        <v>0.9302441718</v>
      </c>
    </row>
    <row r="39">
      <c r="A39" s="11">
        <v>7.0</v>
      </c>
      <c r="B39" s="11">
        <f t="shared" ref="B39:AN39" si="21">B25*$AP$39</f>
        <v>0.006199000718</v>
      </c>
      <c r="C39" s="11">
        <f t="shared" si="21"/>
        <v>0.00008707367892</v>
      </c>
      <c r="D39" s="11">
        <f t="shared" si="21"/>
        <v>0.0001749056417</v>
      </c>
      <c r="E39" s="11">
        <f t="shared" si="21"/>
        <v>0.001419326422</v>
      </c>
      <c r="F39" s="11">
        <f t="shared" si="21"/>
        <v>0.00130032277</v>
      </c>
      <c r="G39" s="11">
        <f t="shared" si="21"/>
        <v>0.0002505315429</v>
      </c>
      <c r="H39" s="11">
        <f t="shared" si="21"/>
        <v>0.004541092258</v>
      </c>
      <c r="I39" s="11">
        <f t="shared" si="21"/>
        <v>0.0009628230059</v>
      </c>
      <c r="J39" s="11">
        <f t="shared" si="21"/>
        <v>0.001821154291</v>
      </c>
      <c r="K39" s="11">
        <f t="shared" si="21"/>
        <v>0.002191906755</v>
      </c>
      <c r="L39" s="11">
        <f t="shared" si="21"/>
        <v>0.002332216054</v>
      </c>
      <c r="M39" s="11">
        <f t="shared" si="21"/>
        <v>0.002238023613</v>
      </c>
      <c r="N39" s="11">
        <f t="shared" si="21"/>
        <v>0.002186470146</v>
      </c>
      <c r="O39" s="11">
        <f t="shared" si="21"/>
        <v>0.000009767487429</v>
      </c>
      <c r="P39" s="11">
        <f t="shared" si="21"/>
        <v>0.001622302469</v>
      </c>
      <c r="Q39" s="11">
        <f t="shared" si="21"/>
        <v>0.002645321242</v>
      </c>
      <c r="R39" s="11">
        <f t="shared" si="21"/>
        <v>0.002494601826</v>
      </c>
      <c r="S39" s="11">
        <f t="shared" si="21"/>
        <v>0.0005875560975</v>
      </c>
      <c r="T39" s="11">
        <f t="shared" si="21"/>
        <v>0.00002145853348</v>
      </c>
      <c r="U39" s="11">
        <f t="shared" si="21"/>
        <v>0.001623174176</v>
      </c>
      <c r="V39" s="11">
        <f t="shared" si="21"/>
        <v>0.002000671889</v>
      </c>
      <c r="W39" s="11">
        <f t="shared" si="21"/>
        <v>0.006727220539</v>
      </c>
      <c r="X39" s="11">
        <f t="shared" si="21"/>
        <v>0.003228938139</v>
      </c>
      <c r="Y39" s="11">
        <f t="shared" si="21"/>
        <v>0.01233903234</v>
      </c>
      <c r="Z39" s="11">
        <f t="shared" si="21"/>
        <v>0.001323563152</v>
      </c>
      <c r="AA39" s="11">
        <f t="shared" si="21"/>
        <v>0.003209447212</v>
      </c>
      <c r="AB39" s="11">
        <f t="shared" si="21"/>
        <v>0.0009238332421</v>
      </c>
      <c r="AC39" s="11">
        <f t="shared" si="21"/>
        <v>0.012936902</v>
      </c>
      <c r="AD39" s="11">
        <f t="shared" si="21"/>
        <v>0.0006618473251</v>
      </c>
      <c r="AE39" s="11">
        <f t="shared" si="21"/>
        <v>0.008805946252</v>
      </c>
      <c r="AF39" s="11">
        <f t="shared" si="21"/>
        <v>0.00302540657</v>
      </c>
      <c r="AG39" s="11">
        <f t="shared" si="21"/>
        <v>0.0006419829693</v>
      </c>
      <c r="AH39" s="11">
        <f t="shared" si="21"/>
        <v>0.0004610281951</v>
      </c>
      <c r="AI39" s="11">
        <f t="shared" si="21"/>
        <v>0.004993511988</v>
      </c>
      <c r="AJ39" s="11">
        <f t="shared" si="21"/>
        <v>0.003807670026</v>
      </c>
      <c r="AK39" s="11">
        <f t="shared" si="21"/>
        <v>0.002273577301</v>
      </c>
      <c r="AL39" s="11">
        <f t="shared" si="21"/>
        <v>0.0009390569782</v>
      </c>
      <c r="AM39" s="11">
        <f t="shared" si="21"/>
        <v>0.0004048140822</v>
      </c>
      <c r="AN39" s="11">
        <f t="shared" si="21"/>
        <v>0.0004761776361</v>
      </c>
      <c r="AO39" s="11">
        <f t="shared" si="15"/>
        <v>0.002663837348</v>
      </c>
      <c r="AP39" s="33">
        <v>0.0251357524628143</v>
      </c>
      <c r="AQ39" s="49">
        <f t="shared" si="16"/>
        <v>0.9553799243</v>
      </c>
    </row>
    <row r="40">
      <c r="A40" s="11">
        <v>8.0</v>
      </c>
      <c r="B40" s="11">
        <f t="shared" ref="B40:AN40" si="22">B26*$AP$40</f>
        <v>0.00007668039562</v>
      </c>
      <c r="C40" s="11">
        <f t="shared" si="22"/>
        <v>0.0005455593199</v>
      </c>
      <c r="D40" s="11">
        <f t="shared" si="22"/>
        <v>0.0003037200525</v>
      </c>
      <c r="E40" s="11">
        <f t="shared" si="22"/>
        <v>0.00044740524</v>
      </c>
      <c r="F40" s="11">
        <f t="shared" si="22"/>
        <v>0.0005242235774</v>
      </c>
      <c r="G40" s="11">
        <f t="shared" si="22"/>
        <v>0.0004770201346</v>
      </c>
      <c r="H40" s="11">
        <f t="shared" si="22"/>
        <v>0.0000108113768</v>
      </c>
      <c r="I40" s="11">
        <f t="shared" si="22"/>
        <v>0.0001213972888</v>
      </c>
      <c r="J40" s="11">
        <f t="shared" si="22"/>
        <v>0.00003177202876</v>
      </c>
      <c r="K40" s="11">
        <f t="shared" si="22"/>
        <v>0.00004367615916</v>
      </c>
      <c r="L40" s="11">
        <f t="shared" si="22"/>
        <v>0.000188903728</v>
      </c>
      <c r="M40" s="11">
        <f t="shared" si="22"/>
        <v>0.003249013846</v>
      </c>
      <c r="N40" s="11">
        <f t="shared" si="22"/>
        <v>0.003196366756</v>
      </c>
      <c r="O40" s="11">
        <f t="shared" si="22"/>
        <v>0.00002326815633</v>
      </c>
      <c r="P40" s="11">
        <f t="shared" si="22"/>
        <v>0.0001506572598</v>
      </c>
      <c r="Q40" s="11">
        <f t="shared" si="22"/>
        <v>0.003765469739</v>
      </c>
      <c r="R40" s="11">
        <f t="shared" si="22"/>
        <v>0.001661848595</v>
      </c>
      <c r="S40" s="11">
        <f t="shared" si="22"/>
        <v>0.0006207351664</v>
      </c>
      <c r="T40" s="11">
        <f t="shared" si="22"/>
        <v>0.0002215293131</v>
      </c>
      <c r="U40" s="11">
        <f t="shared" si="22"/>
        <v>0.00008381051942</v>
      </c>
      <c r="V40" s="11">
        <f t="shared" si="22"/>
        <v>0.0005996311473</v>
      </c>
      <c r="W40" s="11">
        <f t="shared" si="22"/>
        <v>0.000197386073</v>
      </c>
      <c r="X40" s="11">
        <f t="shared" si="22"/>
        <v>0.004542859052</v>
      </c>
      <c r="Y40" s="11">
        <f t="shared" si="22"/>
        <v>0.001032784426</v>
      </c>
      <c r="Z40" s="11">
        <f t="shared" si="22"/>
        <v>0.001624207509</v>
      </c>
      <c r="AA40" s="11">
        <f t="shared" si="22"/>
        <v>0.009016312729</v>
      </c>
      <c r="AB40" s="11">
        <f t="shared" si="22"/>
        <v>0.004524424345</v>
      </c>
      <c r="AC40" s="11">
        <f t="shared" si="22"/>
        <v>0.002736769353</v>
      </c>
      <c r="AD40" s="11">
        <f t="shared" si="22"/>
        <v>0.0008002836884</v>
      </c>
      <c r="AE40" s="11">
        <f t="shared" si="22"/>
        <v>0.002558506992</v>
      </c>
      <c r="AF40" s="11">
        <f t="shared" si="22"/>
        <v>0.001906180755</v>
      </c>
      <c r="AG40" s="11">
        <f t="shared" si="22"/>
        <v>0.0004085502648</v>
      </c>
      <c r="AH40" s="11">
        <f t="shared" si="22"/>
        <v>0.0003651939663</v>
      </c>
      <c r="AI40" s="11">
        <f t="shared" si="22"/>
        <v>0.0005939694472</v>
      </c>
      <c r="AJ40" s="11">
        <f t="shared" si="22"/>
        <v>0.000226990959</v>
      </c>
      <c r="AK40" s="11">
        <f t="shared" si="22"/>
        <v>0.00002052982574</v>
      </c>
      <c r="AL40" s="11">
        <f t="shared" si="22"/>
        <v>0.0003704044755</v>
      </c>
      <c r="AM40" s="11">
        <f t="shared" si="22"/>
        <v>0.0001640474895</v>
      </c>
      <c r="AN40" s="11">
        <f t="shared" si="22"/>
        <v>0.00004944398776</v>
      </c>
      <c r="AO40" s="11">
        <f t="shared" si="15"/>
        <v>0.001217496029</v>
      </c>
      <c r="AP40" s="33">
        <v>0.0136020685494266</v>
      </c>
      <c r="AQ40" s="49">
        <f t="shared" si="16"/>
        <v>0.9689819928</v>
      </c>
    </row>
    <row r="41">
      <c r="A41" s="11">
        <v>9.0</v>
      </c>
      <c r="B41" s="11">
        <f t="shared" ref="B41:AN41" si="23">B27*$AP$41</f>
        <v>0.000007515574163</v>
      </c>
      <c r="C41" s="11">
        <f t="shared" si="23"/>
        <v>0.0001409275556</v>
      </c>
      <c r="D41" s="11">
        <f t="shared" si="23"/>
        <v>0.0002743424144</v>
      </c>
      <c r="E41" s="11">
        <f t="shared" si="23"/>
        <v>0.001838759209</v>
      </c>
      <c r="F41" s="11">
        <f t="shared" si="23"/>
        <v>0.001529637291</v>
      </c>
      <c r="G41" s="11">
        <f t="shared" si="23"/>
        <v>0.0001747257534</v>
      </c>
      <c r="H41" s="11">
        <f t="shared" si="23"/>
        <v>0.0000477057219</v>
      </c>
      <c r="I41" s="11">
        <f t="shared" si="23"/>
        <v>0.000264895293</v>
      </c>
      <c r="J41" s="11">
        <f t="shared" si="23"/>
        <v>0.0003259649871</v>
      </c>
      <c r="K41" s="11">
        <f t="shared" si="23"/>
        <v>0.0001154170231</v>
      </c>
      <c r="L41" s="11">
        <f t="shared" si="23"/>
        <v>0.0002732581711</v>
      </c>
      <c r="M41" s="11">
        <f t="shared" si="23"/>
        <v>0.00182691863</v>
      </c>
      <c r="N41" s="11">
        <f t="shared" si="23"/>
        <v>0.001520240028</v>
      </c>
      <c r="O41" s="11">
        <f t="shared" si="23"/>
        <v>0.0004083790509</v>
      </c>
      <c r="P41" s="11">
        <f t="shared" si="23"/>
        <v>0.0005635295562</v>
      </c>
      <c r="Q41" s="11">
        <f t="shared" si="23"/>
        <v>0.001787805407</v>
      </c>
      <c r="R41" s="11">
        <f t="shared" si="23"/>
        <v>0.001976169939</v>
      </c>
      <c r="S41" s="11">
        <f t="shared" si="23"/>
        <v>0.000957019674</v>
      </c>
      <c r="T41" s="11">
        <f t="shared" si="23"/>
        <v>0.0003439388995</v>
      </c>
      <c r="U41" s="11">
        <f t="shared" si="23"/>
        <v>0.00005210822895</v>
      </c>
      <c r="V41" s="11">
        <f t="shared" si="23"/>
        <v>0.0003964372069</v>
      </c>
      <c r="W41" s="11">
        <f t="shared" si="23"/>
        <v>0.0009306142907</v>
      </c>
      <c r="X41" s="11">
        <f t="shared" si="23"/>
        <v>0.001674171633</v>
      </c>
      <c r="Y41" s="11">
        <f t="shared" si="23"/>
        <v>0.003385585179</v>
      </c>
      <c r="Z41" s="11">
        <f t="shared" si="23"/>
        <v>0.001853653588</v>
      </c>
      <c r="AA41" s="11">
        <f t="shared" si="23"/>
        <v>0.003360840976</v>
      </c>
      <c r="AB41" s="11">
        <f t="shared" si="23"/>
        <v>0.002126976122</v>
      </c>
      <c r="AC41" s="11">
        <f t="shared" si="23"/>
        <v>0.001521838539</v>
      </c>
      <c r="AD41" s="11">
        <f t="shared" si="23"/>
        <v>0.0001538887163</v>
      </c>
      <c r="AE41" s="11">
        <f t="shared" si="23"/>
        <v>0.002642741805</v>
      </c>
      <c r="AF41" s="11">
        <f t="shared" si="23"/>
        <v>0.001244634339</v>
      </c>
      <c r="AG41" s="11">
        <f t="shared" si="23"/>
        <v>0.0006417563054</v>
      </c>
      <c r="AH41" s="11">
        <f t="shared" si="23"/>
        <v>0.0006057240928</v>
      </c>
      <c r="AI41" s="11">
        <f t="shared" si="23"/>
        <v>0.00274826232</v>
      </c>
      <c r="AJ41" s="11">
        <f t="shared" si="23"/>
        <v>0.0007409032561</v>
      </c>
      <c r="AK41" s="11">
        <f t="shared" si="23"/>
        <v>0.000459859285</v>
      </c>
      <c r="AL41" s="11">
        <f t="shared" si="23"/>
        <v>0.001134929975</v>
      </c>
      <c r="AM41" s="11">
        <f t="shared" si="23"/>
        <v>0.0008779688182</v>
      </c>
      <c r="AN41" s="11">
        <f t="shared" si="23"/>
        <v>0.0007143893928</v>
      </c>
      <c r="AO41" s="11">
        <f t="shared" si="15"/>
        <v>0.001067806006</v>
      </c>
      <c r="AP41" s="33">
        <v>0.00880127825998039</v>
      </c>
      <c r="AQ41" s="49">
        <f t="shared" si="16"/>
        <v>0.9777832711</v>
      </c>
    </row>
    <row r="42">
      <c r="A42" s="11">
        <v>10.0</v>
      </c>
      <c r="B42" s="11">
        <f t="shared" ref="B42:AN42" si="24">B28*$AP$42</f>
        <v>0.001141381528</v>
      </c>
      <c r="C42" s="11">
        <f t="shared" si="24"/>
        <v>0.0002748202606</v>
      </c>
      <c r="D42" s="11">
        <f t="shared" si="24"/>
        <v>0.0003655230848</v>
      </c>
      <c r="E42" s="11">
        <f t="shared" si="24"/>
        <v>0.001345414042</v>
      </c>
      <c r="F42" s="11">
        <f t="shared" si="24"/>
        <v>0.0008795318766</v>
      </c>
      <c r="G42" s="11">
        <f t="shared" si="24"/>
        <v>0.0002055968564</v>
      </c>
      <c r="H42" s="11">
        <f t="shared" si="24"/>
        <v>0.0007995036752</v>
      </c>
      <c r="I42" s="11">
        <f t="shared" si="24"/>
        <v>0.0005463458569</v>
      </c>
      <c r="J42" s="11">
        <f t="shared" si="24"/>
        <v>0.00008225219005</v>
      </c>
      <c r="K42" s="11">
        <f t="shared" si="24"/>
        <v>0.0008356896263</v>
      </c>
      <c r="L42" s="11">
        <f t="shared" si="24"/>
        <v>0.0007540068882</v>
      </c>
      <c r="M42" s="11">
        <f t="shared" si="24"/>
        <v>0.0003656190134</v>
      </c>
      <c r="N42" s="11">
        <f t="shared" si="24"/>
        <v>0.0005033431812</v>
      </c>
      <c r="O42" s="11">
        <f t="shared" si="24"/>
        <v>0.00008214970549</v>
      </c>
      <c r="P42" s="11">
        <f t="shared" si="24"/>
        <v>0.0002452964476</v>
      </c>
      <c r="Q42" s="11">
        <f t="shared" si="24"/>
        <v>0.0005783756742</v>
      </c>
      <c r="R42" s="11">
        <f t="shared" si="24"/>
        <v>0.0007750149635</v>
      </c>
      <c r="S42" s="11">
        <f t="shared" si="24"/>
        <v>0.000003442273751</v>
      </c>
      <c r="T42" s="11">
        <f t="shared" si="24"/>
        <v>0.0000002684943028</v>
      </c>
      <c r="U42" s="11">
        <f t="shared" si="24"/>
        <v>0.0003120083294</v>
      </c>
      <c r="V42" s="11">
        <f t="shared" si="24"/>
        <v>0.0006087978203</v>
      </c>
      <c r="W42" s="11">
        <f t="shared" si="24"/>
        <v>0.0009530234104</v>
      </c>
      <c r="X42" s="11">
        <f t="shared" si="24"/>
        <v>0.0007506162675</v>
      </c>
      <c r="Y42" s="11">
        <f t="shared" si="24"/>
        <v>0.001776366574</v>
      </c>
      <c r="Z42" s="11">
        <f t="shared" si="24"/>
        <v>0.00006859064266</v>
      </c>
      <c r="AA42" s="11">
        <f t="shared" si="24"/>
        <v>0.0003771175219</v>
      </c>
      <c r="AB42" s="11">
        <f t="shared" si="24"/>
        <v>0.00276500584</v>
      </c>
      <c r="AC42" s="11">
        <f t="shared" si="24"/>
        <v>0.001661614493</v>
      </c>
      <c r="AD42" s="11">
        <f t="shared" si="24"/>
        <v>0.001265662675</v>
      </c>
      <c r="AE42" s="11">
        <f t="shared" si="24"/>
        <v>0.001826316709</v>
      </c>
      <c r="AF42" s="11">
        <f t="shared" si="24"/>
        <v>0.00005341455949</v>
      </c>
      <c r="AG42" s="11">
        <f t="shared" si="24"/>
        <v>0.001286971608</v>
      </c>
      <c r="AH42" s="11">
        <f t="shared" si="24"/>
        <v>0.001345449501</v>
      </c>
      <c r="AI42" s="11">
        <f t="shared" si="24"/>
        <v>0.001567881945</v>
      </c>
      <c r="AJ42" s="11">
        <f t="shared" si="24"/>
        <v>0.0008083336342</v>
      </c>
      <c r="AK42" s="11">
        <f t="shared" si="24"/>
        <v>0.001397998853</v>
      </c>
      <c r="AL42" s="11">
        <f t="shared" si="24"/>
        <v>0.0007961535763</v>
      </c>
      <c r="AM42" s="11">
        <f t="shared" si="24"/>
        <v>0.0002171883858</v>
      </c>
      <c r="AN42" s="11">
        <f t="shared" si="24"/>
        <v>0.0001266246704</v>
      </c>
      <c r="AO42" s="11">
        <f t="shared" si="15"/>
        <v>0.000762787504</v>
      </c>
      <c r="AP42" s="33">
        <v>0.0061283352057852</v>
      </c>
      <c r="AQ42" s="49">
        <f t="shared" si="16"/>
        <v>0.9839116063</v>
      </c>
    </row>
  </sheetData>
  <mergeCells count="3">
    <mergeCell ref="A29:AP30"/>
    <mergeCell ref="A1:AP2"/>
    <mergeCell ref="A15:AP16"/>
  </mergeCells>
  <conditionalFormatting sqref="AO5:AO14 AO19:AO28 AO33:AO42">
    <cfRule type="cellIs" dxfId="0" priority="1" operator="greaterThanOrEqual">
      <formula>"AVERAGE()"</formula>
    </cfRule>
  </conditionalFormatting>
  <conditionalFormatting sqref="B19:AN28">
    <cfRule type="colorScale" priority="2">
      <colorScale>
        <cfvo type="min"/>
        <cfvo type="max"/>
        <color rgb="FFFFFFFF"/>
        <color rgb="FFE67C73"/>
      </colorScale>
    </cfRule>
  </conditionalFormatting>
  <conditionalFormatting sqref="B33:AN42">
    <cfRule type="colorScale" priority="3">
      <colorScale>
        <cfvo type="min"/>
        <cfvo type="max"/>
        <color rgb="FFFFFFFF"/>
        <color rgb="FFE67C73"/>
      </colorScale>
    </cfRule>
  </conditionalFormatting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7.57"/>
    <col customWidth="1" min="3" max="3" width="39.57"/>
    <col customWidth="1" min="5" max="5" width="42.86"/>
  </cols>
  <sheetData>
    <row r="1">
      <c r="A1" s="35"/>
      <c r="B1" s="36" t="s">
        <v>461</v>
      </c>
      <c r="C1" s="37"/>
      <c r="D1" s="37"/>
      <c r="E1" s="38"/>
    </row>
    <row r="2">
      <c r="A2" s="39"/>
      <c r="B2" s="40" t="s">
        <v>440</v>
      </c>
      <c r="C2" s="38"/>
      <c r="D2" s="40" t="s">
        <v>441</v>
      </c>
      <c r="E2" s="38"/>
    </row>
    <row r="3">
      <c r="A3" s="41" t="s">
        <v>442</v>
      </c>
      <c r="B3" s="42" t="s">
        <v>43</v>
      </c>
      <c r="C3" s="43" t="s">
        <v>462</v>
      </c>
      <c r="D3" s="42" t="s">
        <v>43</v>
      </c>
      <c r="E3" s="43" t="s">
        <v>463</v>
      </c>
    </row>
    <row r="4">
      <c r="A4" s="44" t="s">
        <v>445</v>
      </c>
      <c r="B4" s="50">
        <v>0.636072992700729</v>
      </c>
      <c r="C4" s="50">
        <v>0.00908337698583082</v>
      </c>
      <c r="D4" s="50">
        <v>0.607060897435897</v>
      </c>
      <c r="E4" s="50">
        <v>0.00143766508986726</v>
      </c>
    </row>
    <row r="5">
      <c r="A5" s="44" t="s">
        <v>446</v>
      </c>
      <c r="B5" s="50">
        <v>0.23592700729927</v>
      </c>
      <c r="C5" s="50">
        <v>0.0169153916917131</v>
      </c>
      <c r="D5" s="50">
        <v>0.236525641025641</v>
      </c>
      <c r="E5" s="50">
        <v>0.00802300255585786</v>
      </c>
    </row>
    <row r="6">
      <c r="A6" s="44" t="s">
        <v>34</v>
      </c>
      <c r="B6" s="50">
        <v>0.56270802919708</v>
      </c>
      <c r="C6" s="50">
        <v>0.0234528405968226</v>
      </c>
      <c r="D6" s="50">
        <v>0.562605769230769</v>
      </c>
      <c r="E6" s="50">
        <v>0.00610598234603017</v>
      </c>
    </row>
    <row r="7">
      <c r="A7" s="44" t="s">
        <v>35</v>
      </c>
      <c r="B7" s="50">
        <v>0.498182481751824</v>
      </c>
      <c r="C7" s="50">
        <v>0.00983015027908974</v>
      </c>
      <c r="D7" s="50">
        <v>0.588102564102564</v>
      </c>
      <c r="E7" s="50">
        <v>0.00279703124742353</v>
      </c>
    </row>
    <row r="8">
      <c r="A8" s="44" t="s">
        <v>36</v>
      </c>
      <c r="B8" s="50">
        <v>0.49834306569343</v>
      </c>
      <c r="C8" s="50">
        <v>0.00991400644053241</v>
      </c>
      <c r="D8" s="50">
        <v>0.591983974358974</v>
      </c>
      <c r="E8" s="50">
        <v>0.00268636951727265</v>
      </c>
    </row>
    <row r="9">
      <c r="A9" s="44" t="s">
        <v>37</v>
      </c>
      <c r="B9" s="50">
        <v>0.225116788321167</v>
      </c>
      <c r="C9" s="50">
        <v>0.00273216273078574</v>
      </c>
      <c r="D9" s="50">
        <v>0.299</v>
      </c>
      <c r="E9" s="50">
        <v>0.00208192926045016</v>
      </c>
    </row>
    <row r="10">
      <c r="A10" s="44" t="s">
        <v>38</v>
      </c>
      <c r="B10" s="50">
        <v>0.228218978102189</v>
      </c>
      <c r="C10" s="50">
        <v>0.0014416281665951</v>
      </c>
      <c r="D10" s="50">
        <v>0.330727564102564</v>
      </c>
      <c r="E10" s="50">
        <v>0.00156625672973864</v>
      </c>
    </row>
    <row r="11">
      <c r="A11" s="44" t="s">
        <v>39</v>
      </c>
      <c r="B11" s="50">
        <v>0.23085401459854</v>
      </c>
      <c r="C11" s="50">
        <v>0.00148468441391155</v>
      </c>
      <c r="D11" s="50">
        <v>0.345871794871794</v>
      </c>
      <c r="E11" s="50">
        <v>0.00148663945914749</v>
      </c>
    </row>
    <row r="12">
      <c r="A12" s="44" t="s">
        <v>40</v>
      </c>
      <c r="B12" s="50">
        <v>0.4472700729927</v>
      </c>
      <c r="C12" s="50">
        <v>0.0102089779948475</v>
      </c>
      <c r="D12" s="50">
        <v>0.499259615384615</v>
      </c>
      <c r="E12" s="50">
        <v>0.00632004492332426</v>
      </c>
    </row>
    <row r="13">
      <c r="A13" s="44" t="s">
        <v>41</v>
      </c>
      <c r="B13" s="50">
        <v>0.401759124087591</v>
      </c>
      <c r="C13" s="50">
        <v>0.0103624636109918</v>
      </c>
      <c r="D13" s="50">
        <v>0.481451923076923</v>
      </c>
      <c r="E13" s="50">
        <v>0.00549893658792975</v>
      </c>
    </row>
    <row r="14">
      <c r="A14" s="44" t="s">
        <v>42</v>
      </c>
      <c r="B14" s="50">
        <v>0.40156204379562</v>
      </c>
      <c r="C14" s="50">
        <v>0.0102655420781451</v>
      </c>
      <c r="D14" s="50">
        <v>0.478403846153846</v>
      </c>
      <c r="E14" s="50">
        <v>0.00561487175364828</v>
      </c>
    </row>
  </sheetData>
  <mergeCells count="3">
    <mergeCell ref="B1:E1"/>
    <mergeCell ref="D2:E2"/>
    <mergeCell ref="B2:C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  <col customWidth="1" min="34" max="34" width="18.14"/>
    <col customWidth="1" min="41" max="41" width="17.29"/>
    <col customWidth="1" min="42" max="42" width="31.0"/>
    <col customWidth="1" min="43" max="43" width="30.43"/>
  </cols>
  <sheetData>
    <row r="1" ht="15.75" customHeight="1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4"/>
      <c r="AQ1" s="5"/>
    </row>
    <row r="2" ht="15.75" customHeight="1">
      <c r="A2" s="6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9"/>
      <c r="AQ2" s="5"/>
    </row>
    <row r="3" ht="22.5" customHeight="1">
      <c r="A3" s="11"/>
      <c r="B3" s="13" t="s">
        <v>2</v>
      </c>
      <c r="C3" s="13" t="s">
        <v>3</v>
      </c>
      <c r="D3" s="13" t="s">
        <v>4</v>
      </c>
      <c r="E3" s="13" t="s">
        <v>5</v>
      </c>
      <c r="F3" s="13" t="s">
        <v>6</v>
      </c>
      <c r="G3" s="13" t="s">
        <v>7</v>
      </c>
      <c r="H3" s="13" t="s">
        <v>8</v>
      </c>
      <c r="I3" s="13" t="s">
        <v>9</v>
      </c>
      <c r="J3" s="13" t="s">
        <v>10</v>
      </c>
      <c r="K3" s="13" t="s">
        <v>11</v>
      </c>
      <c r="L3" s="13" t="s">
        <v>12</v>
      </c>
      <c r="M3" s="13" t="s">
        <v>13</v>
      </c>
      <c r="N3" s="13" t="s">
        <v>14</v>
      </c>
      <c r="O3" s="13" t="s">
        <v>15</v>
      </c>
      <c r="P3" s="13" t="s">
        <v>16</v>
      </c>
      <c r="Q3" s="13" t="s">
        <v>17</v>
      </c>
      <c r="R3" s="13" t="s">
        <v>18</v>
      </c>
      <c r="S3" s="13" t="s">
        <v>19</v>
      </c>
      <c r="T3" s="13" t="s">
        <v>20</v>
      </c>
      <c r="U3" s="13" t="s">
        <v>21</v>
      </c>
      <c r="V3" s="13" t="s">
        <v>22</v>
      </c>
      <c r="W3" s="13" t="s">
        <v>23</v>
      </c>
      <c r="X3" s="13" t="s">
        <v>24</v>
      </c>
      <c r="Y3" s="13" t="s">
        <v>25</v>
      </c>
      <c r="Z3" s="13" t="s">
        <v>26</v>
      </c>
      <c r="AA3" s="13" t="s">
        <v>27</v>
      </c>
      <c r="AB3" s="13" t="s">
        <v>28</v>
      </c>
      <c r="AC3" s="13" t="s">
        <v>29</v>
      </c>
      <c r="AD3" s="13" t="s">
        <v>30</v>
      </c>
      <c r="AE3" s="13" t="s">
        <v>31</v>
      </c>
      <c r="AF3" s="13" t="s">
        <v>34</v>
      </c>
      <c r="AG3" s="13" t="s">
        <v>35</v>
      </c>
      <c r="AH3" s="13" t="s">
        <v>36</v>
      </c>
      <c r="AI3" s="13" t="s">
        <v>37</v>
      </c>
      <c r="AJ3" s="13" t="s">
        <v>38</v>
      </c>
      <c r="AK3" s="13" t="s">
        <v>39</v>
      </c>
      <c r="AL3" s="13" t="s">
        <v>40</v>
      </c>
      <c r="AM3" s="13" t="s">
        <v>41</v>
      </c>
      <c r="AN3" s="13" t="s">
        <v>42</v>
      </c>
      <c r="AO3" s="11"/>
      <c r="AP3" s="11"/>
      <c r="AQ3" s="5"/>
    </row>
    <row r="4" ht="22.5" customHeight="1">
      <c r="A4" s="11"/>
      <c r="B4" s="15">
        <v>0.0</v>
      </c>
      <c r="C4" s="15">
        <v>1.0</v>
      </c>
      <c r="D4" s="15">
        <v>2.0</v>
      </c>
      <c r="E4" s="15">
        <v>3.0</v>
      </c>
      <c r="F4" s="15">
        <v>4.0</v>
      </c>
      <c r="G4" s="15">
        <v>5.0</v>
      </c>
      <c r="H4" s="15">
        <v>6.0</v>
      </c>
      <c r="I4" s="15">
        <v>7.0</v>
      </c>
      <c r="J4" s="15">
        <v>8.0</v>
      </c>
      <c r="K4" s="15">
        <v>9.0</v>
      </c>
      <c r="L4" s="15">
        <v>10.0</v>
      </c>
      <c r="M4" s="15">
        <v>11.0</v>
      </c>
      <c r="N4" s="15">
        <v>12.0</v>
      </c>
      <c r="O4" s="15">
        <v>13.0</v>
      </c>
      <c r="P4" s="15">
        <v>14.0</v>
      </c>
      <c r="Q4" s="15">
        <v>15.0</v>
      </c>
      <c r="R4" s="15">
        <v>16.0</v>
      </c>
      <c r="S4" s="15">
        <v>17.0</v>
      </c>
      <c r="T4" s="15">
        <v>18.0</v>
      </c>
      <c r="U4" s="15">
        <v>19.0</v>
      </c>
      <c r="V4" s="15">
        <v>20.0</v>
      </c>
      <c r="W4" s="15">
        <v>21.0</v>
      </c>
      <c r="X4" s="15">
        <v>22.0</v>
      </c>
      <c r="Y4" s="15">
        <v>23.0</v>
      </c>
      <c r="Z4" s="15">
        <v>24.0</v>
      </c>
      <c r="AA4" s="15">
        <v>25.0</v>
      </c>
      <c r="AB4" s="15">
        <v>26.0</v>
      </c>
      <c r="AC4" s="15">
        <v>27.0</v>
      </c>
      <c r="AD4" s="15">
        <v>28.0</v>
      </c>
      <c r="AE4" s="15">
        <v>29.0</v>
      </c>
      <c r="AF4" s="15">
        <v>32.0</v>
      </c>
      <c r="AG4" s="15">
        <v>33.0</v>
      </c>
      <c r="AH4" s="15">
        <v>34.0</v>
      </c>
      <c r="AI4" s="15">
        <v>35.0</v>
      </c>
      <c r="AJ4" s="15">
        <v>36.0</v>
      </c>
      <c r="AK4" s="15">
        <v>37.0</v>
      </c>
      <c r="AL4" s="15">
        <v>38.0</v>
      </c>
      <c r="AM4" s="15">
        <v>39.0</v>
      </c>
      <c r="AN4" s="15">
        <v>40.0</v>
      </c>
      <c r="AO4" s="17" t="s">
        <v>43</v>
      </c>
      <c r="AP4" s="11"/>
      <c r="AQ4" s="5"/>
    </row>
    <row r="5" ht="22.5" customHeight="1">
      <c r="A5" s="11">
        <v>0.0</v>
      </c>
      <c r="B5" s="20" t="s">
        <v>44</v>
      </c>
      <c r="C5" s="20" t="s">
        <v>45</v>
      </c>
      <c r="D5" s="20" t="s">
        <v>46</v>
      </c>
      <c r="E5" s="20" t="s">
        <v>47</v>
      </c>
      <c r="F5" s="20" t="s">
        <v>48</v>
      </c>
      <c r="G5" s="20" t="s">
        <v>49</v>
      </c>
      <c r="H5" s="20" t="s">
        <v>50</v>
      </c>
      <c r="I5" s="20" t="s">
        <v>51</v>
      </c>
      <c r="J5" s="20" t="s">
        <v>52</v>
      </c>
      <c r="K5" s="20" t="s">
        <v>53</v>
      </c>
      <c r="L5" s="20" t="s">
        <v>54</v>
      </c>
      <c r="M5" s="20" t="s">
        <v>55</v>
      </c>
      <c r="N5" s="20" t="s">
        <v>56</v>
      </c>
      <c r="O5" s="20" t="s">
        <v>57</v>
      </c>
      <c r="P5" s="20" t="s">
        <v>58</v>
      </c>
      <c r="Q5" s="20" t="s">
        <v>59</v>
      </c>
      <c r="R5" s="20" t="s">
        <v>60</v>
      </c>
      <c r="S5" s="20" t="s">
        <v>61</v>
      </c>
      <c r="T5" s="20" t="s">
        <v>62</v>
      </c>
      <c r="U5" s="20" t="s">
        <v>63</v>
      </c>
      <c r="V5" s="20" t="s">
        <v>64</v>
      </c>
      <c r="W5" s="20" t="s">
        <v>65</v>
      </c>
      <c r="X5" s="20" t="s">
        <v>66</v>
      </c>
      <c r="Y5" s="20" t="s">
        <v>67</v>
      </c>
      <c r="Z5" s="20" t="s">
        <v>68</v>
      </c>
      <c r="AA5" s="20" t="s">
        <v>69</v>
      </c>
      <c r="AB5" s="20" t="s">
        <v>70</v>
      </c>
      <c r="AC5" s="20" t="s">
        <v>71</v>
      </c>
      <c r="AD5" s="20" t="s">
        <v>72</v>
      </c>
      <c r="AE5" s="20" t="s">
        <v>73</v>
      </c>
      <c r="AF5" s="20" t="s">
        <v>74</v>
      </c>
      <c r="AG5" s="20" t="s">
        <v>75</v>
      </c>
      <c r="AH5" s="20" t="s">
        <v>76</v>
      </c>
      <c r="AI5" s="20" t="s">
        <v>77</v>
      </c>
      <c r="AJ5" s="20" t="s">
        <v>78</v>
      </c>
      <c r="AK5" s="20" t="s">
        <v>79</v>
      </c>
      <c r="AL5" s="20" t="s">
        <v>80</v>
      </c>
      <c r="AM5" s="20" t="s">
        <v>81</v>
      </c>
      <c r="AN5" s="20" t="s">
        <v>82</v>
      </c>
      <c r="AO5" s="11" t="str">
        <f t="shared" ref="AO5:AO14" si="1">AVERAGE(B5:AN5)</f>
        <v>#DIV/0!</v>
      </c>
      <c r="AP5" s="11"/>
      <c r="AQ5" s="5"/>
    </row>
    <row r="6" ht="22.5" customHeight="1">
      <c r="A6" s="11">
        <v>1.0</v>
      </c>
      <c r="B6" s="20" t="s">
        <v>83</v>
      </c>
      <c r="C6" s="20" t="s">
        <v>84</v>
      </c>
      <c r="D6" s="20" t="s">
        <v>85</v>
      </c>
      <c r="E6" s="20" t="s">
        <v>86</v>
      </c>
      <c r="F6" s="20" t="s">
        <v>87</v>
      </c>
      <c r="G6" s="20" t="s">
        <v>88</v>
      </c>
      <c r="H6" s="20" t="s">
        <v>89</v>
      </c>
      <c r="I6" s="20" t="s">
        <v>90</v>
      </c>
      <c r="J6" s="20" t="s">
        <v>91</v>
      </c>
      <c r="K6" s="20" t="s">
        <v>92</v>
      </c>
      <c r="L6" s="20" t="s">
        <v>93</v>
      </c>
      <c r="M6" s="20" t="s">
        <v>94</v>
      </c>
      <c r="N6" s="20" t="s">
        <v>95</v>
      </c>
      <c r="O6" s="20" t="s">
        <v>96</v>
      </c>
      <c r="P6" s="20" t="s">
        <v>97</v>
      </c>
      <c r="Q6" s="20" t="s">
        <v>98</v>
      </c>
      <c r="R6" s="20" t="s">
        <v>99</v>
      </c>
      <c r="S6" s="20" t="s">
        <v>100</v>
      </c>
      <c r="T6" s="20" t="s">
        <v>101</v>
      </c>
      <c r="U6" s="20" t="s">
        <v>102</v>
      </c>
      <c r="V6" s="20" t="s">
        <v>103</v>
      </c>
      <c r="W6" s="20" t="s">
        <v>104</v>
      </c>
      <c r="X6" s="20" t="s">
        <v>105</v>
      </c>
      <c r="Y6" s="20" t="s">
        <v>106</v>
      </c>
      <c r="Z6" s="20" t="s">
        <v>107</v>
      </c>
      <c r="AA6" s="20" t="s">
        <v>108</v>
      </c>
      <c r="AB6" s="20" t="s">
        <v>109</v>
      </c>
      <c r="AC6" s="20" t="s">
        <v>110</v>
      </c>
      <c r="AD6" s="20" t="s">
        <v>111</v>
      </c>
      <c r="AE6" s="20" t="s">
        <v>112</v>
      </c>
      <c r="AF6" s="20" t="s">
        <v>113</v>
      </c>
      <c r="AG6" s="20" t="s">
        <v>114</v>
      </c>
      <c r="AH6" s="20" t="s">
        <v>115</v>
      </c>
      <c r="AI6" s="20" t="s">
        <v>116</v>
      </c>
      <c r="AJ6" s="20" t="s">
        <v>117</v>
      </c>
      <c r="AK6" s="20" t="s">
        <v>118</v>
      </c>
      <c r="AL6" s="20" t="s">
        <v>119</v>
      </c>
      <c r="AM6" s="20" t="s">
        <v>120</v>
      </c>
      <c r="AN6" s="20" t="s">
        <v>121</v>
      </c>
      <c r="AO6" s="11" t="str">
        <f t="shared" si="1"/>
        <v>#DIV/0!</v>
      </c>
      <c r="AP6" s="11"/>
      <c r="AQ6" s="5"/>
    </row>
    <row r="7" ht="22.5" customHeight="1">
      <c r="A7" s="11">
        <v>2.0</v>
      </c>
      <c r="B7" s="20" t="s">
        <v>122</v>
      </c>
      <c r="C7" s="20" t="s">
        <v>123</v>
      </c>
      <c r="D7" s="20" t="s">
        <v>124</v>
      </c>
      <c r="E7" s="20" t="s">
        <v>125</v>
      </c>
      <c r="F7" s="20" t="s">
        <v>126</v>
      </c>
      <c r="G7" s="20" t="s">
        <v>127</v>
      </c>
      <c r="H7" s="20" t="s">
        <v>128</v>
      </c>
      <c r="I7" s="20" t="s">
        <v>129</v>
      </c>
      <c r="J7" s="20" t="s">
        <v>130</v>
      </c>
      <c r="K7" s="20" t="s">
        <v>131</v>
      </c>
      <c r="L7" s="20" t="s">
        <v>132</v>
      </c>
      <c r="M7" s="20" t="s">
        <v>133</v>
      </c>
      <c r="N7" s="20" t="s">
        <v>134</v>
      </c>
      <c r="O7" s="20" t="s">
        <v>135</v>
      </c>
      <c r="P7" s="20" t="s">
        <v>136</v>
      </c>
      <c r="Q7" s="20" t="s">
        <v>137</v>
      </c>
      <c r="R7" s="20" t="s">
        <v>138</v>
      </c>
      <c r="S7" s="20" t="s">
        <v>139</v>
      </c>
      <c r="T7" s="20" t="s">
        <v>140</v>
      </c>
      <c r="U7" s="20" t="s">
        <v>141</v>
      </c>
      <c r="V7" s="20" t="s">
        <v>142</v>
      </c>
      <c r="W7" s="20" t="s">
        <v>143</v>
      </c>
      <c r="X7" s="20" t="s">
        <v>144</v>
      </c>
      <c r="Y7" s="20" t="s">
        <v>145</v>
      </c>
      <c r="Z7" s="20" t="s">
        <v>146</v>
      </c>
      <c r="AA7" s="20" t="s">
        <v>147</v>
      </c>
      <c r="AB7" s="20" t="s">
        <v>148</v>
      </c>
      <c r="AC7" s="20" t="s">
        <v>149</v>
      </c>
      <c r="AD7" s="20" t="s">
        <v>150</v>
      </c>
      <c r="AE7" s="20" t="s">
        <v>151</v>
      </c>
      <c r="AF7" s="20" t="s">
        <v>152</v>
      </c>
      <c r="AG7" s="20" t="s">
        <v>153</v>
      </c>
      <c r="AH7" s="20" t="s">
        <v>154</v>
      </c>
      <c r="AI7" s="20" t="s">
        <v>155</v>
      </c>
      <c r="AJ7" s="20" t="s">
        <v>156</v>
      </c>
      <c r="AK7" s="20" t="s">
        <v>157</v>
      </c>
      <c r="AL7" s="20" t="s">
        <v>158</v>
      </c>
      <c r="AM7" s="20" t="s">
        <v>159</v>
      </c>
      <c r="AN7" s="20" t="s">
        <v>160</v>
      </c>
      <c r="AO7" s="11" t="str">
        <f t="shared" si="1"/>
        <v>#DIV/0!</v>
      </c>
      <c r="AP7" s="11"/>
      <c r="AQ7" s="5"/>
    </row>
    <row r="8" ht="22.5" customHeight="1">
      <c r="A8" s="11">
        <v>3.0</v>
      </c>
      <c r="B8" s="20" t="s">
        <v>161</v>
      </c>
      <c r="C8" s="20" t="s">
        <v>162</v>
      </c>
      <c r="D8" s="20" t="s">
        <v>163</v>
      </c>
      <c r="E8" s="20" t="s">
        <v>164</v>
      </c>
      <c r="F8" s="20" t="s">
        <v>165</v>
      </c>
      <c r="G8" s="20" t="s">
        <v>166</v>
      </c>
      <c r="H8" s="20" t="s">
        <v>167</v>
      </c>
      <c r="I8" s="20" t="s">
        <v>168</v>
      </c>
      <c r="J8" s="20" t="s">
        <v>169</v>
      </c>
      <c r="K8" s="20" t="s">
        <v>170</v>
      </c>
      <c r="L8" s="20" t="s">
        <v>171</v>
      </c>
      <c r="M8" s="20" t="s">
        <v>172</v>
      </c>
      <c r="N8" s="20" t="s">
        <v>173</v>
      </c>
      <c r="O8" s="20" t="s">
        <v>174</v>
      </c>
      <c r="P8" s="20" t="s">
        <v>175</v>
      </c>
      <c r="Q8" s="20" t="s">
        <v>176</v>
      </c>
      <c r="R8" s="20" t="s">
        <v>177</v>
      </c>
      <c r="S8" s="20" t="s">
        <v>178</v>
      </c>
      <c r="T8" s="20" t="s">
        <v>179</v>
      </c>
      <c r="U8" s="20" t="s">
        <v>180</v>
      </c>
      <c r="V8" s="20" t="s">
        <v>181</v>
      </c>
      <c r="W8" s="20" t="s">
        <v>182</v>
      </c>
      <c r="X8" s="20" t="s">
        <v>183</v>
      </c>
      <c r="Y8" s="20" t="s">
        <v>184</v>
      </c>
      <c r="Z8" s="20" t="s">
        <v>185</v>
      </c>
      <c r="AA8" s="20" t="s">
        <v>186</v>
      </c>
      <c r="AB8" s="20" t="s">
        <v>187</v>
      </c>
      <c r="AC8" s="20" t="s">
        <v>188</v>
      </c>
      <c r="AD8" s="20" t="s">
        <v>189</v>
      </c>
      <c r="AE8" s="20" t="s">
        <v>190</v>
      </c>
      <c r="AF8" s="20" t="s">
        <v>191</v>
      </c>
      <c r="AG8" s="20" t="s">
        <v>192</v>
      </c>
      <c r="AH8" s="20" t="s">
        <v>193</v>
      </c>
      <c r="AI8" s="20" t="s">
        <v>194</v>
      </c>
      <c r="AJ8" s="20" t="s">
        <v>195</v>
      </c>
      <c r="AK8" s="20" t="s">
        <v>196</v>
      </c>
      <c r="AL8" s="20" t="s">
        <v>197</v>
      </c>
      <c r="AM8" s="20" t="s">
        <v>198</v>
      </c>
      <c r="AN8" s="20" t="s">
        <v>199</v>
      </c>
      <c r="AO8" s="11" t="str">
        <f t="shared" si="1"/>
        <v>#DIV/0!</v>
      </c>
      <c r="AP8" s="11"/>
      <c r="AQ8" s="5"/>
    </row>
    <row r="9" ht="22.5" customHeight="1">
      <c r="A9" s="11">
        <v>4.0</v>
      </c>
      <c r="B9" s="20" t="s">
        <v>200</v>
      </c>
      <c r="C9" s="20" t="s">
        <v>201</v>
      </c>
      <c r="D9" s="20" t="s">
        <v>202</v>
      </c>
      <c r="E9" s="20" t="s">
        <v>203</v>
      </c>
      <c r="F9" s="20" t="s">
        <v>204</v>
      </c>
      <c r="G9" s="20" t="s">
        <v>205</v>
      </c>
      <c r="H9" s="20" t="s">
        <v>206</v>
      </c>
      <c r="I9" s="20" t="s">
        <v>207</v>
      </c>
      <c r="J9" s="20" t="s">
        <v>208</v>
      </c>
      <c r="K9" s="20" t="s">
        <v>209</v>
      </c>
      <c r="L9" s="20" t="s">
        <v>210</v>
      </c>
      <c r="M9" s="20" t="s">
        <v>211</v>
      </c>
      <c r="N9" s="20" t="s">
        <v>212</v>
      </c>
      <c r="O9" s="20" t="s">
        <v>213</v>
      </c>
      <c r="P9" s="20" t="s">
        <v>214</v>
      </c>
      <c r="Q9" s="20" t="s">
        <v>215</v>
      </c>
      <c r="R9" s="20" t="s">
        <v>216</v>
      </c>
      <c r="S9" s="20" t="s">
        <v>217</v>
      </c>
      <c r="T9" s="20" t="s">
        <v>218</v>
      </c>
      <c r="U9" s="20" t="s">
        <v>219</v>
      </c>
      <c r="V9" s="20" t="s">
        <v>220</v>
      </c>
      <c r="W9" s="20" t="s">
        <v>221</v>
      </c>
      <c r="X9" s="20" t="s">
        <v>222</v>
      </c>
      <c r="Y9" s="20" t="s">
        <v>223</v>
      </c>
      <c r="Z9" s="20" t="s">
        <v>224</v>
      </c>
      <c r="AA9" s="20" t="s">
        <v>225</v>
      </c>
      <c r="AB9" s="20" t="s">
        <v>226</v>
      </c>
      <c r="AC9" s="20" t="s">
        <v>227</v>
      </c>
      <c r="AD9" s="20" t="s">
        <v>228</v>
      </c>
      <c r="AE9" s="20" t="s">
        <v>229</v>
      </c>
      <c r="AF9" s="20" t="s">
        <v>230</v>
      </c>
      <c r="AG9" s="20" t="s">
        <v>231</v>
      </c>
      <c r="AH9" s="20" t="s">
        <v>232</v>
      </c>
      <c r="AI9" s="20" t="s">
        <v>233</v>
      </c>
      <c r="AJ9" s="20" t="s">
        <v>234</v>
      </c>
      <c r="AK9" s="20" t="s">
        <v>235</v>
      </c>
      <c r="AL9" s="20" t="s">
        <v>236</v>
      </c>
      <c r="AM9" s="20" t="s">
        <v>237</v>
      </c>
      <c r="AN9" s="20" t="s">
        <v>238</v>
      </c>
      <c r="AO9" s="11" t="str">
        <f t="shared" si="1"/>
        <v>#DIV/0!</v>
      </c>
      <c r="AP9" s="11"/>
      <c r="AQ9" s="5"/>
    </row>
    <row r="10" ht="22.5" customHeight="1">
      <c r="A10" s="11">
        <v>5.0</v>
      </c>
      <c r="B10" s="20" t="s">
        <v>239</v>
      </c>
      <c r="C10" s="20" t="s">
        <v>240</v>
      </c>
      <c r="D10" s="20" t="s">
        <v>241</v>
      </c>
      <c r="E10" s="20" t="s">
        <v>242</v>
      </c>
      <c r="F10" s="20" t="s">
        <v>243</v>
      </c>
      <c r="G10" s="20" t="s">
        <v>244</v>
      </c>
      <c r="H10" s="20" t="s">
        <v>245</v>
      </c>
      <c r="I10" s="20" t="s">
        <v>246</v>
      </c>
      <c r="J10" s="20" t="s">
        <v>247</v>
      </c>
      <c r="K10" s="20" t="s">
        <v>248</v>
      </c>
      <c r="L10" s="20" t="s">
        <v>249</v>
      </c>
      <c r="M10" s="20" t="s">
        <v>250</v>
      </c>
      <c r="N10" s="20" t="s">
        <v>251</v>
      </c>
      <c r="O10" s="20" t="s">
        <v>252</v>
      </c>
      <c r="P10" s="20" t="s">
        <v>253</v>
      </c>
      <c r="Q10" s="20" t="s">
        <v>254</v>
      </c>
      <c r="R10" s="20" t="s">
        <v>255</v>
      </c>
      <c r="S10" s="20" t="s">
        <v>256</v>
      </c>
      <c r="T10" s="20" t="s">
        <v>257</v>
      </c>
      <c r="U10" s="20" t="s">
        <v>258</v>
      </c>
      <c r="V10" s="20" t="s">
        <v>259</v>
      </c>
      <c r="W10" s="20" t="s">
        <v>260</v>
      </c>
      <c r="X10" s="20" t="s">
        <v>261</v>
      </c>
      <c r="Y10" s="20" t="s">
        <v>262</v>
      </c>
      <c r="Z10" s="20" t="s">
        <v>263</v>
      </c>
      <c r="AA10" s="20" t="s">
        <v>264</v>
      </c>
      <c r="AB10" s="20" t="s">
        <v>265</v>
      </c>
      <c r="AC10" s="20" t="s">
        <v>266</v>
      </c>
      <c r="AD10" s="20" t="s">
        <v>267</v>
      </c>
      <c r="AE10" s="20" t="s">
        <v>268</v>
      </c>
      <c r="AF10" s="20" t="s">
        <v>269</v>
      </c>
      <c r="AG10" s="20" t="s">
        <v>270</v>
      </c>
      <c r="AH10" s="20" t="s">
        <v>271</v>
      </c>
      <c r="AI10" s="20" t="s">
        <v>272</v>
      </c>
      <c r="AJ10" s="20" t="s">
        <v>273</v>
      </c>
      <c r="AK10" s="20" t="s">
        <v>274</v>
      </c>
      <c r="AL10" s="20" t="s">
        <v>275</v>
      </c>
      <c r="AM10" s="20" t="s">
        <v>276</v>
      </c>
      <c r="AN10" s="20" t="s">
        <v>277</v>
      </c>
      <c r="AO10" s="11" t="str">
        <f t="shared" si="1"/>
        <v>#DIV/0!</v>
      </c>
      <c r="AP10" s="11"/>
      <c r="AQ10" s="5"/>
    </row>
    <row r="11" ht="22.5" customHeight="1">
      <c r="A11" s="11">
        <v>6.0</v>
      </c>
      <c r="B11" s="20" t="s">
        <v>278</v>
      </c>
      <c r="C11" s="20" t="s">
        <v>279</v>
      </c>
      <c r="D11" s="20" t="s">
        <v>280</v>
      </c>
      <c r="E11" s="20" t="s">
        <v>281</v>
      </c>
      <c r="F11" s="20" t="s">
        <v>282</v>
      </c>
      <c r="G11" s="20" t="s">
        <v>283</v>
      </c>
      <c r="H11" s="20" t="s">
        <v>284</v>
      </c>
      <c r="I11" s="20" t="s">
        <v>285</v>
      </c>
      <c r="J11" s="20" t="s">
        <v>286</v>
      </c>
      <c r="K11" s="20" t="s">
        <v>287</v>
      </c>
      <c r="L11" s="20" t="s">
        <v>288</v>
      </c>
      <c r="M11" s="20" t="s">
        <v>289</v>
      </c>
      <c r="N11" s="20" t="s">
        <v>290</v>
      </c>
      <c r="O11" s="20" t="s">
        <v>291</v>
      </c>
      <c r="P11" s="20" t="s">
        <v>292</v>
      </c>
      <c r="Q11" s="20" t="s">
        <v>293</v>
      </c>
      <c r="R11" s="20" t="s">
        <v>294</v>
      </c>
      <c r="S11" s="20" t="s">
        <v>295</v>
      </c>
      <c r="T11" s="20" t="s">
        <v>296</v>
      </c>
      <c r="U11" s="20" t="s">
        <v>297</v>
      </c>
      <c r="V11" s="20" t="s">
        <v>298</v>
      </c>
      <c r="W11" s="20" t="s">
        <v>299</v>
      </c>
      <c r="X11" s="20" t="s">
        <v>300</v>
      </c>
      <c r="Y11" s="20" t="s">
        <v>301</v>
      </c>
      <c r="Z11" s="20" t="s">
        <v>302</v>
      </c>
      <c r="AA11" s="20" t="s">
        <v>303</v>
      </c>
      <c r="AB11" s="20" t="s">
        <v>304</v>
      </c>
      <c r="AC11" s="20" t="s">
        <v>305</v>
      </c>
      <c r="AD11" s="20" t="s">
        <v>306</v>
      </c>
      <c r="AE11" s="20" t="s">
        <v>307</v>
      </c>
      <c r="AF11" s="20" t="s">
        <v>308</v>
      </c>
      <c r="AG11" s="20" t="s">
        <v>309</v>
      </c>
      <c r="AH11" s="20" t="s">
        <v>310</v>
      </c>
      <c r="AI11" s="20" t="s">
        <v>311</v>
      </c>
      <c r="AJ11" s="20" t="s">
        <v>312</v>
      </c>
      <c r="AK11" s="20" t="s">
        <v>313</v>
      </c>
      <c r="AL11" s="20" t="s">
        <v>314</v>
      </c>
      <c r="AM11" s="20" t="s">
        <v>315</v>
      </c>
      <c r="AN11" s="20" t="s">
        <v>316</v>
      </c>
      <c r="AO11" s="11" t="str">
        <f t="shared" si="1"/>
        <v>#DIV/0!</v>
      </c>
      <c r="AP11" s="11"/>
      <c r="AQ11" s="5"/>
    </row>
    <row r="12" ht="22.5" customHeight="1">
      <c r="A12" s="11">
        <v>7.0</v>
      </c>
      <c r="B12" s="20" t="s">
        <v>317</v>
      </c>
      <c r="C12" s="20" t="s">
        <v>318</v>
      </c>
      <c r="D12" s="20" t="s">
        <v>319</v>
      </c>
      <c r="E12" s="20" t="s">
        <v>320</v>
      </c>
      <c r="F12" s="20" t="s">
        <v>321</v>
      </c>
      <c r="G12" s="20" t="s">
        <v>322</v>
      </c>
      <c r="H12" s="20" t="s">
        <v>323</v>
      </c>
      <c r="I12" s="20" t="s">
        <v>324</v>
      </c>
      <c r="J12" s="20" t="s">
        <v>325</v>
      </c>
      <c r="K12" s="20" t="s">
        <v>326</v>
      </c>
      <c r="L12" s="20" t="s">
        <v>327</v>
      </c>
      <c r="M12" s="20" t="s">
        <v>328</v>
      </c>
      <c r="N12" s="20" t="s">
        <v>329</v>
      </c>
      <c r="O12" s="20" t="s">
        <v>330</v>
      </c>
      <c r="P12" s="20" t="s">
        <v>331</v>
      </c>
      <c r="Q12" s="20" t="s">
        <v>332</v>
      </c>
      <c r="R12" s="20" t="s">
        <v>333</v>
      </c>
      <c r="S12" s="20" t="s">
        <v>334</v>
      </c>
      <c r="T12" s="20" t="s">
        <v>335</v>
      </c>
      <c r="U12" s="20" t="s">
        <v>336</v>
      </c>
      <c r="V12" s="20" t="s">
        <v>337</v>
      </c>
      <c r="W12" s="20" t="s">
        <v>338</v>
      </c>
      <c r="X12" s="20" t="s">
        <v>339</v>
      </c>
      <c r="Y12" s="20" t="s">
        <v>340</v>
      </c>
      <c r="Z12" s="20" t="s">
        <v>341</v>
      </c>
      <c r="AA12" s="20" t="s">
        <v>342</v>
      </c>
      <c r="AB12" s="20" t="s">
        <v>343</v>
      </c>
      <c r="AC12" s="20" t="s">
        <v>344</v>
      </c>
      <c r="AD12" s="20" t="s">
        <v>345</v>
      </c>
      <c r="AE12" s="20" t="s">
        <v>346</v>
      </c>
      <c r="AF12" s="20" t="s">
        <v>347</v>
      </c>
      <c r="AG12" s="20" t="s">
        <v>348</v>
      </c>
      <c r="AH12" s="20" t="s">
        <v>349</v>
      </c>
      <c r="AI12" s="20" t="s">
        <v>350</v>
      </c>
      <c r="AJ12" s="20" t="s">
        <v>351</v>
      </c>
      <c r="AK12" s="20" t="s">
        <v>352</v>
      </c>
      <c r="AL12" s="20" t="s">
        <v>353</v>
      </c>
      <c r="AM12" s="20" t="s">
        <v>354</v>
      </c>
      <c r="AN12" s="20" t="s">
        <v>355</v>
      </c>
      <c r="AO12" s="11" t="str">
        <f t="shared" si="1"/>
        <v>#DIV/0!</v>
      </c>
      <c r="AP12" s="11"/>
      <c r="AQ12" s="5"/>
    </row>
    <row r="13" ht="22.5" customHeight="1">
      <c r="A13" s="11">
        <v>8.0</v>
      </c>
      <c r="B13" s="20" t="s">
        <v>356</v>
      </c>
      <c r="C13" s="20" t="s">
        <v>357</v>
      </c>
      <c r="D13" s="20" t="s">
        <v>358</v>
      </c>
      <c r="E13" s="20" t="s">
        <v>359</v>
      </c>
      <c r="F13" s="20" t="s">
        <v>360</v>
      </c>
      <c r="G13" s="20" t="s">
        <v>361</v>
      </c>
      <c r="H13" s="20" t="s">
        <v>362</v>
      </c>
      <c r="I13" s="20" t="s">
        <v>363</v>
      </c>
      <c r="J13" s="20" t="s">
        <v>364</v>
      </c>
      <c r="K13" s="20" t="s">
        <v>365</v>
      </c>
      <c r="L13" s="20" t="s">
        <v>366</v>
      </c>
      <c r="M13" s="20" t="s">
        <v>367</v>
      </c>
      <c r="N13" s="20" t="s">
        <v>368</v>
      </c>
      <c r="O13" s="20" t="s">
        <v>369</v>
      </c>
      <c r="P13" s="20" t="s">
        <v>370</v>
      </c>
      <c r="Q13" s="20" t="s">
        <v>371</v>
      </c>
      <c r="R13" s="20" t="s">
        <v>372</v>
      </c>
      <c r="S13" s="20" t="s">
        <v>373</v>
      </c>
      <c r="T13" s="20" t="s">
        <v>374</v>
      </c>
      <c r="U13" s="20" t="s">
        <v>375</v>
      </c>
      <c r="V13" s="20" t="s">
        <v>376</v>
      </c>
      <c r="W13" s="20" t="s">
        <v>377</v>
      </c>
      <c r="X13" s="20" t="s">
        <v>378</v>
      </c>
      <c r="Y13" s="20" t="s">
        <v>379</v>
      </c>
      <c r="Z13" s="20" t="s">
        <v>380</v>
      </c>
      <c r="AA13" s="20" t="s">
        <v>381</v>
      </c>
      <c r="AB13" s="20" t="s">
        <v>382</v>
      </c>
      <c r="AC13" s="20" t="s">
        <v>383</v>
      </c>
      <c r="AD13" s="20" t="s">
        <v>384</v>
      </c>
      <c r="AE13" s="20" t="s">
        <v>385</v>
      </c>
      <c r="AF13" s="20" t="s">
        <v>386</v>
      </c>
      <c r="AG13" s="20" t="s">
        <v>387</v>
      </c>
      <c r="AH13" s="20" t="s">
        <v>388</v>
      </c>
      <c r="AI13" s="20" t="s">
        <v>389</v>
      </c>
      <c r="AJ13" s="20" t="s">
        <v>390</v>
      </c>
      <c r="AK13" s="20" t="s">
        <v>391</v>
      </c>
      <c r="AL13" s="20" t="s">
        <v>392</v>
      </c>
      <c r="AM13" s="20" t="s">
        <v>393</v>
      </c>
      <c r="AN13" s="20" t="s">
        <v>394</v>
      </c>
      <c r="AO13" s="11" t="str">
        <f t="shared" si="1"/>
        <v>#DIV/0!</v>
      </c>
      <c r="AP13" s="11"/>
      <c r="AQ13" s="5"/>
    </row>
    <row r="14" ht="22.5" customHeight="1">
      <c r="A14" s="11">
        <v>9.0</v>
      </c>
      <c r="B14" s="20" t="s">
        <v>395</v>
      </c>
      <c r="C14" s="20" t="s">
        <v>396</v>
      </c>
      <c r="D14" s="20" t="s">
        <v>397</v>
      </c>
      <c r="E14" s="20" t="s">
        <v>398</v>
      </c>
      <c r="F14" s="20" t="s">
        <v>399</v>
      </c>
      <c r="G14" s="20" t="s">
        <v>400</v>
      </c>
      <c r="H14" s="20" t="s">
        <v>401</v>
      </c>
      <c r="I14" s="20" t="s">
        <v>402</v>
      </c>
      <c r="J14" s="20" t="s">
        <v>403</v>
      </c>
      <c r="K14" s="20" t="s">
        <v>404</v>
      </c>
      <c r="L14" s="20" t="s">
        <v>405</v>
      </c>
      <c r="M14" s="20" t="s">
        <v>406</v>
      </c>
      <c r="N14" s="20" t="s">
        <v>407</v>
      </c>
      <c r="O14" s="20" t="s">
        <v>408</v>
      </c>
      <c r="P14" s="20" t="s">
        <v>409</v>
      </c>
      <c r="Q14" s="20" t="s">
        <v>410</v>
      </c>
      <c r="R14" s="20" t="s">
        <v>411</v>
      </c>
      <c r="S14" s="20" t="s">
        <v>412</v>
      </c>
      <c r="T14" s="20" t="s">
        <v>413</v>
      </c>
      <c r="U14" s="20" t="s">
        <v>414</v>
      </c>
      <c r="V14" s="20" t="s">
        <v>415</v>
      </c>
      <c r="W14" s="20" t="s">
        <v>417</v>
      </c>
      <c r="X14" s="20" t="s">
        <v>418</v>
      </c>
      <c r="Y14" s="20" t="s">
        <v>419</v>
      </c>
      <c r="Z14" s="20" t="s">
        <v>420</v>
      </c>
      <c r="AA14" s="20" t="s">
        <v>421</v>
      </c>
      <c r="AB14" s="20" t="s">
        <v>422</v>
      </c>
      <c r="AC14" s="20" t="s">
        <v>423</v>
      </c>
      <c r="AD14" s="20" t="s">
        <v>424</v>
      </c>
      <c r="AE14" s="20" t="s">
        <v>425</v>
      </c>
      <c r="AF14" s="20" t="s">
        <v>426</v>
      </c>
      <c r="AG14" s="20" t="s">
        <v>427</v>
      </c>
      <c r="AH14" s="20" t="s">
        <v>428</v>
      </c>
      <c r="AI14" s="20" t="s">
        <v>429</v>
      </c>
      <c r="AJ14" s="20" t="s">
        <v>430</v>
      </c>
      <c r="AK14" s="20" t="s">
        <v>431</v>
      </c>
      <c r="AL14" s="20" t="s">
        <v>432</v>
      </c>
      <c r="AM14" s="20" t="s">
        <v>433</v>
      </c>
      <c r="AN14" s="20" t="s">
        <v>434</v>
      </c>
      <c r="AO14" s="11" t="str">
        <f t="shared" si="1"/>
        <v>#DIV/0!</v>
      </c>
      <c r="AP14" s="11"/>
      <c r="AQ14" s="5"/>
    </row>
    <row r="15" ht="15.75" customHeight="1">
      <c r="A15" s="22" t="s">
        <v>416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4"/>
      <c r="AQ15" s="5"/>
    </row>
    <row r="16" ht="15.75" customHeight="1">
      <c r="A16" s="6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9"/>
      <c r="AQ16" s="5"/>
    </row>
    <row r="17" ht="22.5" customHeight="1">
      <c r="A17" s="11"/>
      <c r="B17" s="13" t="s">
        <v>2</v>
      </c>
      <c r="C17" s="13" t="s">
        <v>3</v>
      </c>
      <c r="D17" s="13" t="s">
        <v>4</v>
      </c>
      <c r="E17" s="13" t="s">
        <v>5</v>
      </c>
      <c r="F17" s="13" t="s">
        <v>6</v>
      </c>
      <c r="G17" s="13" t="s">
        <v>7</v>
      </c>
      <c r="H17" s="13" t="s">
        <v>8</v>
      </c>
      <c r="I17" s="13" t="s">
        <v>9</v>
      </c>
      <c r="J17" s="13" t="s">
        <v>10</v>
      </c>
      <c r="K17" s="13" t="s">
        <v>11</v>
      </c>
      <c r="L17" s="13" t="s">
        <v>12</v>
      </c>
      <c r="M17" s="13" t="s">
        <v>13</v>
      </c>
      <c r="N17" s="13" t="s">
        <v>14</v>
      </c>
      <c r="O17" s="13" t="s">
        <v>15</v>
      </c>
      <c r="P17" s="13" t="s">
        <v>16</v>
      </c>
      <c r="Q17" s="13" t="s">
        <v>17</v>
      </c>
      <c r="R17" s="13" t="s">
        <v>18</v>
      </c>
      <c r="S17" s="13" t="s">
        <v>19</v>
      </c>
      <c r="T17" s="13" t="s">
        <v>20</v>
      </c>
      <c r="U17" s="13" t="s">
        <v>21</v>
      </c>
      <c r="V17" s="13" t="s">
        <v>22</v>
      </c>
      <c r="W17" s="13" t="s">
        <v>23</v>
      </c>
      <c r="X17" s="13" t="s">
        <v>24</v>
      </c>
      <c r="Y17" s="13" t="s">
        <v>25</v>
      </c>
      <c r="Z17" s="13" t="s">
        <v>26</v>
      </c>
      <c r="AA17" s="13" t="s">
        <v>27</v>
      </c>
      <c r="AB17" s="13" t="s">
        <v>28</v>
      </c>
      <c r="AC17" s="13" t="s">
        <v>29</v>
      </c>
      <c r="AD17" s="13" t="s">
        <v>30</v>
      </c>
      <c r="AE17" s="13" t="s">
        <v>31</v>
      </c>
      <c r="AF17" s="13" t="s">
        <v>34</v>
      </c>
      <c r="AG17" s="13" t="s">
        <v>35</v>
      </c>
      <c r="AH17" s="13" t="s">
        <v>36</v>
      </c>
      <c r="AI17" s="13" t="s">
        <v>37</v>
      </c>
      <c r="AJ17" s="13" t="s">
        <v>38</v>
      </c>
      <c r="AK17" s="13" t="s">
        <v>39</v>
      </c>
      <c r="AL17" s="13" t="s">
        <v>40</v>
      </c>
      <c r="AM17" s="13" t="s">
        <v>41</v>
      </c>
      <c r="AN17" s="13" t="s">
        <v>42</v>
      </c>
      <c r="AO17" s="11"/>
      <c r="AP17" s="11"/>
      <c r="AQ17" s="5"/>
    </row>
    <row r="18" ht="22.5" customHeight="1">
      <c r="A18" s="11"/>
      <c r="B18" s="15">
        <v>0.0</v>
      </c>
      <c r="C18" s="15">
        <v>1.0</v>
      </c>
      <c r="D18" s="15">
        <v>2.0</v>
      </c>
      <c r="E18" s="15">
        <v>3.0</v>
      </c>
      <c r="F18" s="15">
        <v>4.0</v>
      </c>
      <c r="G18" s="15">
        <v>5.0</v>
      </c>
      <c r="H18" s="15">
        <v>6.0</v>
      </c>
      <c r="I18" s="15">
        <v>7.0</v>
      </c>
      <c r="J18" s="15">
        <v>8.0</v>
      </c>
      <c r="K18" s="15">
        <v>9.0</v>
      </c>
      <c r="L18" s="15">
        <v>10.0</v>
      </c>
      <c r="M18" s="15">
        <v>11.0</v>
      </c>
      <c r="N18" s="15">
        <v>12.0</v>
      </c>
      <c r="O18" s="15">
        <v>13.0</v>
      </c>
      <c r="P18" s="15">
        <v>14.0</v>
      </c>
      <c r="Q18" s="15">
        <v>15.0</v>
      </c>
      <c r="R18" s="15">
        <v>16.0</v>
      </c>
      <c r="S18" s="15">
        <v>17.0</v>
      </c>
      <c r="T18" s="15">
        <v>18.0</v>
      </c>
      <c r="U18" s="15">
        <v>19.0</v>
      </c>
      <c r="V18" s="15">
        <v>20.0</v>
      </c>
      <c r="W18" s="15">
        <v>21.0</v>
      </c>
      <c r="X18" s="15">
        <v>22.0</v>
      </c>
      <c r="Y18" s="15">
        <v>23.0</v>
      </c>
      <c r="Z18" s="15">
        <v>24.0</v>
      </c>
      <c r="AA18" s="15">
        <v>25.0</v>
      </c>
      <c r="AB18" s="15">
        <v>26.0</v>
      </c>
      <c r="AC18" s="15">
        <v>27.0</v>
      </c>
      <c r="AD18" s="15">
        <v>28.0</v>
      </c>
      <c r="AE18" s="15">
        <v>29.0</v>
      </c>
      <c r="AF18" s="15">
        <v>32.0</v>
      </c>
      <c r="AG18" s="15">
        <v>33.0</v>
      </c>
      <c r="AH18" s="15">
        <v>34.0</v>
      </c>
      <c r="AI18" s="15">
        <v>35.0</v>
      </c>
      <c r="AJ18" s="15">
        <v>36.0</v>
      </c>
      <c r="AK18" s="15">
        <v>37.0</v>
      </c>
      <c r="AL18" s="15">
        <v>38.0</v>
      </c>
      <c r="AM18" s="15">
        <v>39.0</v>
      </c>
      <c r="AN18" s="15">
        <v>40.0</v>
      </c>
      <c r="AO18" s="17" t="s">
        <v>43</v>
      </c>
      <c r="AP18" s="11"/>
      <c r="AQ18" s="5"/>
    </row>
    <row r="19" ht="22.5" customHeight="1">
      <c r="A19" s="11">
        <v>0.0</v>
      </c>
      <c r="B19" s="11">
        <f t="shared" ref="B19:AN19" si="2">ABS(B5)</f>
        <v>0.01257685634</v>
      </c>
      <c r="C19" s="11">
        <f t="shared" si="2"/>
        <v>0.01030431346</v>
      </c>
      <c r="D19" s="11">
        <f t="shared" si="2"/>
        <v>0.01672931206</v>
      </c>
      <c r="E19" s="11">
        <f t="shared" si="2"/>
        <v>0.002981533449</v>
      </c>
      <c r="F19" s="11">
        <f t="shared" si="2"/>
        <v>0.01030580214</v>
      </c>
      <c r="G19" s="11">
        <f t="shared" si="2"/>
        <v>0.002794457697</v>
      </c>
      <c r="H19" s="11">
        <f t="shared" si="2"/>
        <v>0.006555587662</v>
      </c>
      <c r="I19" s="11">
        <f t="shared" si="2"/>
        <v>0.001558071655</v>
      </c>
      <c r="J19" s="11">
        <f t="shared" si="2"/>
        <v>0.00269142149</v>
      </c>
      <c r="K19" s="11">
        <f t="shared" si="2"/>
        <v>0.006151282114</v>
      </c>
      <c r="L19" s="11">
        <f t="shared" si="2"/>
        <v>0.0003727946578</v>
      </c>
      <c r="M19" s="11">
        <f t="shared" si="2"/>
        <v>0.02685855862</v>
      </c>
      <c r="N19" s="11">
        <f t="shared" si="2"/>
        <v>0.01646243239</v>
      </c>
      <c r="O19" s="11">
        <f t="shared" si="2"/>
        <v>0.01445976721</v>
      </c>
      <c r="P19" s="11">
        <f t="shared" si="2"/>
        <v>0.007996200428</v>
      </c>
      <c r="Q19" s="11">
        <f t="shared" si="2"/>
        <v>0.02026223984</v>
      </c>
      <c r="R19" s="11">
        <f t="shared" si="2"/>
        <v>0.0138653308</v>
      </c>
      <c r="S19" s="11">
        <f t="shared" si="2"/>
        <v>0.00810812404</v>
      </c>
      <c r="T19" s="11">
        <f t="shared" si="2"/>
        <v>0.03785206022</v>
      </c>
      <c r="U19" s="11">
        <f t="shared" si="2"/>
        <v>0.006208666554</v>
      </c>
      <c r="V19" s="11">
        <f t="shared" si="2"/>
        <v>0.008603565256</v>
      </c>
      <c r="W19" s="11">
        <f t="shared" si="2"/>
        <v>0.019261472</v>
      </c>
      <c r="X19" s="11">
        <f t="shared" si="2"/>
        <v>0.004220827345</v>
      </c>
      <c r="Y19" s="11">
        <f t="shared" si="2"/>
        <v>0.01244895109</v>
      </c>
      <c r="Z19" s="11">
        <f t="shared" si="2"/>
        <v>0.02219942075</v>
      </c>
      <c r="AA19" s="11">
        <f t="shared" si="2"/>
        <v>0.03183368685</v>
      </c>
      <c r="AB19" s="11">
        <f t="shared" si="2"/>
        <v>0.1261650285</v>
      </c>
      <c r="AC19" s="11">
        <f t="shared" si="2"/>
        <v>0.02186168065</v>
      </c>
      <c r="AD19" s="11">
        <f t="shared" si="2"/>
        <v>0.0293476138</v>
      </c>
      <c r="AE19" s="11">
        <f t="shared" si="2"/>
        <v>0.01879826326</v>
      </c>
      <c r="AF19" s="11">
        <f t="shared" si="2"/>
        <v>0.4086219705</v>
      </c>
      <c r="AG19" s="11">
        <f t="shared" si="2"/>
        <v>0.3202837457</v>
      </c>
      <c r="AH19" s="11">
        <f t="shared" si="2"/>
        <v>0.3223290034</v>
      </c>
      <c r="AI19" s="11">
        <f t="shared" si="2"/>
        <v>0.1399458618</v>
      </c>
      <c r="AJ19" s="11">
        <f t="shared" si="2"/>
        <v>0.1235098276</v>
      </c>
      <c r="AK19" s="11">
        <f t="shared" si="2"/>
        <v>0.1238858578</v>
      </c>
      <c r="AL19" s="11">
        <f t="shared" si="2"/>
        <v>0.453161471</v>
      </c>
      <c r="AM19" s="11">
        <f t="shared" si="2"/>
        <v>0.4175561994</v>
      </c>
      <c r="AN19" s="11">
        <f t="shared" si="2"/>
        <v>0.4156409812</v>
      </c>
      <c r="AO19" s="11">
        <f t="shared" ref="AO19:AO28" si="4">AVERAGE(B19:AN19)</f>
        <v>0.08319923694</v>
      </c>
      <c r="AP19" s="11"/>
      <c r="AQ19" s="5"/>
    </row>
    <row r="20" ht="22.5" customHeight="1">
      <c r="A20" s="11">
        <v>1.0</v>
      </c>
      <c r="B20" s="11">
        <f t="shared" ref="B20:AN20" si="3">ABS(B6)</f>
        <v>0.01561239007</v>
      </c>
      <c r="C20" s="11">
        <f t="shared" si="3"/>
        <v>0.008841041476</v>
      </c>
      <c r="D20" s="11">
        <f t="shared" si="3"/>
        <v>0.004628046223</v>
      </c>
      <c r="E20" s="11">
        <f t="shared" si="3"/>
        <v>0.02034267601</v>
      </c>
      <c r="F20" s="11">
        <f t="shared" si="3"/>
        <v>0.02485369399</v>
      </c>
      <c r="G20" s="11">
        <f t="shared" si="3"/>
        <v>0.006527644211</v>
      </c>
      <c r="H20" s="11">
        <f t="shared" si="3"/>
        <v>0.0532409582</v>
      </c>
      <c r="I20" s="11">
        <f t="shared" si="3"/>
        <v>0.005362048103</v>
      </c>
      <c r="J20" s="11">
        <f t="shared" si="3"/>
        <v>0.01286679564</v>
      </c>
      <c r="K20" s="11">
        <f t="shared" si="3"/>
        <v>0.03929575459</v>
      </c>
      <c r="L20" s="11">
        <f t="shared" si="3"/>
        <v>0.0358058969</v>
      </c>
      <c r="M20" s="11">
        <f t="shared" si="3"/>
        <v>0.0034532736</v>
      </c>
      <c r="N20" s="11">
        <f t="shared" si="3"/>
        <v>0.007950926527</v>
      </c>
      <c r="O20" s="11">
        <f t="shared" si="3"/>
        <v>0.01177546402</v>
      </c>
      <c r="P20" s="11">
        <f t="shared" si="3"/>
        <v>0.05055897403</v>
      </c>
      <c r="Q20" s="11">
        <f t="shared" si="3"/>
        <v>0.009942477417</v>
      </c>
      <c r="R20" s="11">
        <f t="shared" si="3"/>
        <v>0.02280498921</v>
      </c>
      <c r="S20" s="11">
        <f t="shared" si="3"/>
        <v>0.02244925733</v>
      </c>
      <c r="T20" s="11">
        <f t="shared" si="3"/>
        <v>0.02952323652</v>
      </c>
      <c r="U20" s="11">
        <f t="shared" si="3"/>
        <v>0.03695866419</v>
      </c>
      <c r="V20" s="11">
        <f t="shared" si="3"/>
        <v>0.01019268853</v>
      </c>
      <c r="W20" s="11">
        <f t="shared" si="3"/>
        <v>0.03425000129</v>
      </c>
      <c r="X20" s="11">
        <f t="shared" si="3"/>
        <v>0.0325222073</v>
      </c>
      <c r="Y20" s="11">
        <f t="shared" si="3"/>
        <v>0.0208767402</v>
      </c>
      <c r="Z20" s="11">
        <f t="shared" si="3"/>
        <v>0.02631427032</v>
      </c>
      <c r="AA20" s="11">
        <f t="shared" si="3"/>
        <v>0.09179539511</v>
      </c>
      <c r="AB20" s="11">
        <f t="shared" si="3"/>
        <v>0.04872430463</v>
      </c>
      <c r="AC20" s="11">
        <f t="shared" si="3"/>
        <v>0.1308076717</v>
      </c>
      <c r="AD20" s="11">
        <f t="shared" si="3"/>
        <v>0.9055861149</v>
      </c>
      <c r="AE20" s="11">
        <f t="shared" si="3"/>
        <v>0.05965443565</v>
      </c>
      <c r="AF20" s="11">
        <f t="shared" si="3"/>
        <v>0.09730496681</v>
      </c>
      <c r="AG20" s="11">
        <f t="shared" si="3"/>
        <v>0.003126606589</v>
      </c>
      <c r="AH20" s="11">
        <f t="shared" si="3"/>
        <v>0.007502142644</v>
      </c>
      <c r="AI20" s="11">
        <f t="shared" si="3"/>
        <v>0.1879669466</v>
      </c>
      <c r="AJ20" s="11">
        <f t="shared" si="3"/>
        <v>0.1634359541</v>
      </c>
      <c r="AK20" s="11">
        <f t="shared" si="3"/>
        <v>0.1692771016</v>
      </c>
      <c r="AL20" s="11">
        <f t="shared" si="3"/>
        <v>0.1153039757</v>
      </c>
      <c r="AM20" s="11">
        <f t="shared" si="3"/>
        <v>0.09439833343</v>
      </c>
      <c r="AN20" s="11">
        <f t="shared" si="3"/>
        <v>0.09560366589</v>
      </c>
      <c r="AO20" s="11">
        <f t="shared" si="4"/>
        <v>0.06967789055</v>
      </c>
      <c r="AP20" s="11"/>
      <c r="AQ20" s="5"/>
    </row>
    <row r="21" ht="22.5" customHeight="1">
      <c r="A21" s="11">
        <v>2.0</v>
      </c>
      <c r="B21" s="11">
        <f t="shared" ref="B21:AN21" si="5">ABS(B7)</f>
        <v>0.02479701249</v>
      </c>
      <c r="C21" s="11">
        <f t="shared" si="5"/>
        <v>0.04289897827</v>
      </c>
      <c r="D21" s="11">
        <f t="shared" si="5"/>
        <v>0.03518417607</v>
      </c>
      <c r="E21" s="11">
        <f t="shared" si="5"/>
        <v>0.0003459158671</v>
      </c>
      <c r="F21" s="11">
        <f t="shared" si="5"/>
        <v>0.004893467159</v>
      </c>
      <c r="G21" s="11">
        <f t="shared" si="5"/>
        <v>0.005165434574</v>
      </c>
      <c r="H21" s="11">
        <f t="shared" si="5"/>
        <v>0.0171372905</v>
      </c>
      <c r="I21" s="11">
        <f t="shared" si="5"/>
        <v>0.007125143299</v>
      </c>
      <c r="J21" s="11">
        <f t="shared" si="5"/>
        <v>0.0204776509</v>
      </c>
      <c r="K21" s="11">
        <f t="shared" si="5"/>
        <v>0.01593316378</v>
      </c>
      <c r="L21" s="11">
        <f t="shared" si="5"/>
        <v>0.008483446247</v>
      </c>
      <c r="M21" s="11">
        <f t="shared" si="5"/>
        <v>0.06610645236</v>
      </c>
      <c r="N21" s="11">
        <f t="shared" si="5"/>
        <v>0.009494522906</v>
      </c>
      <c r="O21" s="11">
        <f t="shared" si="5"/>
        <v>0.05424576428</v>
      </c>
      <c r="P21" s="11">
        <f t="shared" si="5"/>
        <v>0.04508565663</v>
      </c>
      <c r="Q21" s="11">
        <f t="shared" si="5"/>
        <v>0.01316100438</v>
      </c>
      <c r="R21" s="11">
        <f t="shared" si="5"/>
        <v>0.05129258031</v>
      </c>
      <c r="S21" s="11">
        <f t="shared" si="5"/>
        <v>0.02109358737</v>
      </c>
      <c r="T21" s="11">
        <f t="shared" si="5"/>
        <v>0.03420434224</v>
      </c>
      <c r="U21" s="11">
        <f t="shared" si="5"/>
        <v>0.007464404076</v>
      </c>
      <c r="V21" s="11">
        <f t="shared" si="5"/>
        <v>0.03245659514</v>
      </c>
      <c r="W21" s="11">
        <f t="shared" si="5"/>
        <v>0.05101860794</v>
      </c>
      <c r="X21" s="11">
        <f t="shared" si="5"/>
        <v>0.06301897514</v>
      </c>
      <c r="Y21" s="11">
        <f t="shared" si="5"/>
        <v>0.007776889613</v>
      </c>
      <c r="Z21" s="11">
        <f t="shared" si="5"/>
        <v>0.09985334194</v>
      </c>
      <c r="AA21" s="11">
        <f t="shared" si="5"/>
        <v>0.364476689</v>
      </c>
      <c r="AB21" s="11">
        <f t="shared" si="5"/>
        <v>0.1579779808</v>
      </c>
      <c r="AC21" s="11">
        <f t="shared" si="5"/>
        <v>0.1178104214</v>
      </c>
      <c r="AD21" s="11">
        <f t="shared" si="5"/>
        <v>0.1365953976</v>
      </c>
      <c r="AE21" s="11">
        <f t="shared" si="5"/>
        <v>0.07354070567</v>
      </c>
      <c r="AF21" s="11">
        <f t="shared" si="5"/>
        <v>0.5684407055</v>
      </c>
      <c r="AG21" s="11">
        <f t="shared" si="5"/>
        <v>0.2781476333</v>
      </c>
      <c r="AH21" s="11">
        <f t="shared" si="5"/>
        <v>0.2850428608</v>
      </c>
      <c r="AI21" s="11">
        <f t="shared" si="5"/>
        <v>0.06055822356</v>
      </c>
      <c r="AJ21" s="11">
        <f t="shared" si="5"/>
        <v>0.05185439264</v>
      </c>
      <c r="AK21" s="11">
        <f t="shared" si="5"/>
        <v>0.05382485858</v>
      </c>
      <c r="AL21" s="11">
        <f t="shared" si="5"/>
        <v>0.3361120734</v>
      </c>
      <c r="AM21" s="11">
        <f t="shared" si="5"/>
        <v>0.2865987235</v>
      </c>
      <c r="AN21" s="11">
        <f t="shared" si="5"/>
        <v>0.285914993</v>
      </c>
      <c r="AO21" s="11">
        <f t="shared" si="4"/>
        <v>0.09732333493</v>
      </c>
      <c r="AP21" s="11"/>
      <c r="AQ21" s="5"/>
    </row>
    <row r="22" ht="22.5" customHeight="1">
      <c r="A22" s="11">
        <v>3.0</v>
      </c>
      <c r="B22" s="11">
        <f t="shared" ref="B22:AN22" si="6">ABS(B8)</f>
        <v>0.0150504725</v>
      </c>
      <c r="C22" s="11">
        <f t="shared" si="6"/>
        <v>0.01494133538</v>
      </c>
      <c r="D22" s="11">
        <f t="shared" si="6"/>
        <v>0.003013983081</v>
      </c>
      <c r="E22" s="11">
        <f t="shared" si="6"/>
        <v>0.018122208</v>
      </c>
      <c r="F22" s="11">
        <f t="shared" si="6"/>
        <v>0.002540512322</v>
      </c>
      <c r="G22" s="11">
        <f t="shared" si="6"/>
        <v>0.03536970378</v>
      </c>
      <c r="H22" s="11">
        <f t="shared" si="6"/>
        <v>0.03611712222</v>
      </c>
      <c r="I22" s="11">
        <f t="shared" si="6"/>
        <v>0.01339568274</v>
      </c>
      <c r="J22" s="11">
        <f t="shared" si="6"/>
        <v>0.04463205934</v>
      </c>
      <c r="K22" s="11">
        <f t="shared" si="6"/>
        <v>0.002163569335</v>
      </c>
      <c r="L22" s="11">
        <f t="shared" si="6"/>
        <v>0.0004277252704</v>
      </c>
      <c r="M22" s="11">
        <f t="shared" si="6"/>
        <v>0.115229715</v>
      </c>
      <c r="N22" s="11">
        <f t="shared" si="6"/>
        <v>0.1163724316</v>
      </c>
      <c r="O22" s="11">
        <f t="shared" si="6"/>
        <v>0.002909845536</v>
      </c>
      <c r="P22" s="11">
        <f t="shared" si="6"/>
        <v>0.05525261448</v>
      </c>
      <c r="Q22" s="11">
        <f t="shared" si="6"/>
        <v>0.1443364029</v>
      </c>
      <c r="R22" s="11">
        <f t="shared" si="6"/>
        <v>0.1334805765</v>
      </c>
      <c r="S22" s="11">
        <f t="shared" si="6"/>
        <v>0.05843915796</v>
      </c>
      <c r="T22" s="11">
        <f t="shared" si="6"/>
        <v>0.2034662477</v>
      </c>
      <c r="U22" s="11">
        <f t="shared" si="6"/>
        <v>0.05004811081</v>
      </c>
      <c r="V22" s="11">
        <f t="shared" si="6"/>
        <v>0.103157217</v>
      </c>
      <c r="W22" s="11">
        <f t="shared" si="6"/>
        <v>0.192963373</v>
      </c>
      <c r="X22" s="11">
        <f t="shared" si="6"/>
        <v>0.1978523411</v>
      </c>
      <c r="Y22" s="11">
        <f t="shared" si="6"/>
        <v>0.1937821879</v>
      </c>
      <c r="Z22" s="11">
        <f t="shared" si="6"/>
        <v>0.08303690165</v>
      </c>
      <c r="AA22" s="11">
        <f t="shared" si="6"/>
        <v>0.4229248437</v>
      </c>
      <c r="AB22" s="11">
        <f t="shared" si="6"/>
        <v>0.5027686213</v>
      </c>
      <c r="AC22" s="11">
        <f t="shared" si="6"/>
        <v>0.312786127</v>
      </c>
      <c r="AD22" s="11">
        <f t="shared" si="6"/>
        <v>0.2203639782</v>
      </c>
      <c r="AE22" s="11">
        <f t="shared" si="6"/>
        <v>0.2222344876</v>
      </c>
      <c r="AF22" s="11">
        <f t="shared" si="6"/>
        <v>0.001636160294</v>
      </c>
      <c r="AG22" s="11">
        <f t="shared" si="6"/>
        <v>0.03661158594</v>
      </c>
      <c r="AH22" s="11">
        <f t="shared" si="6"/>
        <v>0.03901533483</v>
      </c>
      <c r="AI22" s="11">
        <f t="shared" si="6"/>
        <v>0.2579862037</v>
      </c>
      <c r="AJ22" s="11">
        <f t="shared" si="6"/>
        <v>0.1546645645</v>
      </c>
      <c r="AK22" s="11">
        <f t="shared" si="6"/>
        <v>0.1611035456</v>
      </c>
      <c r="AL22" s="11">
        <f t="shared" si="6"/>
        <v>0.01084932079</v>
      </c>
      <c r="AM22" s="11">
        <f t="shared" si="6"/>
        <v>0.01137546072</v>
      </c>
      <c r="AN22" s="11">
        <f t="shared" si="6"/>
        <v>0.01362580293</v>
      </c>
      <c r="AO22" s="11">
        <f t="shared" si="4"/>
        <v>0.1077960906</v>
      </c>
      <c r="AP22" s="11"/>
      <c r="AQ22" s="5"/>
    </row>
    <row r="23" ht="22.5" customHeight="1">
      <c r="A23" s="11">
        <v>4.0</v>
      </c>
      <c r="B23" s="11">
        <f t="shared" ref="B23:AN23" si="7">ABS(B9)</f>
        <v>0.2120776839</v>
      </c>
      <c r="C23" s="11">
        <f t="shared" si="7"/>
        <v>0.02537517431</v>
      </c>
      <c r="D23" s="11">
        <f t="shared" si="7"/>
        <v>0.0290248841</v>
      </c>
      <c r="E23" s="11">
        <f t="shared" si="7"/>
        <v>0.06950595392</v>
      </c>
      <c r="F23" s="11">
        <f t="shared" si="7"/>
        <v>0.06303431789</v>
      </c>
      <c r="G23" s="11">
        <f t="shared" si="7"/>
        <v>0.01040766199</v>
      </c>
      <c r="H23" s="11">
        <f t="shared" si="7"/>
        <v>0.08233284393</v>
      </c>
      <c r="I23" s="11">
        <f t="shared" si="7"/>
        <v>0.02712721587</v>
      </c>
      <c r="J23" s="11">
        <f t="shared" si="7"/>
        <v>0.04767533498</v>
      </c>
      <c r="K23" s="11">
        <f t="shared" si="7"/>
        <v>0.07940717065</v>
      </c>
      <c r="L23" s="11">
        <f t="shared" si="7"/>
        <v>0.07334258225</v>
      </c>
      <c r="M23" s="11">
        <f t="shared" si="7"/>
        <v>0.4275305584</v>
      </c>
      <c r="N23" s="11">
        <f t="shared" si="7"/>
        <v>0.09355870496</v>
      </c>
      <c r="O23" s="11">
        <f t="shared" si="7"/>
        <v>0.3262304365</v>
      </c>
      <c r="P23" s="11">
        <f t="shared" si="7"/>
        <v>0.1931474008</v>
      </c>
      <c r="Q23" s="11">
        <f t="shared" si="7"/>
        <v>0.1192003216</v>
      </c>
      <c r="R23" s="11">
        <f t="shared" si="7"/>
        <v>0.208072892</v>
      </c>
      <c r="S23" s="11">
        <f t="shared" si="7"/>
        <v>0.1314552082</v>
      </c>
      <c r="T23" s="11">
        <f t="shared" si="7"/>
        <v>0.2028657874</v>
      </c>
      <c r="U23" s="11">
        <f t="shared" si="7"/>
        <v>0.1278593972</v>
      </c>
      <c r="V23" s="11">
        <f t="shared" si="7"/>
        <v>0.06750589792</v>
      </c>
      <c r="W23" s="11">
        <f t="shared" si="7"/>
        <v>0.1384367694</v>
      </c>
      <c r="X23" s="11">
        <f t="shared" si="7"/>
        <v>0.3296678231</v>
      </c>
      <c r="Y23" s="11">
        <f t="shared" si="7"/>
        <v>0.03103731231</v>
      </c>
      <c r="Z23" s="11">
        <f t="shared" si="7"/>
        <v>0.1167997218</v>
      </c>
      <c r="AA23" s="11">
        <f t="shared" si="7"/>
        <v>0.3545621419</v>
      </c>
      <c r="AB23" s="11">
        <f t="shared" si="7"/>
        <v>0.09370206118</v>
      </c>
      <c r="AC23" s="11">
        <f t="shared" si="7"/>
        <v>0.01526708596</v>
      </c>
      <c r="AD23" s="11">
        <f t="shared" si="7"/>
        <v>0.08782431793</v>
      </c>
      <c r="AE23" s="11">
        <f t="shared" si="7"/>
        <v>0.1501051769</v>
      </c>
      <c r="AF23" s="11">
        <f t="shared" si="7"/>
        <v>0.03426923235</v>
      </c>
      <c r="AG23" s="11">
        <f t="shared" si="7"/>
        <v>0.1444015064</v>
      </c>
      <c r="AH23" s="11">
        <f t="shared" si="7"/>
        <v>0.1335134793</v>
      </c>
      <c r="AI23" s="11">
        <f t="shared" si="7"/>
        <v>0.08806766867</v>
      </c>
      <c r="AJ23" s="11">
        <f t="shared" si="7"/>
        <v>0.100421477</v>
      </c>
      <c r="AK23" s="11">
        <f t="shared" si="7"/>
        <v>0.09380650011</v>
      </c>
      <c r="AL23" s="11">
        <f t="shared" si="7"/>
        <v>0.2142922386</v>
      </c>
      <c r="AM23" s="11">
        <f t="shared" si="7"/>
        <v>0.1253071485</v>
      </c>
      <c r="AN23" s="11">
        <f t="shared" si="7"/>
        <v>0.1245091496</v>
      </c>
      <c r="AO23" s="11">
        <f t="shared" si="4"/>
        <v>0.1280186728</v>
      </c>
      <c r="AP23" s="11"/>
      <c r="AQ23" s="5"/>
    </row>
    <row r="24" ht="22.5" customHeight="1">
      <c r="A24" s="11">
        <v>5.0</v>
      </c>
      <c r="B24" s="11">
        <f t="shared" ref="B24:AN24" si="8">ABS(B10)</f>
        <v>0.1732969466</v>
      </c>
      <c r="C24" s="11">
        <f t="shared" si="8"/>
        <v>0.04170042168</v>
      </c>
      <c r="D24" s="11">
        <f t="shared" si="8"/>
        <v>0.02473637549</v>
      </c>
      <c r="E24" s="11">
        <f t="shared" si="8"/>
        <v>0.120733537</v>
      </c>
      <c r="F24" s="11">
        <f t="shared" si="8"/>
        <v>0.100535705</v>
      </c>
      <c r="G24" s="11">
        <f t="shared" si="8"/>
        <v>0.03983016956</v>
      </c>
      <c r="H24" s="11">
        <f t="shared" si="8"/>
        <v>0.08921847068</v>
      </c>
      <c r="I24" s="11">
        <f t="shared" si="8"/>
        <v>0.004028626955</v>
      </c>
      <c r="J24" s="11">
        <f t="shared" si="8"/>
        <v>0.01914372126</v>
      </c>
      <c r="K24" s="11">
        <f t="shared" si="8"/>
        <v>0.04612970428</v>
      </c>
      <c r="L24" s="11">
        <f t="shared" si="8"/>
        <v>0.0602047004</v>
      </c>
      <c r="M24" s="11">
        <f t="shared" si="8"/>
        <v>0.238742747</v>
      </c>
      <c r="N24" s="11">
        <f t="shared" si="8"/>
        <v>0.0266176296</v>
      </c>
      <c r="O24" s="11">
        <f t="shared" si="8"/>
        <v>0.1995925825</v>
      </c>
      <c r="P24" s="11">
        <f t="shared" si="8"/>
        <v>0.113656867</v>
      </c>
      <c r="Q24" s="11">
        <f t="shared" si="8"/>
        <v>0.03401430295</v>
      </c>
      <c r="R24" s="11">
        <f t="shared" si="8"/>
        <v>0.08605531184</v>
      </c>
      <c r="S24" s="11">
        <f t="shared" si="8"/>
        <v>0.004791144599</v>
      </c>
      <c r="T24" s="11">
        <f t="shared" si="8"/>
        <v>0.1008707043</v>
      </c>
      <c r="U24" s="11">
        <f t="shared" si="8"/>
        <v>0.08173460648</v>
      </c>
      <c r="V24" s="11">
        <f t="shared" si="8"/>
        <v>0.02937318597</v>
      </c>
      <c r="W24" s="11">
        <f t="shared" si="8"/>
        <v>0.06803025571</v>
      </c>
      <c r="X24" s="11">
        <f t="shared" si="8"/>
        <v>0.2549157142</v>
      </c>
      <c r="Y24" s="11">
        <f t="shared" si="8"/>
        <v>0.03669471488</v>
      </c>
      <c r="Z24" s="11">
        <f t="shared" si="8"/>
        <v>0.1357689189</v>
      </c>
      <c r="AA24" s="11">
        <f t="shared" si="8"/>
        <v>0.5539583345</v>
      </c>
      <c r="AB24" s="11">
        <f t="shared" si="8"/>
        <v>0.1054012569</v>
      </c>
      <c r="AC24" s="11">
        <f t="shared" si="8"/>
        <v>0.3114610435</v>
      </c>
      <c r="AD24" s="11">
        <f t="shared" si="8"/>
        <v>0.1747325209</v>
      </c>
      <c r="AE24" s="11">
        <f t="shared" si="8"/>
        <v>0.1274572357</v>
      </c>
      <c r="AF24" s="11">
        <f t="shared" si="8"/>
        <v>0.1426360347</v>
      </c>
      <c r="AG24" s="11">
        <f t="shared" si="8"/>
        <v>0.01496851617</v>
      </c>
      <c r="AH24" s="11">
        <f t="shared" si="8"/>
        <v>0.01779998721</v>
      </c>
      <c r="AI24" s="11">
        <f t="shared" si="8"/>
        <v>0.3256864206</v>
      </c>
      <c r="AJ24" s="11">
        <f t="shared" si="8"/>
        <v>0.1689620113</v>
      </c>
      <c r="AK24" s="11">
        <f t="shared" si="8"/>
        <v>0.1772087208</v>
      </c>
      <c r="AL24" s="11">
        <f t="shared" si="8"/>
        <v>0.1193568578</v>
      </c>
      <c r="AM24" s="11">
        <f t="shared" si="8"/>
        <v>0.1378012375</v>
      </c>
      <c r="AN24" s="11">
        <f t="shared" si="8"/>
        <v>0.1385227328</v>
      </c>
      <c r="AO24" s="11">
        <f t="shared" si="4"/>
        <v>0.1191376917</v>
      </c>
      <c r="AP24" s="11"/>
      <c r="AQ24" s="5"/>
    </row>
    <row r="25" ht="22.5" customHeight="1">
      <c r="A25" s="11">
        <v>6.0</v>
      </c>
      <c r="B25" s="11">
        <f t="shared" ref="B25:AN25" si="9">ABS(B11)</f>
        <v>0.03399134763</v>
      </c>
      <c r="C25" s="11">
        <f t="shared" si="9"/>
        <v>0.03555965511</v>
      </c>
      <c r="D25" s="11">
        <f t="shared" si="9"/>
        <v>0.05152643847</v>
      </c>
      <c r="E25" s="11">
        <f t="shared" si="9"/>
        <v>0.03098712902</v>
      </c>
      <c r="F25" s="11">
        <f t="shared" si="9"/>
        <v>0.03117435889</v>
      </c>
      <c r="G25" s="11">
        <f t="shared" si="9"/>
        <v>0.04060139586</v>
      </c>
      <c r="H25" s="11">
        <f t="shared" si="9"/>
        <v>0.007821083476</v>
      </c>
      <c r="I25" s="11">
        <f t="shared" si="9"/>
        <v>0.02044089615</v>
      </c>
      <c r="J25" s="11">
        <f t="shared" si="9"/>
        <v>0.01746009139</v>
      </c>
      <c r="K25" s="11">
        <f t="shared" si="9"/>
        <v>0.01350204637</v>
      </c>
      <c r="L25" s="11">
        <f t="shared" si="9"/>
        <v>0.00270486621</v>
      </c>
      <c r="M25" s="11">
        <f t="shared" si="9"/>
        <v>0.1011517762</v>
      </c>
      <c r="N25" s="11">
        <f t="shared" si="9"/>
        <v>0.185652883</v>
      </c>
      <c r="O25" s="11">
        <f t="shared" si="9"/>
        <v>0.09367121605</v>
      </c>
      <c r="P25" s="11">
        <f t="shared" si="9"/>
        <v>0.1379882508</v>
      </c>
      <c r="Q25" s="11">
        <f t="shared" si="9"/>
        <v>0.2314481005</v>
      </c>
      <c r="R25" s="11">
        <f t="shared" si="9"/>
        <v>0.1945416137</v>
      </c>
      <c r="S25" s="11">
        <f t="shared" si="9"/>
        <v>0.09746817481</v>
      </c>
      <c r="T25" s="11">
        <f t="shared" si="9"/>
        <v>0.2054168483</v>
      </c>
      <c r="U25" s="11">
        <f t="shared" si="9"/>
        <v>0.04014766304</v>
      </c>
      <c r="V25" s="11">
        <f t="shared" si="9"/>
        <v>0.02533235636</v>
      </c>
      <c r="W25" s="11">
        <f t="shared" si="9"/>
        <v>0.08948288313</v>
      </c>
      <c r="X25" s="11">
        <f t="shared" si="9"/>
        <v>0.4526376802</v>
      </c>
      <c r="Y25" s="11">
        <f t="shared" si="9"/>
        <v>0.5189860922</v>
      </c>
      <c r="Z25" s="11">
        <f t="shared" si="9"/>
        <v>0.02636589569</v>
      </c>
      <c r="AA25" s="11">
        <f t="shared" si="9"/>
        <v>0.1827491256</v>
      </c>
      <c r="AB25" s="11">
        <f t="shared" si="9"/>
        <v>0.2374335246</v>
      </c>
      <c r="AC25" s="11">
        <f t="shared" si="9"/>
        <v>0.01477097571</v>
      </c>
      <c r="AD25" s="11">
        <f t="shared" si="9"/>
        <v>0.2108375792</v>
      </c>
      <c r="AE25" s="11">
        <f t="shared" si="9"/>
        <v>0.006958192999</v>
      </c>
      <c r="AF25" s="11">
        <f t="shared" si="9"/>
        <v>0.00309819323</v>
      </c>
      <c r="AG25" s="11">
        <f t="shared" si="9"/>
        <v>0.008429868249</v>
      </c>
      <c r="AH25" s="11">
        <f t="shared" si="9"/>
        <v>0.01208121701</v>
      </c>
      <c r="AI25" s="11">
        <f t="shared" si="9"/>
        <v>0.2393456146</v>
      </c>
      <c r="AJ25" s="11">
        <f t="shared" si="9"/>
        <v>0.2058464018</v>
      </c>
      <c r="AK25" s="11">
        <f t="shared" si="9"/>
        <v>0.2020064802</v>
      </c>
      <c r="AL25" s="11">
        <f t="shared" si="9"/>
        <v>0.09699149427</v>
      </c>
      <c r="AM25" s="11">
        <f t="shared" si="9"/>
        <v>0.04855466551</v>
      </c>
      <c r="AN25" s="11">
        <f t="shared" si="9"/>
        <v>0.05113767674</v>
      </c>
      <c r="AO25" s="11">
        <f t="shared" si="4"/>
        <v>0.1078538911</v>
      </c>
      <c r="AP25" s="11"/>
      <c r="AQ25" s="5"/>
    </row>
    <row r="26" ht="22.5" customHeight="1">
      <c r="A26" s="11">
        <v>7.0</v>
      </c>
      <c r="B26" s="11">
        <f t="shared" ref="B26:AN26" si="10">ABS(B12)</f>
        <v>0.06085137468</v>
      </c>
      <c r="C26" s="11">
        <f t="shared" si="10"/>
        <v>0.03543019984</v>
      </c>
      <c r="D26" s="11">
        <f t="shared" si="10"/>
        <v>0.02958138464</v>
      </c>
      <c r="E26" s="11">
        <f t="shared" si="10"/>
        <v>0.03403604859</v>
      </c>
      <c r="F26" s="11">
        <f t="shared" si="10"/>
        <v>0.03229263594</v>
      </c>
      <c r="G26" s="11">
        <f t="shared" si="10"/>
        <v>0.02811898629</v>
      </c>
      <c r="H26" s="11">
        <f t="shared" si="10"/>
        <v>0.005538175592</v>
      </c>
      <c r="I26" s="11">
        <f t="shared" si="10"/>
        <v>0.03781382894</v>
      </c>
      <c r="J26" s="11">
        <f t="shared" si="10"/>
        <v>0.02469530944</v>
      </c>
      <c r="K26" s="11">
        <f t="shared" si="10"/>
        <v>0.01730478329</v>
      </c>
      <c r="L26" s="11">
        <f t="shared" si="10"/>
        <v>0.02543021398</v>
      </c>
      <c r="M26" s="11">
        <f t="shared" si="10"/>
        <v>0.01403225446</v>
      </c>
      <c r="N26" s="11">
        <f t="shared" si="10"/>
        <v>0.03637584198</v>
      </c>
      <c r="O26" s="11">
        <f t="shared" si="10"/>
        <v>0.04426808957</v>
      </c>
      <c r="P26" s="11">
        <f t="shared" si="10"/>
        <v>0.09807029943</v>
      </c>
      <c r="Q26" s="11">
        <f t="shared" si="10"/>
        <v>0.04472038884</v>
      </c>
      <c r="R26" s="11">
        <f t="shared" si="10"/>
        <v>0.05712676028</v>
      </c>
      <c r="S26" s="11">
        <f t="shared" si="10"/>
        <v>0.03994297612</v>
      </c>
      <c r="T26" s="11">
        <f t="shared" si="10"/>
        <v>0.04903258863</v>
      </c>
      <c r="U26" s="11">
        <f t="shared" si="10"/>
        <v>0.05677663099</v>
      </c>
      <c r="V26" s="11">
        <f t="shared" si="10"/>
        <v>0.02745509922</v>
      </c>
      <c r="W26" s="11">
        <f t="shared" si="10"/>
        <v>0.07151677861</v>
      </c>
      <c r="X26" s="11">
        <f t="shared" si="10"/>
        <v>0.1235032515</v>
      </c>
      <c r="Y26" s="11">
        <f t="shared" si="10"/>
        <v>0.1781142668</v>
      </c>
      <c r="Z26" s="11">
        <f t="shared" si="10"/>
        <v>0.04989453894</v>
      </c>
      <c r="AA26" s="11">
        <f t="shared" si="10"/>
        <v>0.1858032814</v>
      </c>
      <c r="AB26" s="11">
        <f t="shared" si="10"/>
        <v>0.3408487478</v>
      </c>
      <c r="AC26" s="11">
        <f t="shared" si="10"/>
        <v>0.2667843367</v>
      </c>
      <c r="AD26" s="11">
        <f t="shared" si="10"/>
        <v>0.05779622118</v>
      </c>
      <c r="AE26" s="11">
        <f t="shared" si="10"/>
        <v>0.1437115906</v>
      </c>
      <c r="AF26" s="11">
        <f t="shared" si="10"/>
        <v>0.5590940368</v>
      </c>
      <c r="AG26" s="11">
        <f t="shared" si="10"/>
        <v>0.2294103392</v>
      </c>
      <c r="AH26" s="11">
        <f t="shared" si="10"/>
        <v>0.2177607298</v>
      </c>
      <c r="AI26" s="11">
        <f t="shared" si="10"/>
        <v>0.3147540334</v>
      </c>
      <c r="AJ26" s="11">
        <f t="shared" si="10"/>
        <v>0.266308064</v>
      </c>
      <c r="AK26" s="11">
        <f t="shared" si="10"/>
        <v>0.267527947</v>
      </c>
      <c r="AL26" s="11">
        <f t="shared" si="10"/>
        <v>0.07939348768</v>
      </c>
      <c r="AM26" s="11">
        <f t="shared" si="10"/>
        <v>0.02129127046</v>
      </c>
      <c r="AN26" s="11">
        <f t="shared" si="10"/>
        <v>0.0204326966</v>
      </c>
      <c r="AO26" s="11">
        <f t="shared" si="4"/>
        <v>0.1075087049</v>
      </c>
      <c r="AP26" s="11"/>
      <c r="AQ26" s="5"/>
    </row>
    <row r="27" ht="22.5" customHeight="1">
      <c r="A27" s="11">
        <v>8.0</v>
      </c>
      <c r="B27" s="11">
        <f t="shared" ref="B27:AN27" si="11">ABS(B13)</f>
        <v>0.04674081837</v>
      </c>
      <c r="C27" s="11">
        <f t="shared" si="11"/>
        <v>0.04691896618</v>
      </c>
      <c r="D27" s="11">
        <f t="shared" si="11"/>
        <v>0.06266651819</v>
      </c>
      <c r="E27" s="11">
        <f t="shared" si="11"/>
        <v>0.02219856267</v>
      </c>
      <c r="F27" s="11">
        <f t="shared" si="11"/>
        <v>0.04044767556</v>
      </c>
      <c r="G27" s="11">
        <f t="shared" si="11"/>
        <v>0.005422289386</v>
      </c>
      <c r="H27" s="11">
        <f t="shared" si="11"/>
        <v>0.02791973054</v>
      </c>
      <c r="I27" s="11">
        <f t="shared" si="11"/>
        <v>0.002348546337</v>
      </c>
      <c r="J27" s="11">
        <f t="shared" si="11"/>
        <v>0.03920566514</v>
      </c>
      <c r="K27" s="11">
        <f t="shared" si="11"/>
        <v>0.0009631261333</v>
      </c>
      <c r="L27" s="11">
        <f t="shared" si="11"/>
        <v>0.02448455355</v>
      </c>
      <c r="M27" s="11">
        <f t="shared" si="11"/>
        <v>0.006751888153</v>
      </c>
      <c r="N27" s="11">
        <f t="shared" si="11"/>
        <v>0.02666663871</v>
      </c>
      <c r="O27" s="11">
        <f t="shared" si="11"/>
        <v>0.02719238414</v>
      </c>
      <c r="P27" s="11">
        <f t="shared" si="11"/>
        <v>0.04555329112</v>
      </c>
      <c r="Q27" s="11">
        <f t="shared" si="11"/>
        <v>0.03405003436</v>
      </c>
      <c r="R27" s="11">
        <f t="shared" si="11"/>
        <v>0.04319064111</v>
      </c>
      <c r="S27" s="11">
        <f t="shared" si="11"/>
        <v>0.0483030935</v>
      </c>
      <c r="T27" s="11">
        <f t="shared" si="11"/>
        <v>0.02676961455</v>
      </c>
      <c r="U27" s="11">
        <f t="shared" si="11"/>
        <v>0.01626188645</v>
      </c>
      <c r="V27" s="11">
        <f t="shared" si="11"/>
        <v>0.1235147048</v>
      </c>
      <c r="W27" s="11">
        <f t="shared" si="11"/>
        <v>0.1847687479</v>
      </c>
      <c r="X27" s="11">
        <f t="shared" si="11"/>
        <v>0.08197848294</v>
      </c>
      <c r="Y27" s="11">
        <f t="shared" si="11"/>
        <v>0.2192086218</v>
      </c>
      <c r="Z27" s="11">
        <f t="shared" si="11"/>
        <v>0.1649145104</v>
      </c>
      <c r="AA27" s="11">
        <f t="shared" si="11"/>
        <v>0.2603865174</v>
      </c>
      <c r="AB27" s="11">
        <f t="shared" si="11"/>
        <v>0.5717895928</v>
      </c>
      <c r="AC27" s="11">
        <f t="shared" si="11"/>
        <v>0.5400231775</v>
      </c>
      <c r="AD27" s="11">
        <f t="shared" si="11"/>
        <v>0.03167865431</v>
      </c>
      <c r="AE27" s="11">
        <f t="shared" si="11"/>
        <v>0.3066751727</v>
      </c>
      <c r="AF27" s="11">
        <f t="shared" si="11"/>
        <v>0.1745983489</v>
      </c>
      <c r="AG27" s="11">
        <f t="shared" si="11"/>
        <v>0.006025501408</v>
      </c>
      <c r="AH27" s="11">
        <f t="shared" si="11"/>
        <v>0.005872679693</v>
      </c>
      <c r="AI27" s="11">
        <f t="shared" si="11"/>
        <v>0.1136474186</v>
      </c>
      <c r="AJ27" s="11">
        <f t="shared" si="11"/>
        <v>0.1010432528</v>
      </c>
      <c r="AK27" s="11">
        <f t="shared" si="11"/>
        <v>0.09358098142</v>
      </c>
      <c r="AL27" s="11">
        <f t="shared" si="11"/>
        <v>0.02561193568</v>
      </c>
      <c r="AM27" s="11">
        <f t="shared" si="11"/>
        <v>0.01935150139</v>
      </c>
      <c r="AN27" s="11">
        <f t="shared" si="11"/>
        <v>0.02095960844</v>
      </c>
      <c r="AO27" s="11">
        <f t="shared" si="4"/>
        <v>0.093325265</v>
      </c>
      <c r="AP27" s="11"/>
      <c r="AQ27" s="5"/>
    </row>
    <row r="28" ht="22.5" customHeight="1">
      <c r="A28" s="11">
        <v>9.0</v>
      </c>
      <c r="B28" s="11">
        <f t="shared" ref="B28:AN28" si="12">ABS(B14)</f>
        <v>0.1554963162</v>
      </c>
      <c r="C28" s="11">
        <f t="shared" si="12"/>
        <v>0.02010367629</v>
      </c>
      <c r="D28" s="11">
        <f t="shared" si="12"/>
        <v>0.03363583042</v>
      </c>
      <c r="E28" s="11">
        <f t="shared" si="12"/>
        <v>0.03986966841</v>
      </c>
      <c r="F28" s="11">
        <f t="shared" si="12"/>
        <v>0.0513011266</v>
      </c>
      <c r="G28" s="11">
        <f t="shared" si="12"/>
        <v>0.07386550028</v>
      </c>
      <c r="H28" s="11">
        <f t="shared" si="12"/>
        <v>0.02111938207</v>
      </c>
      <c r="I28" s="11">
        <f t="shared" si="12"/>
        <v>0.003984849287</v>
      </c>
      <c r="J28" s="11">
        <f t="shared" si="12"/>
        <v>0.04446725724</v>
      </c>
      <c r="K28" s="11">
        <f t="shared" si="12"/>
        <v>0.03827573646</v>
      </c>
      <c r="L28" s="11">
        <f t="shared" si="12"/>
        <v>0.03477442148</v>
      </c>
      <c r="M28" s="11">
        <f t="shared" si="12"/>
        <v>0.3181582525</v>
      </c>
      <c r="N28" s="11">
        <f t="shared" si="12"/>
        <v>0.2519613118</v>
      </c>
      <c r="O28" s="11">
        <f t="shared" si="12"/>
        <v>0.06962867235</v>
      </c>
      <c r="P28" s="11">
        <f t="shared" si="12"/>
        <v>0.2077857745</v>
      </c>
      <c r="Q28" s="11">
        <f t="shared" si="12"/>
        <v>0.3111343344</v>
      </c>
      <c r="R28" s="11">
        <f t="shared" si="12"/>
        <v>0.1802752821</v>
      </c>
      <c r="S28" s="11">
        <f t="shared" si="12"/>
        <v>0.07571704325</v>
      </c>
      <c r="T28" s="11">
        <f t="shared" si="12"/>
        <v>0.1578685468</v>
      </c>
      <c r="U28" s="11">
        <f t="shared" si="12"/>
        <v>0.1311679776</v>
      </c>
      <c r="V28" s="11">
        <f t="shared" si="12"/>
        <v>0.01677989351</v>
      </c>
      <c r="W28" s="11">
        <f t="shared" si="12"/>
        <v>0.1839114981</v>
      </c>
      <c r="X28" s="11">
        <f t="shared" si="12"/>
        <v>0.3097891265</v>
      </c>
      <c r="Y28" s="11">
        <f t="shared" si="12"/>
        <v>0.3614186832</v>
      </c>
      <c r="Z28" s="11">
        <f t="shared" si="12"/>
        <v>0.02310571398</v>
      </c>
      <c r="AA28" s="11">
        <f t="shared" si="12"/>
        <v>0.02132688744</v>
      </c>
      <c r="AB28" s="11">
        <f t="shared" si="12"/>
        <v>0.01540213965</v>
      </c>
      <c r="AC28" s="11">
        <f t="shared" si="12"/>
        <v>0.2300266271</v>
      </c>
      <c r="AD28" s="11">
        <f t="shared" si="12"/>
        <v>0.01836609451</v>
      </c>
      <c r="AE28" s="11">
        <f t="shared" si="12"/>
        <v>0.4857328152</v>
      </c>
      <c r="AF28" s="11">
        <f t="shared" si="12"/>
        <v>0.007614671218</v>
      </c>
      <c r="AG28" s="11">
        <f t="shared" si="12"/>
        <v>0.000004426662624</v>
      </c>
      <c r="AH28" s="11">
        <f t="shared" si="12"/>
        <v>0.003261864814</v>
      </c>
      <c r="AI28" s="11">
        <f t="shared" si="12"/>
        <v>0.01354665794</v>
      </c>
      <c r="AJ28" s="11">
        <f t="shared" si="12"/>
        <v>0.02398839808</v>
      </c>
      <c r="AK28" s="11">
        <f t="shared" si="12"/>
        <v>0.02426496378</v>
      </c>
      <c r="AL28" s="11">
        <f t="shared" si="12"/>
        <v>0.1061562316</v>
      </c>
      <c r="AM28" s="11">
        <f t="shared" si="12"/>
        <v>0.05572809928</v>
      </c>
      <c r="AN28" s="11">
        <f t="shared" si="12"/>
        <v>0.05193224452</v>
      </c>
      <c r="AO28" s="11">
        <f t="shared" si="4"/>
        <v>0.1069986666</v>
      </c>
      <c r="AP28" s="11"/>
      <c r="AQ28" s="5"/>
    </row>
    <row r="29" ht="15.75" customHeight="1">
      <c r="A29" s="24" t="s">
        <v>435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4"/>
      <c r="AQ29" s="5"/>
    </row>
    <row r="30" ht="15.75" customHeight="1">
      <c r="A30" s="6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9"/>
      <c r="AQ30" s="5"/>
    </row>
    <row r="31" ht="22.5" customHeight="1">
      <c r="A31" s="11"/>
      <c r="B31" s="13" t="s">
        <v>2</v>
      </c>
      <c r="C31" s="13" t="s">
        <v>3</v>
      </c>
      <c r="D31" s="13" t="s">
        <v>4</v>
      </c>
      <c r="E31" s="13" t="s">
        <v>5</v>
      </c>
      <c r="F31" s="13" t="s">
        <v>6</v>
      </c>
      <c r="G31" s="13" t="s">
        <v>7</v>
      </c>
      <c r="H31" s="13" t="s">
        <v>8</v>
      </c>
      <c r="I31" s="13" t="s">
        <v>9</v>
      </c>
      <c r="J31" s="13" t="s">
        <v>10</v>
      </c>
      <c r="K31" s="13" t="s">
        <v>11</v>
      </c>
      <c r="L31" s="13" t="s">
        <v>12</v>
      </c>
      <c r="M31" s="13" t="s">
        <v>13</v>
      </c>
      <c r="N31" s="13" t="s">
        <v>14</v>
      </c>
      <c r="O31" s="13" t="s">
        <v>15</v>
      </c>
      <c r="P31" s="13" t="s">
        <v>16</v>
      </c>
      <c r="Q31" s="13" t="s">
        <v>17</v>
      </c>
      <c r="R31" s="13" t="s">
        <v>18</v>
      </c>
      <c r="S31" s="13" t="s">
        <v>19</v>
      </c>
      <c r="T31" s="13" t="s">
        <v>20</v>
      </c>
      <c r="U31" s="13" t="s">
        <v>21</v>
      </c>
      <c r="V31" s="13" t="s">
        <v>22</v>
      </c>
      <c r="W31" s="13" t="s">
        <v>23</v>
      </c>
      <c r="X31" s="13" t="s">
        <v>24</v>
      </c>
      <c r="Y31" s="13" t="s">
        <v>25</v>
      </c>
      <c r="Z31" s="13" t="s">
        <v>26</v>
      </c>
      <c r="AA31" s="13" t="s">
        <v>27</v>
      </c>
      <c r="AB31" s="13" t="s">
        <v>28</v>
      </c>
      <c r="AC31" s="13" t="s">
        <v>29</v>
      </c>
      <c r="AD31" s="13" t="s">
        <v>30</v>
      </c>
      <c r="AE31" s="13" t="s">
        <v>31</v>
      </c>
      <c r="AF31" s="13" t="s">
        <v>34</v>
      </c>
      <c r="AG31" s="13" t="s">
        <v>35</v>
      </c>
      <c r="AH31" s="13" t="s">
        <v>36</v>
      </c>
      <c r="AI31" s="13" t="s">
        <v>37</v>
      </c>
      <c r="AJ31" s="13" t="s">
        <v>38</v>
      </c>
      <c r="AK31" s="13" t="s">
        <v>39</v>
      </c>
      <c r="AL31" s="13" t="s">
        <v>40</v>
      </c>
      <c r="AM31" s="13" t="s">
        <v>41</v>
      </c>
      <c r="AN31" s="13" t="s">
        <v>42</v>
      </c>
      <c r="AO31" s="11"/>
      <c r="AP31" s="11"/>
      <c r="AQ31" s="5"/>
    </row>
    <row r="32" ht="22.5" customHeight="1">
      <c r="A32" s="11" t="s">
        <v>436</v>
      </c>
      <c r="B32" s="15">
        <v>0.0</v>
      </c>
      <c r="C32" s="15">
        <v>1.0</v>
      </c>
      <c r="D32" s="15">
        <v>2.0</v>
      </c>
      <c r="E32" s="15">
        <v>3.0</v>
      </c>
      <c r="F32" s="15">
        <v>4.0</v>
      </c>
      <c r="G32" s="15">
        <v>5.0</v>
      </c>
      <c r="H32" s="15">
        <v>6.0</v>
      </c>
      <c r="I32" s="15">
        <v>7.0</v>
      </c>
      <c r="J32" s="15">
        <v>8.0</v>
      </c>
      <c r="K32" s="15">
        <v>9.0</v>
      </c>
      <c r="L32" s="15">
        <v>10.0</v>
      </c>
      <c r="M32" s="15">
        <v>11.0</v>
      </c>
      <c r="N32" s="15">
        <v>12.0</v>
      </c>
      <c r="O32" s="15">
        <v>13.0</v>
      </c>
      <c r="P32" s="15">
        <v>14.0</v>
      </c>
      <c r="Q32" s="15">
        <v>15.0</v>
      </c>
      <c r="R32" s="15">
        <v>16.0</v>
      </c>
      <c r="S32" s="15">
        <v>17.0</v>
      </c>
      <c r="T32" s="15">
        <v>18.0</v>
      </c>
      <c r="U32" s="15">
        <v>19.0</v>
      </c>
      <c r="V32" s="15">
        <v>20.0</v>
      </c>
      <c r="W32" s="15">
        <v>21.0</v>
      </c>
      <c r="X32" s="15">
        <v>22.0</v>
      </c>
      <c r="Y32" s="15">
        <v>23.0</v>
      </c>
      <c r="Z32" s="15">
        <v>24.0</v>
      </c>
      <c r="AA32" s="15">
        <v>25.0</v>
      </c>
      <c r="AB32" s="15">
        <v>26.0</v>
      </c>
      <c r="AC32" s="15">
        <v>27.0</v>
      </c>
      <c r="AD32" s="15">
        <v>28.0</v>
      </c>
      <c r="AE32" s="15">
        <v>29.0</v>
      </c>
      <c r="AF32" s="15">
        <v>32.0</v>
      </c>
      <c r="AG32" s="15">
        <v>33.0</v>
      </c>
      <c r="AH32" s="15">
        <v>34.0</v>
      </c>
      <c r="AI32" s="15">
        <v>35.0</v>
      </c>
      <c r="AJ32" s="15">
        <v>36.0</v>
      </c>
      <c r="AK32" s="15">
        <v>37.0</v>
      </c>
      <c r="AL32" s="15">
        <v>38.0</v>
      </c>
      <c r="AM32" s="15">
        <v>39.0</v>
      </c>
      <c r="AN32" s="15">
        <v>40.0</v>
      </c>
      <c r="AO32" s="17" t="s">
        <v>43</v>
      </c>
      <c r="AP32" s="17" t="s">
        <v>437</v>
      </c>
      <c r="AQ32" s="17" t="s">
        <v>438</v>
      </c>
    </row>
    <row r="33" ht="22.5" customHeight="1">
      <c r="A33" s="11">
        <v>1.0</v>
      </c>
      <c r="B33" s="11">
        <f t="shared" ref="B33:AN33" si="13">B19*$AP$33</f>
        <v>0.005064499188</v>
      </c>
      <c r="C33" s="11">
        <f t="shared" si="13"/>
        <v>0.004149382464</v>
      </c>
      <c r="D33" s="11">
        <f t="shared" si="13"/>
        <v>0.006736626787</v>
      </c>
      <c r="E33" s="11">
        <f t="shared" si="13"/>
        <v>0.001200615903</v>
      </c>
      <c r="F33" s="11">
        <f t="shared" si="13"/>
        <v>0.004149981931</v>
      </c>
      <c r="G33" s="11">
        <f t="shared" si="13"/>
        <v>0.001125283485</v>
      </c>
      <c r="H33" s="11">
        <f t="shared" si="13"/>
        <v>0.002639830454</v>
      </c>
      <c r="I33" s="11">
        <f t="shared" si="13"/>
        <v>0.000627410572</v>
      </c>
      <c r="J33" s="11">
        <f t="shared" si="13"/>
        <v>0.00108379245</v>
      </c>
      <c r="K33" s="11">
        <f t="shared" si="13"/>
        <v>0.002477023067</v>
      </c>
      <c r="L33" s="11">
        <f t="shared" si="13"/>
        <v>0.0001501184549</v>
      </c>
      <c r="M33" s="11">
        <f t="shared" si="13"/>
        <v>0.01081551261</v>
      </c>
      <c r="N33" s="11">
        <f t="shared" si="13"/>
        <v>0.006629158605</v>
      </c>
      <c r="O33" s="11">
        <f t="shared" si="13"/>
        <v>0.005822717323</v>
      </c>
      <c r="P33" s="11">
        <f t="shared" si="13"/>
        <v>0.003219942207</v>
      </c>
      <c r="Q33" s="11">
        <f t="shared" si="13"/>
        <v>0.008159280383</v>
      </c>
      <c r="R33" s="11">
        <f t="shared" si="13"/>
        <v>0.005583347273</v>
      </c>
      <c r="S33" s="11">
        <f t="shared" si="13"/>
        <v>0.003265012059</v>
      </c>
      <c r="T33" s="11">
        <f t="shared" si="13"/>
        <v>0.01524242013</v>
      </c>
      <c r="U33" s="11">
        <f t="shared" si="13"/>
        <v>0.002500130864</v>
      </c>
      <c r="V33" s="11">
        <f t="shared" si="13"/>
        <v>0.003464518324</v>
      </c>
      <c r="W33" s="11">
        <f t="shared" si="13"/>
        <v>0.007756287155</v>
      </c>
      <c r="X33" s="11">
        <f t="shared" si="13"/>
        <v>0.001699659762</v>
      </c>
      <c r="Y33" s="11">
        <f t="shared" si="13"/>
        <v>0.005012993787</v>
      </c>
      <c r="Z33" s="11">
        <f t="shared" si="13"/>
        <v>0.008939352197</v>
      </c>
      <c r="AA33" s="11">
        <f t="shared" si="13"/>
        <v>0.01281891729</v>
      </c>
      <c r="AB33" s="11">
        <f t="shared" si="13"/>
        <v>0.05080464201</v>
      </c>
      <c r="AC33" s="11">
        <f t="shared" si="13"/>
        <v>0.008803349652</v>
      </c>
      <c r="AD33" s="11">
        <f t="shared" si="13"/>
        <v>0.01181781537</v>
      </c>
      <c r="AE33" s="11">
        <f t="shared" si="13"/>
        <v>0.007569760393</v>
      </c>
      <c r="AF33" s="11">
        <f t="shared" si="13"/>
        <v>0.1645455415</v>
      </c>
      <c r="AG33" s="11">
        <f t="shared" si="13"/>
        <v>0.1289731493</v>
      </c>
      <c r="AH33" s="11">
        <f t="shared" si="13"/>
        <v>0.1297967419</v>
      </c>
      <c r="AI33" s="11">
        <f t="shared" si="13"/>
        <v>0.0563539635</v>
      </c>
      <c r="AJ33" s="11">
        <f t="shared" si="13"/>
        <v>0.04973543505</v>
      </c>
      <c r="AK33" s="11">
        <f t="shared" si="13"/>
        <v>0.04988685639</v>
      </c>
      <c r="AL33" s="11">
        <f t="shared" si="13"/>
        <v>0.1824808871</v>
      </c>
      <c r="AM33" s="11">
        <f t="shared" si="13"/>
        <v>0.1681432128</v>
      </c>
      <c r="AN33" s="11">
        <f t="shared" si="13"/>
        <v>0.167371985</v>
      </c>
      <c r="AO33" s="11">
        <f t="shared" ref="AO33:AO42" si="15">AVERAGE(B33:AN33)</f>
        <v>0.03350300397</v>
      </c>
      <c r="AP33" s="27">
        <v>0.402684029288161</v>
      </c>
      <c r="AQ33" s="11">
        <f>SUM(AP33)</f>
        <v>0.4026840293</v>
      </c>
    </row>
    <row r="34" ht="22.5" customHeight="1">
      <c r="A34" s="11">
        <v>2.0</v>
      </c>
      <c r="B34" s="11">
        <f t="shared" ref="B34:AN34" si="14">B20*$AP$34</f>
        <v>0.00299800663</v>
      </c>
      <c r="C34" s="11">
        <f t="shared" si="14"/>
        <v>0.001697722184</v>
      </c>
      <c r="D34" s="11">
        <f t="shared" si="14"/>
        <v>0.0008887116704</v>
      </c>
      <c r="E34" s="11">
        <f t="shared" si="14"/>
        <v>0.003906351126</v>
      </c>
      <c r="F34" s="11">
        <f t="shared" si="14"/>
        <v>0.004772590169</v>
      </c>
      <c r="G34" s="11">
        <f t="shared" si="14"/>
        <v>0.001253486528</v>
      </c>
      <c r="H34" s="11">
        <f t="shared" si="14"/>
        <v>0.01022372263</v>
      </c>
      <c r="I34" s="11">
        <f t="shared" si="14"/>
        <v>0.001029660141</v>
      </c>
      <c r="J34" s="11">
        <f t="shared" si="14"/>
        <v>0.002470777277</v>
      </c>
      <c r="K34" s="11">
        <f t="shared" si="14"/>
        <v>0.007545861476</v>
      </c>
      <c r="L34" s="11">
        <f t="shared" si="14"/>
        <v>0.006875713187</v>
      </c>
      <c r="M34" s="11">
        <f t="shared" si="14"/>
        <v>0.0006631231413</v>
      </c>
      <c r="N34" s="11">
        <f t="shared" si="14"/>
        <v>0.001526795727</v>
      </c>
      <c r="O34" s="11">
        <f t="shared" si="14"/>
        <v>0.002261211707</v>
      </c>
      <c r="P34" s="11">
        <f t="shared" si="14"/>
        <v>0.00970870819</v>
      </c>
      <c r="Q34" s="11">
        <f t="shared" si="14"/>
        <v>0.001909228061</v>
      </c>
      <c r="R34" s="11">
        <f t="shared" si="14"/>
        <v>0.004379182722</v>
      </c>
      <c r="S34" s="11">
        <f t="shared" si="14"/>
        <v>0.004310872454</v>
      </c>
      <c r="T34" s="11">
        <f t="shared" si="14"/>
        <v>0.005669270268</v>
      </c>
      <c r="U34" s="11">
        <f t="shared" si="14"/>
        <v>0.007097076089</v>
      </c>
      <c r="V34" s="11">
        <f t="shared" si="14"/>
        <v>0.00195727545</v>
      </c>
      <c r="W34" s="11">
        <f t="shared" si="14"/>
        <v>0.006576938603</v>
      </c>
      <c r="X34" s="11">
        <f t="shared" si="14"/>
        <v>0.006245154821</v>
      </c>
      <c r="Y34" s="11">
        <f t="shared" si="14"/>
        <v>0.004008906084</v>
      </c>
      <c r="Z34" s="11">
        <f t="shared" si="14"/>
        <v>0.005053060841</v>
      </c>
      <c r="AA34" s="11">
        <f t="shared" si="14"/>
        <v>0.0176272308</v>
      </c>
      <c r="AB34" s="11">
        <f t="shared" si="14"/>
        <v>0.0093564014</v>
      </c>
      <c r="AC34" s="11">
        <f t="shared" si="14"/>
        <v>0.02511865673</v>
      </c>
      <c r="AD34" s="11">
        <f t="shared" si="14"/>
        <v>0.1738973446</v>
      </c>
      <c r="AE34" s="11">
        <f t="shared" si="14"/>
        <v>0.01145528601</v>
      </c>
      <c r="AF34" s="11">
        <f t="shared" si="14"/>
        <v>0.01868521951</v>
      </c>
      <c r="AG34" s="11">
        <f t="shared" si="14"/>
        <v>0.0006003941254</v>
      </c>
      <c r="AH34" s="11">
        <f t="shared" si="14"/>
        <v>0.001440616926</v>
      </c>
      <c r="AI34" s="11">
        <f t="shared" si="14"/>
        <v>0.03609480353</v>
      </c>
      <c r="AJ34" s="11">
        <f t="shared" si="14"/>
        <v>0.03138418088</v>
      </c>
      <c r="AK34" s="11">
        <f t="shared" si="14"/>
        <v>0.03250584124</v>
      </c>
      <c r="AL34" s="11">
        <f t="shared" si="14"/>
        <v>0.02214152234</v>
      </c>
      <c r="AM34" s="11">
        <f t="shared" si="14"/>
        <v>0.01812706627</v>
      </c>
      <c r="AN34" s="11">
        <f t="shared" si="14"/>
        <v>0.01835852313</v>
      </c>
      <c r="AO34" s="11">
        <f t="shared" si="15"/>
        <v>0.01338006397</v>
      </c>
      <c r="AP34" s="27">
        <v>0.192027397235444</v>
      </c>
      <c r="AQ34" s="11">
        <f>SUM(AP33:AP34)</f>
        <v>0.5947114265</v>
      </c>
    </row>
    <row r="35" ht="22.5" customHeight="1">
      <c r="A35" s="11">
        <v>3.0</v>
      </c>
      <c r="B35" s="11">
        <f t="shared" ref="B35:AN35" si="16">B21*$AP$35</f>
        <v>0.003057245728</v>
      </c>
      <c r="C35" s="11">
        <f t="shared" si="16"/>
        <v>0.005289053191</v>
      </c>
      <c r="D35" s="11">
        <f t="shared" si="16"/>
        <v>0.004337888365</v>
      </c>
      <c r="E35" s="11">
        <f t="shared" si="16"/>
        <v>0.00004264827497</v>
      </c>
      <c r="F35" s="11">
        <f t="shared" si="16"/>
        <v>0.0006033199189</v>
      </c>
      <c r="G35" s="11">
        <f t="shared" si="16"/>
        <v>0.0006368510235</v>
      </c>
      <c r="H35" s="11">
        <f t="shared" si="16"/>
        <v>0.00211287179</v>
      </c>
      <c r="I35" s="11">
        <f t="shared" si="16"/>
        <v>0.0008784652555</v>
      </c>
      <c r="J35" s="11">
        <f t="shared" si="16"/>
        <v>0.002524707795</v>
      </c>
      <c r="K35" s="11">
        <f t="shared" si="16"/>
        <v>0.001964413935</v>
      </c>
      <c r="L35" s="11">
        <f t="shared" si="16"/>
        <v>0.001045931634</v>
      </c>
      <c r="M35" s="11">
        <f t="shared" si="16"/>
        <v>0.008150323316</v>
      </c>
      <c r="N35" s="11">
        <f t="shared" si="16"/>
        <v>0.001170588175</v>
      </c>
      <c r="O35" s="11">
        <f t="shared" si="16"/>
        <v>0.006688008532</v>
      </c>
      <c r="P35" s="11">
        <f t="shared" si="16"/>
        <v>0.005558650712</v>
      </c>
      <c r="Q35" s="11">
        <f t="shared" si="16"/>
        <v>0.001622631938</v>
      </c>
      <c r="R35" s="11">
        <f t="shared" si="16"/>
        <v>0.006323907853</v>
      </c>
      <c r="S35" s="11">
        <f t="shared" si="16"/>
        <v>0.00260064715</v>
      </c>
      <c r="T35" s="11">
        <f t="shared" si="16"/>
        <v>0.004217083781</v>
      </c>
      <c r="U35" s="11">
        <f t="shared" si="16"/>
        <v>0.0009202930184</v>
      </c>
      <c r="V35" s="11">
        <f t="shared" si="16"/>
        <v>0.004001602486</v>
      </c>
      <c r="W35" s="11">
        <f t="shared" si="16"/>
        <v>0.006290129556</v>
      </c>
      <c r="X35" s="11">
        <f t="shared" si="16"/>
        <v>0.007769665503</v>
      </c>
      <c r="Y35" s="11">
        <f t="shared" si="16"/>
        <v>0.0009588196382</v>
      </c>
      <c r="Z35" s="11">
        <f t="shared" si="16"/>
        <v>0.01231100735</v>
      </c>
      <c r="AA35" s="11">
        <f t="shared" si="16"/>
        <v>0.0449366552</v>
      </c>
      <c r="AB35" s="11">
        <f t="shared" si="16"/>
        <v>0.01947724577</v>
      </c>
      <c r="AC35" s="11">
        <f t="shared" si="16"/>
        <v>0.01452495165</v>
      </c>
      <c r="AD35" s="11">
        <f t="shared" si="16"/>
        <v>0.01684096808</v>
      </c>
      <c r="AE35" s="11">
        <f t="shared" si="16"/>
        <v>0.00906689902</v>
      </c>
      <c r="AF35" s="11">
        <f t="shared" si="16"/>
        <v>0.07008356023</v>
      </c>
      <c r="AG35" s="11">
        <f t="shared" si="16"/>
        <v>0.03429306914</v>
      </c>
      <c r="AH35" s="11">
        <f t="shared" si="16"/>
        <v>0.03514318786</v>
      </c>
      <c r="AI35" s="11">
        <f t="shared" si="16"/>
        <v>0.007466277252</v>
      </c>
      <c r="AJ35" s="11">
        <f t="shared" si="16"/>
        <v>0.006393174196</v>
      </c>
      <c r="AK35" s="11">
        <f t="shared" si="16"/>
        <v>0.006636114694</v>
      </c>
      <c r="AL35" s="11">
        <f t="shared" si="16"/>
        <v>0.04143955652</v>
      </c>
      <c r="AM35" s="11">
        <f t="shared" si="16"/>
        <v>0.03533501156</v>
      </c>
      <c r="AN35" s="11">
        <f t="shared" si="16"/>
        <v>0.03525071382</v>
      </c>
      <c r="AO35" s="11">
        <f t="shared" si="15"/>
        <v>0.01199908054</v>
      </c>
      <c r="AP35" s="27">
        <v>0.123290889541067</v>
      </c>
      <c r="AQ35" s="11">
        <f>SUM(AP33:AP35)</f>
        <v>0.7180023161</v>
      </c>
    </row>
    <row r="36" ht="22.5" customHeight="1">
      <c r="A36" s="11">
        <v>4.0</v>
      </c>
      <c r="B36" s="11">
        <f t="shared" ref="B36:AN36" si="17">B22*$AP$36</f>
        <v>0.00112811253</v>
      </c>
      <c r="C36" s="11">
        <f t="shared" si="17"/>
        <v>0.001119932125</v>
      </c>
      <c r="D36" s="11">
        <f t="shared" si="17"/>
        <v>0.0002259139757</v>
      </c>
      <c r="E36" s="11">
        <f t="shared" si="17"/>
        <v>0.001358355355</v>
      </c>
      <c r="F36" s="11">
        <f t="shared" si="17"/>
        <v>0.0001904248376</v>
      </c>
      <c r="G36" s="11">
        <f t="shared" si="17"/>
        <v>0.002651146401</v>
      </c>
      <c r="H36" s="11">
        <f t="shared" si="17"/>
        <v>0.002707169367</v>
      </c>
      <c r="I36" s="11">
        <f t="shared" si="17"/>
        <v>0.001004077284</v>
      </c>
      <c r="J36" s="11">
        <f t="shared" si="17"/>
        <v>0.003345408947</v>
      </c>
      <c r="K36" s="11">
        <f t="shared" si="17"/>
        <v>0.0001621709667</v>
      </c>
      <c r="L36" s="11">
        <f t="shared" si="17"/>
        <v>0.00003206027165</v>
      </c>
      <c r="M36" s="11">
        <f t="shared" si="17"/>
        <v>0.008637076698</v>
      </c>
      <c r="N36" s="11">
        <f t="shared" si="17"/>
        <v>0.00872272935</v>
      </c>
      <c r="O36" s="11">
        <f t="shared" si="17"/>
        <v>0.0002181083158</v>
      </c>
      <c r="P36" s="11">
        <f t="shared" si="17"/>
        <v>0.004141475738</v>
      </c>
      <c r="Q36" s="11">
        <f t="shared" si="17"/>
        <v>0.01081877693</v>
      </c>
      <c r="R36" s="11">
        <f t="shared" si="17"/>
        <v>0.01000507531</v>
      </c>
      <c r="S36" s="11">
        <f t="shared" si="17"/>
        <v>0.004380324028</v>
      </c>
      <c r="T36" s="11">
        <f t="shared" si="17"/>
        <v>0.01525087159</v>
      </c>
      <c r="U36" s="11">
        <f t="shared" si="17"/>
        <v>0.003751370656</v>
      </c>
      <c r="V36" s="11">
        <f t="shared" si="17"/>
        <v>0.00773217911</v>
      </c>
      <c r="W36" s="11">
        <f t="shared" si="17"/>
        <v>0.01446362556</v>
      </c>
      <c r="X36" s="11">
        <f t="shared" si="17"/>
        <v>0.01483007959</v>
      </c>
      <c r="Y36" s="11">
        <f t="shared" si="17"/>
        <v>0.01452500008</v>
      </c>
      <c r="Z36" s="11">
        <f t="shared" si="17"/>
        <v>0.006224055038</v>
      </c>
      <c r="AA36" s="11">
        <f t="shared" si="17"/>
        <v>0.03170045427</v>
      </c>
      <c r="AB36" s="11">
        <f t="shared" si="17"/>
        <v>0.03768516778</v>
      </c>
      <c r="AC36" s="11">
        <f t="shared" si="17"/>
        <v>0.02344497483</v>
      </c>
      <c r="AD36" s="11">
        <f t="shared" si="17"/>
        <v>0.01651744587</v>
      </c>
      <c r="AE36" s="11">
        <f t="shared" si="17"/>
        <v>0.01665765045</v>
      </c>
      <c r="AF36" s="11">
        <f t="shared" si="17"/>
        <v>0.0001226388692</v>
      </c>
      <c r="AG36" s="11">
        <f t="shared" si="17"/>
        <v>0.002744232038</v>
      </c>
      <c r="AH36" s="11">
        <f t="shared" si="17"/>
        <v>0.002924405734</v>
      </c>
      <c r="AI36" s="11">
        <f t="shared" si="17"/>
        <v>0.0193374307</v>
      </c>
      <c r="AJ36" s="11">
        <f t="shared" si="17"/>
        <v>0.01159292727</v>
      </c>
      <c r="AK36" s="11">
        <f t="shared" si="17"/>
        <v>0.01207556297</v>
      </c>
      <c r="AL36" s="11">
        <f t="shared" si="17"/>
        <v>0.0008132139854</v>
      </c>
      <c r="AM36" s="11">
        <f t="shared" si="17"/>
        <v>0.0008526509562</v>
      </c>
      <c r="AN36" s="11">
        <f t="shared" si="17"/>
        <v>0.001021326009</v>
      </c>
      <c r="AO36" s="11">
        <f t="shared" si="15"/>
        <v>0.008079887225</v>
      </c>
      <c r="AP36" s="27">
        <v>0.0749552899228124</v>
      </c>
      <c r="AQ36" s="11">
        <f>SUM(AP33:AP36)</f>
        <v>0.792957606</v>
      </c>
    </row>
    <row r="37" ht="22.5" customHeight="1">
      <c r="A37" s="11">
        <v>5.0</v>
      </c>
      <c r="B37" s="11">
        <f t="shared" ref="B37:AN37" si="18">B23*$AP$37</f>
        <v>0.009736321185</v>
      </c>
      <c r="C37" s="11">
        <f t="shared" si="18"/>
        <v>0.001164954477</v>
      </c>
      <c r="D37" s="11">
        <f t="shared" si="18"/>
        <v>0.001332509808</v>
      </c>
      <c r="E37" s="11">
        <f t="shared" si="18"/>
        <v>0.003190964175</v>
      </c>
      <c r="F37" s="11">
        <f t="shared" si="18"/>
        <v>0.002893856409</v>
      </c>
      <c r="G37" s="11">
        <f t="shared" si="18"/>
        <v>0.0004778076509</v>
      </c>
      <c r="H37" s="11">
        <f t="shared" si="18"/>
        <v>0.003779836699</v>
      </c>
      <c r="I37" s="11">
        <f t="shared" si="18"/>
        <v>0.001245389339</v>
      </c>
      <c r="J37" s="11">
        <f t="shared" si="18"/>
        <v>0.002188737473</v>
      </c>
      <c r="K37" s="11">
        <f t="shared" si="18"/>
        <v>0.003645521319</v>
      </c>
      <c r="L37" s="11">
        <f t="shared" si="18"/>
        <v>0.003367100792</v>
      </c>
      <c r="M37" s="11">
        <f t="shared" si="18"/>
        <v>0.01962759474</v>
      </c>
      <c r="N37" s="11">
        <f t="shared" si="18"/>
        <v>0.00429520723</v>
      </c>
      <c r="O37" s="11">
        <f t="shared" si="18"/>
        <v>0.01497698509</v>
      </c>
      <c r="P37" s="11">
        <f t="shared" si="18"/>
        <v>0.008867246641</v>
      </c>
      <c r="Q37" s="11">
        <f t="shared" si="18"/>
        <v>0.005472393865</v>
      </c>
      <c r="R37" s="11">
        <f t="shared" si="18"/>
        <v>0.00955246431</v>
      </c>
      <c r="S37" s="11">
        <f t="shared" si="18"/>
        <v>0.006035006158</v>
      </c>
      <c r="T37" s="11">
        <f t="shared" si="18"/>
        <v>0.009313410199</v>
      </c>
      <c r="U37" s="11">
        <f t="shared" si="18"/>
        <v>0.005869925279</v>
      </c>
      <c r="V37" s="11">
        <f t="shared" si="18"/>
        <v>0.003099143163</v>
      </c>
      <c r="W37" s="11">
        <f t="shared" si="18"/>
        <v>0.006355524193</v>
      </c>
      <c r="X37" s="11">
        <f t="shared" si="18"/>
        <v>0.01513479283</v>
      </c>
      <c r="Y37" s="11">
        <f t="shared" si="18"/>
        <v>0.001424898819</v>
      </c>
      <c r="Z37" s="11">
        <f t="shared" si="18"/>
        <v>0.005362184199</v>
      </c>
      <c r="AA37" s="11">
        <f t="shared" si="18"/>
        <v>0.01627767161</v>
      </c>
      <c r="AB37" s="11">
        <f t="shared" si="18"/>
        <v>0.004301788602</v>
      </c>
      <c r="AC37" s="11">
        <f t="shared" si="18"/>
        <v>0.0007009000181</v>
      </c>
      <c r="AD37" s="11">
        <f t="shared" si="18"/>
        <v>0.004031945991</v>
      </c>
      <c r="AE37" s="11">
        <f t="shared" si="18"/>
        <v>0.006891211687</v>
      </c>
      <c r="AF37" s="11">
        <f t="shared" si="18"/>
        <v>0.001573273749</v>
      </c>
      <c r="AG37" s="11">
        <f t="shared" si="18"/>
        <v>0.006629360619</v>
      </c>
      <c r="AH37" s="11">
        <f t="shared" si="18"/>
        <v>0.006129499782</v>
      </c>
      <c r="AI37" s="11">
        <f t="shared" si="18"/>
        <v>0.004043118034</v>
      </c>
      <c r="AJ37" s="11">
        <f t="shared" si="18"/>
        <v>0.004610271746</v>
      </c>
      <c r="AK37" s="11">
        <f t="shared" si="18"/>
        <v>0.004306583312</v>
      </c>
      <c r="AL37" s="11">
        <f t="shared" si="18"/>
        <v>0.009837989667</v>
      </c>
      <c r="AM37" s="11">
        <f t="shared" si="18"/>
        <v>0.00575275353</v>
      </c>
      <c r="AN37" s="11">
        <f t="shared" si="18"/>
        <v>0.005716118022</v>
      </c>
      <c r="AO37" s="11">
        <f t="shared" si="15"/>
        <v>0.005877237498</v>
      </c>
      <c r="AP37" s="27">
        <v>0.0459092206533226</v>
      </c>
      <c r="AQ37" s="11">
        <f>SUM(AP33:AP37)</f>
        <v>0.8388668266</v>
      </c>
    </row>
    <row r="38" ht="22.5" customHeight="1">
      <c r="A38" s="11">
        <v>6.0</v>
      </c>
      <c r="B38" s="11">
        <f t="shared" ref="B38:AN38" si="19">B24*$AP$38</f>
        <v>0.006780961881</v>
      </c>
      <c r="C38" s="11">
        <f t="shared" si="19"/>
        <v>0.001631701974</v>
      </c>
      <c r="D38" s="11">
        <f t="shared" si="19"/>
        <v>0.0009679132991</v>
      </c>
      <c r="E38" s="11">
        <f t="shared" si="19"/>
        <v>0.004724200444</v>
      </c>
      <c r="F38" s="11">
        <f t="shared" si="19"/>
        <v>0.003933876486</v>
      </c>
      <c r="G38" s="11">
        <f t="shared" si="19"/>
        <v>0.001558520602</v>
      </c>
      <c r="H38" s="11">
        <f t="shared" si="19"/>
        <v>0.003491042749</v>
      </c>
      <c r="I38" s="11">
        <f t="shared" si="19"/>
        <v>0.0001576367406</v>
      </c>
      <c r="J38" s="11">
        <f t="shared" si="19"/>
        <v>0.0007490775036</v>
      </c>
      <c r="K38" s="11">
        <f t="shared" si="19"/>
        <v>0.001805016029</v>
      </c>
      <c r="L38" s="11">
        <f t="shared" si="19"/>
        <v>0.002355758636</v>
      </c>
      <c r="M38" s="11">
        <f t="shared" si="19"/>
        <v>0.009341800295</v>
      </c>
      <c r="N38" s="11">
        <f t="shared" si="19"/>
        <v>0.00104152517</v>
      </c>
      <c r="O38" s="11">
        <f t="shared" si="19"/>
        <v>0.007809887713</v>
      </c>
      <c r="P38" s="11">
        <f t="shared" si="19"/>
        <v>0.004447296375</v>
      </c>
      <c r="Q38" s="11">
        <f t="shared" si="19"/>
        <v>0.001330950696</v>
      </c>
      <c r="R38" s="11">
        <f t="shared" si="19"/>
        <v>0.003367271038</v>
      </c>
      <c r="S38" s="11">
        <f t="shared" si="19"/>
        <v>0.0001874734064</v>
      </c>
      <c r="T38" s="11">
        <f t="shared" si="19"/>
        <v>0.003946984722</v>
      </c>
      <c r="U38" s="11">
        <f t="shared" si="19"/>
        <v>0.003198205519</v>
      </c>
      <c r="V38" s="11">
        <f t="shared" si="19"/>
        <v>0.001149347743</v>
      </c>
      <c r="W38" s="11">
        <f t="shared" si="19"/>
        <v>0.002661965948</v>
      </c>
      <c r="X38" s="11">
        <f t="shared" si="19"/>
        <v>0.009974634724</v>
      </c>
      <c r="Y38" s="11">
        <f t="shared" si="19"/>
        <v>0.001435832932</v>
      </c>
      <c r="Z38" s="11">
        <f t="shared" si="19"/>
        <v>0.005312522129</v>
      </c>
      <c r="AA38" s="11">
        <f t="shared" si="19"/>
        <v>0.02167591769</v>
      </c>
      <c r="AB38" s="11">
        <f t="shared" si="19"/>
        <v>0.004124261386</v>
      </c>
      <c r="AC38" s="11">
        <f t="shared" si="19"/>
        <v>0.01218720529</v>
      </c>
      <c r="AD38" s="11">
        <f t="shared" si="19"/>
        <v>0.006837134682</v>
      </c>
      <c r="AE38" s="11">
        <f t="shared" si="19"/>
        <v>0.004987293049</v>
      </c>
      <c r="AF38" s="11">
        <f t="shared" si="19"/>
        <v>0.005581226522</v>
      </c>
      <c r="AG38" s="11">
        <f t="shared" si="19"/>
        <v>0.0005857052854</v>
      </c>
      <c r="AH38" s="11">
        <f t="shared" si="19"/>
        <v>0.000696498335</v>
      </c>
      <c r="AI38" s="11">
        <f t="shared" si="19"/>
        <v>0.01274383217</v>
      </c>
      <c r="AJ38" s="11">
        <f t="shared" si="19"/>
        <v>0.006611339558</v>
      </c>
      <c r="AK38" s="11">
        <f t="shared" si="19"/>
        <v>0.006934026275</v>
      </c>
      <c r="AL38" s="11">
        <f t="shared" si="19"/>
        <v>0.00467033216</v>
      </c>
      <c r="AM38" s="11">
        <f t="shared" si="19"/>
        <v>0.005392045027</v>
      </c>
      <c r="AN38" s="11">
        <f t="shared" si="19"/>
        <v>0.005420276523</v>
      </c>
      <c r="AO38" s="11">
        <f t="shared" si="15"/>
        <v>0.004661756377</v>
      </c>
      <c r="AP38" s="27">
        <v>0.0391291480621876</v>
      </c>
      <c r="AQ38" s="11">
        <f>SUM(AP33:AP38)</f>
        <v>0.8779959747</v>
      </c>
    </row>
    <row r="39" ht="22.5" customHeight="1">
      <c r="A39" s="11">
        <v>7.0</v>
      </c>
      <c r="B39" s="11">
        <f t="shared" ref="B39:AN39" si="20">B25*$AP$39</f>
        <v>0.001071094562</v>
      </c>
      <c r="C39" s="11">
        <f t="shared" si="20"/>
        <v>0.001120513186</v>
      </c>
      <c r="D39" s="11">
        <f t="shared" si="20"/>
        <v>0.001623639306</v>
      </c>
      <c r="E39" s="11">
        <f t="shared" si="20"/>
        <v>0.0009764292301</v>
      </c>
      <c r="F39" s="11">
        <f t="shared" si="20"/>
        <v>0.0009823289932</v>
      </c>
      <c r="G39" s="11">
        <f t="shared" si="20"/>
        <v>0.001279382471</v>
      </c>
      <c r="H39" s="11">
        <f t="shared" si="20"/>
        <v>0.0002464485985</v>
      </c>
      <c r="I39" s="11">
        <f t="shared" si="20"/>
        <v>0.0006441089936</v>
      </c>
      <c r="J39" s="11">
        <f t="shared" si="20"/>
        <v>0.0005501814504</v>
      </c>
      <c r="K39" s="11">
        <f t="shared" si="20"/>
        <v>0.0004254602849</v>
      </c>
      <c r="L39" s="11">
        <f t="shared" si="20"/>
        <v>0.00008523249861</v>
      </c>
      <c r="M39" s="11">
        <f t="shared" si="20"/>
        <v>0.003187373405</v>
      </c>
      <c r="N39" s="11">
        <f t="shared" si="20"/>
        <v>0.005850070895</v>
      </c>
      <c r="O39" s="11">
        <f t="shared" si="20"/>
        <v>0.00295165497</v>
      </c>
      <c r="P39" s="11">
        <f t="shared" si="20"/>
        <v>0.004348120195</v>
      </c>
      <c r="Q39" s="11">
        <f t="shared" si="20"/>
        <v>0.007293114842</v>
      </c>
      <c r="R39" s="11">
        <f t="shared" si="20"/>
        <v>0.006130161913</v>
      </c>
      <c r="S39" s="11">
        <f t="shared" si="20"/>
        <v>0.003071300178</v>
      </c>
      <c r="T39" s="11">
        <f t="shared" si="20"/>
        <v>0.006472849257</v>
      </c>
      <c r="U39" s="11">
        <f t="shared" si="20"/>
        <v>0.001265084987</v>
      </c>
      <c r="V39" s="11">
        <f t="shared" si="20"/>
        <v>0.0007982428189</v>
      </c>
      <c r="W39" s="11">
        <f t="shared" si="20"/>
        <v>0.002819677248</v>
      </c>
      <c r="X39" s="11">
        <f t="shared" si="20"/>
        <v>0.01426297549</v>
      </c>
      <c r="Y39" s="11">
        <f t="shared" si="20"/>
        <v>0.01635366704</v>
      </c>
      <c r="Z39" s="11">
        <f t="shared" si="20"/>
        <v>0.0008308104701</v>
      </c>
      <c r="AA39" s="11">
        <f t="shared" si="20"/>
        <v>0.005758571175</v>
      </c>
      <c r="AB39" s="11">
        <f t="shared" si="20"/>
        <v>0.007481720345</v>
      </c>
      <c r="AC39" s="11">
        <f t="shared" si="20"/>
        <v>0.0004654452638</v>
      </c>
      <c r="AD39" s="11">
        <f t="shared" si="20"/>
        <v>0.006643660824</v>
      </c>
      <c r="AE39" s="11">
        <f t="shared" si="20"/>
        <v>0.0002192582291</v>
      </c>
      <c r="AF39" s="11">
        <f t="shared" si="20"/>
        <v>0.00009762654772</v>
      </c>
      <c r="AG39" s="11">
        <f t="shared" si="20"/>
        <v>0.0002656318938</v>
      </c>
      <c r="AH39" s="11">
        <f t="shared" si="20"/>
        <v>0.0003806888148</v>
      </c>
      <c r="AI39" s="11">
        <f t="shared" si="20"/>
        <v>0.007541971832</v>
      </c>
      <c r="AJ39" s="11">
        <f t="shared" si="20"/>
        <v>0.006486384831</v>
      </c>
      <c r="AK39" s="11">
        <f t="shared" si="20"/>
        <v>0.006365385829</v>
      </c>
      <c r="AL39" s="11">
        <f t="shared" si="20"/>
        <v>0.003056279593</v>
      </c>
      <c r="AM39" s="11">
        <f t="shared" si="20"/>
        <v>0.001529996362</v>
      </c>
      <c r="AN39" s="11">
        <f t="shared" si="20"/>
        <v>0.001611389113</v>
      </c>
      <c r="AO39" s="11">
        <f t="shared" si="15"/>
        <v>0.003398562408</v>
      </c>
      <c r="AP39" s="27">
        <v>0.0315108001603558</v>
      </c>
      <c r="AQ39" s="11">
        <f>SUM(AP33:AP39)</f>
        <v>0.9095067749</v>
      </c>
    </row>
    <row r="40" ht="22.5" customHeight="1">
      <c r="A40" s="11">
        <v>8.0</v>
      </c>
      <c r="B40" s="11">
        <f t="shared" ref="B40:AN40" si="21">B26*$AP$40</f>
        <v>0.001137193307</v>
      </c>
      <c r="C40" s="11">
        <f t="shared" si="21"/>
        <v>0.0006621212146</v>
      </c>
      <c r="D40" s="11">
        <f t="shared" si="21"/>
        <v>0.0005528182855</v>
      </c>
      <c r="E40" s="11">
        <f t="shared" si="21"/>
        <v>0.0006360672515</v>
      </c>
      <c r="F40" s="11">
        <f t="shared" si="21"/>
        <v>0.0006034862752</v>
      </c>
      <c r="G40" s="11">
        <f t="shared" si="21"/>
        <v>0.0005254889173</v>
      </c>
      <c r="H40" s="11">
        <f t="shared" si="21"/>
        <v>0.0001034976818</v>
      </c>
      <c r="I40" s="11">
        <f t="shared" si="21"/>
        <v>0.0007066665856</v>
      </c>
      <c r="J40" s="11">
        <f t="shared" si="21"/>
        <v>0.000461507086</v>
      </c>
      <c r="K40" s="11">
        <f t="shared" si="21"/>
        <v>0.0003233925912</v>
      </c>
      <c r="L40" s="11">
        <f t="shared" si="21"/>
        <v>0.0004752410161</v>
      </c>
      <c r="M40" s="11">
        <f t="shared" si="21"/>
        <v>0.0002622354209</v>
      </c>
      <c r="N40" s="11">
        <f t="shared" si="21"/>
        <v>0.0006797934187</v>
      </c>
      <c r="O40" s="11">
        <f t="shared" si="21"/>
        <v>0.0008272841071</v>
      </c>
      <c r="P40" s="11">
        <f t="shared" si="21"/>
        <v>0.001832742295</v>
      </c>
      <c r="Q40" s="11">
        <f t="shared" si="21"/>
        <v>0.0008357366968</v>
      </c>
      <c r="R40" s="11">
        <f t="shared" si="21"/>
        <v>0.001067587541</v>
      </c>
      <c r="S40" s="11">
        <f t="shared" si="21"/>
        <v>0.0007464561866</v>
      </c>
      <c r="T40" s="11">
        <f t="shared" si="21"/>
        <v>0.000916323286</v>
      </c>
      <c r="U40" s="11">
        <f t="shared" si="21"/>
        <v>0.001061044308</v>
      </c>
      <c r="V40" s="11">
        <f t="shared" si="21"/>
        <v>0.0005130821652</v>
      </c>
      <c r="W40" s="11">
        <f t="shared" si="21"/>
        <v>0.001336508869</v>
      </c>
      <c r="X40" s="11">
        <f t="shared" si="21"/>
        <v>0.002308034481</v>
      </c>
      <c r="Y40" s="11">
        <f t="shared" si="21"/>
        <v>0.003328607662</v>
      </c>
      <c r="Z40" s="11">
        <f t="shared" si="21"/>
        <v>0.0009324314533</v>
      </c>
      <c r="AA40" s="11">
        <f t="shared" si="21"/>
        <v>0.003472300323</v>
      </c>
      <c r="AB40" s="11">
        <f t="shared" si="21"/>
        <v>0.006369797177</v>
      </c>
      <c r="AC40" s="11">
        <f t="shared" si="21"/>
        <v>0.004985678033</v>
      </c>
      <c r="AD40" s="11">
        <f t="shared" si="21"/>
        <v>0.001080098457</v>
      </c>
      <c r="AE40" s="11">
        <f t="shared" si="21"/>
        <v>0.002685688857</v>
      </c>
      <c r="AF40" s="11">
        <f t="shared" si="21"/>
        <v>0.01044837524</v>
      </c>
      <c r="AG40" s="11">
        <f t="shared" si="21"/>
        <v>0.004287231039</v>
      </c>
      <c r="AH40" s="11">
        <f t="shared" si="21"/>
        <v>0.004069522598</v>
      </c>
      <c r="AI40" s="11">
        <f t="shared" si="21"/>
        <v>0.005882137946</v>
      </c>
      <c r="AJ40" s="11">
        <f t="shared" si="21"/>
        <v>0.004976777428</v>
      </c>
      <c r="AK40" s="11">
        <f t="shared" si="21"/>
        <v>0.004999574657</v>
      </c>
      <c r="AL40" s="11">
        <f t="shared" si="21"/>
        <v>0.001483709173</v>
      </c>
      <c r="AM40" s="11">
        <f t="shared" si="21"/>
        <v>0.000397892248</v>
      </c>
      <c r="AN40" s="11">
        <f t="shared" si="21"/>
        <v>0.0003818471798</v>
      </c>
      <c r="AO40" s="11">
        <f t="shared" si="15"/>
        <v>0.002009127653</v>
      </c>
      <c r="AP40" s="27">
        <v>0.0186880462897637</v>
      </c>
      <c r="AQ40" s="11">
        <f>SUM(AP33:AP40)</f>
        <v>0.9281948212</v>
      </c>
    </row>
    <row r="41" ht="22.5" customHeight="1">
      <c r="A41" s="11">
        <v>9.0</v>
      </c>
      <c r="B41" s="11">
        <f t="shared" ref="B41:AN41" si="22">B27*$AP$41</f>
        <v>0.0007677789261</v>
      </c>
      <c r="C41" s="11">
        <f t="shared" si="22"/>
        <v>0.0007707052363</v>
      </c>
      <c r="D41" s="11">
        <f t="shared" si="22"/>
        <v>0.001029379324</v>
      </c>
      <c r="E41" s="11">
        <f t="shared" si="22"/>
        <v>0.0003646403551</v>
      </c>
      <c r="F41" s="11">
        <f t="shared" si="22"/>
        <v>0.0006644058446</v>
      </c>
      <c r="G41" s="11">
        <f t="shared" si="22"/>
        <v>0.00008906817782</v>
      </c>
      <c r="H41" s="11">
        <f t="shared" si="22"/>
        <v>0.0004586180019</v>
      </c>
      <c r="I41" s="11">
        <f t="shared" si="22"/>
        <v>0.00003857793781</v>
      </c>
      <c r="J41" s="11">
        <f t="shared" si="22"/>
        <v>0.0006440042029</v>
      </c>
      <c r="K41" s="11">
        <f t="shared" si="22"/>
        <v>0.00001582060336</v>
      </c>
      <c r="L41" s="11">
        <f t="shared" si="22"/>
        <v>0.000402190738</v>
      </c>
      <c r="M41" s="11">
        <f t="shared" si="22"/>
        <v>0.0001109085723</v>
      </c>
      <c r="N41" s="11">
        <f t="shared" si="22"/>
        <v>0.0004380343336</v>
      </c>
      <c r="O41" s="11">
        <f t="shared" si="22"/>
        <v>0.0004466703884</v>
      </c>
      <c r="P41" s="11">
        <f t="shared" si="22"/>
        <v>0.0007482722416</v>
      </c>
      <c r="Q41" s="11">
        <f t="shared" si="22"/>
        <v>0.0005593162407</v>
      </c>
      <c r="R41" s="11">
        <f t="shared" si="22"/>
        <v>0.0007094626325</v>
      </c>
      <c r="S41" s="11">
        <f t="shared" si="22"/>
        <v>0.0007934413335</v>
      </c>
      <c r="T41" s="11">
        <f t="shared" si="22"/>
        <v>0.0004397258463</v>
      </c>
      <c r="U41" s="11">
        <f t="shared" si="22"/>
        <v>0.0002671227023</v>
      </c>
      <c r="V41" s="11">
        <f t="shared" si="22"/>
        <v>0.00202889018</v>
      </c>
      <c r="W41" s="11">
        <f t="shared" si="22"/>
        <v>0.003035067758</v>
      </c>
      <c r="X41" s="11">
        <f t="shared" si="22"/>
        <v>0.001346603542</v>
      </c>
      <c r="Y41" s="11">
        <f t="shared" si="22"/>
        <v>0.003600787622</v>
      </c>
      <c r="Z41" s="11">
        <f t="shared" si="22"/>
        <v>0.002708936003</v>
      </c>
      <c r="AA41" s="11">
        <f t="shared" si="22"/>
        <v>0.004277188284</v>
      </c>
      <c r="AB41" s="11">
        <f t="shared" si="22"/>
        <v>0.009392390095</v>
      </c>
      <c r="AC41" s="11">
        <f t="shared" si="22"/>
        <v>0.008870585278</v>
      </c>
      <c r="AD41" s="11">
        <f t="shared" si="22"/>
        <v>0.0005203632293</v>
      </c>
      <c r="AE41" s="11">
        <f t="shared" si="22"/>
        <v>0.005037539842</v>
      </c>
      <c r="AF41" s="11">
        <f t="shared" si="22"/>
        <v>0.002868005686</v>
      </c>
      <c r="AG41" s="11">
        <f t="shared" si="22"/>
        <v>0.00009897672231</v>
      </c>
      <c r="AH41" s="11">
        <f t="shared" si="22"/>
        <v>0.00009646642624</v>
      </c>
      <c r="AI41" s="11">
        <f t="shared" si="22"/>
        <v>0.00186680713</v>
      </c>
      <c r="AJ41" s="11">
        <f t="shared" si="22"/>
        <v>0.001659767263</v>
      </c>
      <c r="AK41" s="11">
        <f t="shared" si="22"/>
        <v>0.001537189718</v>
      </c>
      <c r="AL41" s="11">
        <f t="shared" si="22"/>
        <v>0.0004207094604</v>
      </c>
      <c r="AM41" s="11">
        <f t="shared" si="22"/>
        <v>0.0003178736589</v>
      </c>
      <c r="AN41" s="11">
        <f t="shared" si="22"/>
        <v>0.0003442889153</v>
      </c>
      <c r="AO41" s="11">
        <f t="shared" si="15"/>
        <v>0.001532989242</v>
      </c>
      <c r="AP41" s="27">
        <v>0.0164263047344279</v>
      </c>
      <c r="AQ41" s="11">
        <f>SUM(AP33:AP41)</f>
        <v>0.9446211259</v>
      </c>
    </row>
    <row r="42" ht="22.5" customHeight="1">
      <c r="A42" s="11">
        <v>10.0</v>
      </c>
      <c r="B42" s="11">
        <f t="shared" ref="B42:AN42" si="23">B28*$AP$42</f>
        <v>0.002081984787</v>
      </c>
      <c r="C42" s="11">
        <f t="shared" si="23"/>
        <v>0.0002691738892</v>
      </c>
      <c r="D42" s="11">
        <f t="shared" si="23"/>
        <v>0.0004503597829</v>
      </c>
      <c r="E42" s="11">
        <f t="shared" si="23"/>
        <v>0.0005338264281</v>
      </c>
      <c r="F42" s="11">
        <f t="shared" si="23"/>
        <v>0.0006868855012</v>
      </c>
      <c r="G42" s="11">
        <f t="shared" si="23"/>
        <v>0.0009890063737</v>
      </c>
      <c r="H42" s="11">
        <f t="shared" si="23"/>
        <v>0.0002827734652</v>
      </c>
      <c r="I42" s="11">
        <f t="shared" si="23"/>
        <v>0.00005335429027</v>
      </c>
      <c r="J42" s="11">
        <f t="shared" si="23"/>
        <v>0.0005953848639</v>
      </c>
      <c r="K42" s="11">
        <f t="shared" si="23"/>
        <v>0.0005124848159</v>
      </c>
      <c r="L42" s="11">
        <f t="shared" si="23"/>
        <v>0.0004656047052</v>
      </c>
      <c r="M42" s="11">
        <f t="shared" si="23"/>
        <v>0.004259912116</v>
      </c>
      <c r="N42" s="11">
        <f t="shared" si="23"/>
        <v>0.003373582287</v>
      </c>
      <c r="O42" s="11">
        <f t="shared" si="23"/>
        <v>0.0009322782691</v>
      </c>
      <c r="P42" s="11">
        <f t="shared" si="23"/>
        <v>0.002782103344</v>
      </c>
      <c r="Q42" s="11">
        <f t="shared" si="23"/>
        <v>0.004165866862</v>
      </c>
      <c r="R42" s="11">
        <f t="shared" si="23"/>
        <v>0.002413757469</v>
      </c>
      <c r="S42" s="11">
        <f t="shared" si="23"/>
        <v>0.001013797214</v>
      </c>
      <c r="T42" s="11">
        <f t="shared" si="23"/>
        <v>0.002113747262</v>
      </c>
      <c r="U42" s="11">
        <f t="shared" si="23"/>
        <v>0.001756245681</v>
      </c>
      <c r="V42" s="11">
        <f t="shared" si="23"/>
        <v>0.0002246708081</v>
      </c>
      <c r="W42" s="11">
        <f t="shared" si="23"/>
        <v>0.002462443808</v>
      </c>
      <c r="X42" s="11">
        <f t="shared" si="23"/>
        <v>0.004147855487</v>
      </c>
      <c r="Y42" s="11">
        <f t="shared" si="23"/>
        <v>0.004839138433</v>
      </c>
      <c r="Z42" s="11">
        <f t="shared" si="23"/>
        <v>0.0003093690331</v>
      </c>
      <c r="AA42" s="11">
        <f t="shared" si="23"/>
        <v>0.0002855518142</v>
      </c>
      <c r="AB42" s="11">
        <f t="shared" si="23"/>
        <v>0.0002062236663</v>
      </c>
      <c r="AC42" s="11">
        <f t="shared" si="23"/>
        <v>0.003079892499</v>
      </c>
      <c r="AD42" s="11">
        <f t="shared" si="23"/>
        <v>0.0002459089083</v>
      </c>
      <c r="AE42" s="11">
        <f t="shared" si="23"/>
        <v>0.006503616009</v>
      </c>
      <c r="AF42" s="11">
        <f t="shared" si="23"/>
        <v>0.0001019550174</v>
      </c>
      <c r="AG42" s="11">
        <f t="shared" si="23"/>
        <v>0.00000005926985579</v>
      </c>
      <c r="AH42" s="11">
        <f t="shared" si="23"/>
        <v>0.00004367404376</v>
      </c>
      <c r="AI42" s="11">
        <f t="shared" si="23"/>
        <v>0.0001813800893</v>
      </c>
      <c r="AJ42" s="11">
        <f t="shared" si="23"/>
        <v>0.0003211875437</v>
      </c>
      <c r="AK42" s="11">
        <f t="shared" si="23"/>
        <v>0.0003248905612</v>
      </c>
      <c r="AL42" s="11">
        <f t="shared" si="23"/>
        <v>0.001421356239</v>
      </c>
      <c r="AM42" s="11">
        <f t="shared" si="23"/>
        <v>0.0007461595084</v>
      </c>
      <c r="AN42" s="11">
        <f t="shared" si="23"/>
        <v>0.0006953357201</v>
      </c>
      <c r="AO42" s="11">
        <f t="shared" si="15"/>
        <v>0.001432635843</v>
      </c>
      <c r="AP42" s="27">
        <v>0.0133892868790893</v>
      </c>
      <c r="AQ42" s="11">
        <f>SUM(AP33:AP42)</f>
        <v>0.9580104128</v>
      </c>
    </row>
    <row r="43" ht="15.75" customHeight="1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</row>
    <row r="44" ht="15.75" customHeight="1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</row>
    <row r="45" ht="15.75" customHeight="1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</row>
    <row r="46" ht="15.75" customHeight="1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</row>
    <row r="47" ht="15.75" customHeight="1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</row>
    <row r="48" ht="15.75" customHeight="1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</row>
    <row r="49" ht="15.75" customHeight="1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</row>
    <row r="50" ht="15.75" customHeight="1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</row>
    <row r="51" ht="15.75" customHeight="1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</row>
    <row r="52" ht="15.75" customHeight="1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</row>
    <row r="53" ht="15.75" customHeight="1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</row>
    <row r="54" ht="15.75" customHeight="1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</row>
    <row r="55" ht="15.75" customHeight="1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</row>
    <row r="56" ht="15.75" customHeight="1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</row>
    <row r="57" ht="15.75" customHeight="1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</row>
    <row r="58" ht="15.75" customHeight="1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</row>
    <row r="59" ht="15.75" customHeight="1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</row>
    <row r="60" ht="15.75" customHeight="1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</row>
    <row r="61" ht="15.75" customHeight="1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</row>
    <row r="62" ht="15.75" customHeight="1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</row>
    <row r="63" ht="15.75" customHeight="1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</row>
    <row r="64" ht="15.75" customHeight="1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</row>
    <row r="65" ht="15.75" customHeight="1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</row>
    <row r="66" ht="15.75" customHeight="1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</row>
    <row r="67" ht="15.75" customHeight="1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</row>
    <row r="68" ht="15.75" customHeight="1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</row>
    <row r="69" ht="15.75" customHeight="1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</row>
    <row r="70" ht="15.75" customHeight="1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</row>
    <row r="71" ht="15.75" customHeight="1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</row>
    <row r="72" ht="15.75" customHeight="1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</row>
    <row r="73" ht="15.75" customHeight="1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</row>
    <row r="74" ht="15.75" customHeight="1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</row>
    <row r="75" ht="15.75" customHeight="1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</row>
    <row r="76" ht="15.75" customHeight="1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</row>
    <row r="77" ht="15.75" customHeight="1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</row>
    <row r="78" ht="15.75" customHeight="1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</row>
    <row r="79" ht="15.75" customHeight="1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</row>
    <row r="80" ht="15.75" customHeight="1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</row>
    <row r="81" ht="15.75" customHeight="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</row>
    <row r="82" ht="15.75" customHeight="1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</row>
    <row r="83" ht="15.75" customHeight="1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</row>
    <row r="84" ht="15.75" customHeight="1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</row>
    <row r="85" ht="15.75" customHeight="1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</row>
    <row r="86" ht="15.75" customHeight="1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</row>
    <row r="87" ht="15.75" customHeight="1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</row>
    <row r="88" ht="15.75" customHeight="1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</row>
    <row r="89" ht="15.75" customHeight="1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</row>
    <row r="90" ht="15.75" customHeight="1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</row>
    <row r="91" ht="15.75" customHeight="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</row>
    <row r="92" ht="15.75" customHeight="1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</row>
    <row r="93" ht="15.75" customHeight="1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</row>
    <row r="94" ht="15.75" customHeight="1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</row>
    <row r="95" ht="15.75" customHeight="1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</row>
    <row r="96" ht="15.75" customHeight="1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</row>
    <row r="97" ht="15.75" customHeight="1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</row>
    <row r="98" ht="15.75" customHeight="1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</row>
    <row r="99" ht="15.75" customHeight="1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</row>
    <row r="100" ht="15.75" customHeight="1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</row>
    <row r="101" ht="15.75" customHeight="1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</row>
    <row r="102" ht="15.75" customHeight="1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</row>
    <row r="103" ht="15.75" customHeight="1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</row>
    <row r="104" ht="15.75" customHeight="1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</row>
    <row r="105" ht="15.75" customHeight="1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</row>
    <row r="106" ht="15.75" customHeight="1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</row>
    <row r="107" ht="15.75" customHeight="1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</row>
    <row r="108" ht="15.75" customHeight="1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</row>
    <row r="109" ht="15.75" customHeight="1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</row>
    <row r="110" ht="15.75" customHeight="1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</row>
    <row r="111" ht="15.75" customHeight="1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</row>
    <row r="112" ht="15.75" customHeight="1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</row>
    <row r="113" ht="15.75" customHeight="1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</row>
    <row r="114" ht="15.75" customHeight="1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</row>
    <row r="115" ht="15.75" customHeight="1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</row>
    <row r="116" ht="15.75" customHeight="1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</row>
    <row r="117" ht="15.75" customHeight="1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</row>
    <row r="118" ht="15.75" customHeight="1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</row>
    <row r="119" ht="15.75" customHeight="1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</row>
    <row r="120" ht="15.75" customHeight="1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</row>
    <row r="121" ht="15.75" customHeight="1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</row>
    <row r="122" ht="15.75" customHeight="1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</row>
    <row r="123" ht="15.75" customHeight="1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</row>
    <row r="124" ht="15.75" customHeight="1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</row>
    <row r="125" ht="15.75" customHeight="1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</row>
    <row r="126" ht="15.75" customHeight="1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</row>
    <row r="127" ht="15.75" customHeight="1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</row>
    <row r="128" ht="15.75" customHeight="1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</row>
    <row r="129" ht="15.75" customHeight="1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</row>
    <row r="130" ht="15.75" customHeight="1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</row>
    <row r="131" ht="15.75" customHeight="1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</row>
    <row r="132" ht="15.75" customHeight="1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</row>
    <row r="133" ht="15.75" customHeight="1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</row>
    <row r="134" ht="15.75" customHeight="1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</row>
    <row r="135" ht="15.75" customHeight="1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</row>
    <row r="136" ht="15.75" customHeight="1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</row>
    <row r="137" ht="15.75" customHeight="1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</row>
    <row r="138" ht="15.75" customHeight="1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</row>
    <row r="139" ht="15.75" customHeight="1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</row>
    <row r="140" ht="15.75" customHeight="1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</row>
    <row r="141" ht="15.75" customHeight="1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</row>
    <row r="142" ht="15.75" customHeight="1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</row>
    <row r="143" ht="15.75" customHeight="1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</row>
    <row r="144" ht="15.75" customHeight="1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</row>
    <row r="145" ht="15.75" customHeight="1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  <c r="AO145" s="31"/>
      <c r="AP145" s="31"/>
      <c r="AQ145" s="31"/>
    </row>
    <row r="146" ht="15.75" customHeight="1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  <c r="AO146" s="31"/>
      <c r="AP146" s="31"/>
      <c r="AQ146" s="31"/>
    </row>
    <row r="147" ht="15.75" customHeight="1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</row>
    <row r="148" ht="15.75" customHeight="1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</row>
    <row r="149" ht="15.75" customHeight="1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</row>
    <row r="150" ht="15.75" customHeight="1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</row>
    <row r="151" ht="15.75" customHeight="1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</row>
    <row r="152" ht="15.75" customHeight="1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</row>
    <row r="153" ht="15.75" customHeight="1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</row>
    <row r="154" ht="15.75" customHeight="1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</row>
    <row r="155" ht="15.75" customHeight="1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</row>
    <row r="156" ht="15.75" customHeight="1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</row>
    <row r="157" ht="15.75" customHeight="1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</row>
    <row r="158" ht="15.75" customHeight="1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</row>
    <row r="159" ht="15.75" customHeight="1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  <c r="AO159" s="31"/>
      <c r="AP159" s="31"/>
      <c r="AQ159" s="31"/>
    </row>
    <row r="160" ht="15.75" customHeight="1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  <c r="AO160" s="31"/>
      <c r="AP160" s="31"/>
      <c r="AQ160" s="31"/>
    </row>
    <row r="161" ht="15.75" customHeight="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  <c r="AO161" s="31"/>
      <c r="AP161" s="31"/>
      <c r="AQ161" s="31"/>
    </row>
    <row r="162" ht="15.75" customHeight="1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  <c r="AO162" s="31"/>
      <c r="AP162" s="31"/>
      <c r="AQ162" s="31"/>
    </row>
    <row r="163" ht="15.75" customHeight="1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</row>
    <row r="164" ht="15.75" customHeight="1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  <c r="AO164" s="31"/>
      <c r="AP164" s="31"/>
      <c r="AQ164" s="31"/>
    </row>
    <row r="165" ht="15.75" customHeight="1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  <c r="AO165" s="31"/>
      <c r="AP165" s="31"/>
      <c r="AQ165" s="31"/>
    </row>
    <row r="166" ht="15.75" customHeight="1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  <c r="AO166" s="31"/>
      <c r="AP166" s="31"/>
      <c r="AQ166" s="31"/>
    </row>
    <row r="167" ht="15.75" customHeight="1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  <c r="AO167" s="31"/>
      <c r="AP167" s="31"/>
      <c r="AQ167" s="31"/>
    </row>
    <row r="168" ht="15.75" customHeight="1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  <c r="AO168" s="31"/>
      <c r="AP168" s="31"/>
      <c r="AQ168" s="31"/>
    </row>
    <row r="169" ht="15.75" customHeight="1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  <c r="AO169" s="31"/>
      <c r="AP169" s="31"/>
      <c r="AQ169" s="31"/>
    </row>
    <row r="170" ht="15.75" customHeight="1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</row>
    <row r="171" ht="15.75" customHeight="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  <c r="AO171" s="31"/>
      <c r="AP171" s="31"/>
      <c r="AQ171" s="31"/>
    </row>
    <row r="172" ht="15.75" customHeight="1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  <c r="AO172" s="31"/>
      <c r="AP172" s="31"/>
      <c r="AQ172" s="31"/>
    </row>
    <row r="173" ht="15.75" customHeight="1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  <c r="AO173" s="31"/>
      <c r="AP173" s="31"/>
      <c r="AQ173" s="31"/>
    </row>
    <row r="174" ht="15.75" customHeight="1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  <c r="AO174" s="31"/>
      <c r="AP174" s="31"/>
      <c r="AQ174" s="31"/>
    </row>
    <row r="175" ht="15.75" customHeight="1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  <c r="AO175" s="31"/>
      <c r="AP175" s="31"/>
      <c r="AQ175" s="31"/>
    </row>
    <row r="176" ht="15.75" customHeight="1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  <c r="AO176" s="31"/>
      <c r="AP176" s="31"/>
      <c r="AQ176" s="31"/>
    </row>
    <row r="177" ht="15.75" customHeight="1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</row>
    <row r="178" ht="15.75" customHeight="1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  <c r="AO178" s="31"/>
      <c r="AP178" s="31"/>
      <c r="AQ178" s="31"/>
    </row>
    <row r="179" ht="15.75" customHeight="1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  <c r="AO179" s="31"/>
      <c r="AP179" s="31"/>
      <c r="AQ179" s="31"/>
    </row>
    <row r="180" ht="15.75" customHeight="1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  <c r="AO180" s="31"/>
      <c r="AP180" s="31"/>
      <c r="AQ180" s="31"/>
    </row>
    <row r="181" ht="15.75" customHeight="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  <c r="AO181" s="31"/>
      <c r="AP181" s="31"/>
      <c r="AQ181" s="31"/>
    </row>
    <row r="182" ht="15.75" customHeight="1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  <c r="AO182" s="31"/>
      <c r="AP182" s="31"/>
      <c r="AQ182" s="31"/>
    </row>
    <row r="183" ht="15.75" customHeight="1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  <c r="AO183" s="31"/>
      <c r="AP183" s="31"/>
      <c r="AQ183" s="31"/>
    </row>
    <row r="184" ht="15.75" customHeight="1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  <c r="AO184" s="31"/>
      <c r="AP184" s="31"/>
      <c r="AQ184" s="31"/>
    </row>
    <row r="185" ht="15.75" customHeight="1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  <c r="AO185" s="31"/>
      <c r="AP185" s="31"/>
      <c r="AQ185" s="31"/>
    </row>
    <row r="186" ht="15.75" customHeight="1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  <c r="AO186" s="31"/>
      <c r="AP186" s="31"/>
      <c r="AQ186" s="31"/>
    </row>
    <row r="187" ht="15.75" customHeight="1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  <c r="AO187" s="31"/>
      <c r="AP187" s="31"/>
      <c r="AQ187" s="31"/>
    </row>
    <row r="188" ht="15.75" customHeight="1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  <c r="AO188" s="31"/>
      <c r="AP188" s="31"/>
      <c r="AQ188" s="31"/>
    </row>
    <row r="189" ht="15.75" customHeight="1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  <c r="AO189" s="31"/>
      <c r="AP189" s="31"/>
      <c r="AQ189" s="31"/>
    </row>
    <row r="190" ht="15.75" customHeight="1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  <c r="AO190" s="31"/>
      <c r="AP190" s="31"/>
      <c r="AQ190" s="31"/>
    </row>
    <row r="191" ht="15.75" customHeight="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  <c r="AO191" s="31"/>
      <c r="AP191" s="31"/>
      <c r="AQ191" s="31"/>
    </row>
    <row r="192" ht="15.75" customHeight="1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  <c r="AO192" s="31"/>
      <c r="AP192" s="31"/>
      <c r="AQ192" s="31"/>
    </row>
    <row r="193" ht="15.75" customHeight="1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  <c r="AO193" s="31"/>
      <c r="AP193" s="31"/>
      <c r="AQ193" s="31"/>
    </row>
    <row r="194" ht="15.75" customHeight="1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  <c r="AO194" s="31"/>
      <c r="AP194" s="31"/>
      <c r="AQ194" s="31"/>
    </row>
    <row r="195" ht="15.75" customHeight="1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  <c r="AO195" s="31"/>
      <c r="AP195" s="31"/>
      <c r="AQ195" s="31"/>
    </row>
    <row r="196" ht="15.75" customHeight="1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  <c r="AO196" s="31"/>
      <c r="AP196" s="31"/>
      <c r="AQ196" s="31"/>
    </row>
    <row r="197" ht="15.75" customHeight="1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  <c r="AO197" s="31"/>
      <c r="AP197" s="31"/>
      <c r="AQ197" s="31"/>
    </row>
    <row r="198" ht="15.75" customHeight="1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  <c r="AO198" s="31"/>
      <c r="AP198" s="31"/>
      <c r="AQ198" s="31"/>
    </row>
    <row r="199" ht="15.75" customHeight="1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  <c r="AO199" s="31"/>
      <c r="AP199" s="31"/>
      <c r="AQ199" s="31"/>
    </row>
    <row r="200" ht="15.75" customHeight="1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  <c r="AO200" s="31"/>
      <c r="AP200" s="31"/>
      <c r="AQ200" s="31"/>
    </row>
    <row r="201" ht="15.75" customHeight="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  <c r="AO201" s="31"/>
      <c r="AP201" s="31"/>
      <c r="AQ201" s="31"/>
    </row>
    <row r="202" ht="15.75" customHeight="1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  <c r="AO202" s="31"/>
      <c r="AP202" s="31"/>
      <c r="AQ202" s="31"/>
    </row>
    <row r="203" ht="15.75" customHeight="1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  <c r="AO203" s="31"/>
      <c r="AP203" s="31"/>
      <c r="AQ203" s="31"/>
    </row>
    <row r="204" ht="15.75" customHeight="1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31"/>
      <c r="AG204" s="31"/>
      <c r="AH204" s="31"/>
      <c r="AI204" s="31"/>
      <c r="AJ204" s="31"/>
      <c r="AK204" s="31"/>
      <c r="AL204" s="31"/>
      <c r="AM204" s="31"/>
      <c r="AN204" s="31"/>
      <c r="AO204" s="31"/>
      <c r="AP204" s="31"/>
      <c r="AQ204" s="31"/>
    </row>
    <row r="205" ht="15.75" customHeight="1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31"/>
      <c r="AG205" s="31"/>
      <c r="AH205" s="31"/>
      <c r="AI205" s="31"/>
      <c r="AJ205" s="31"/>
      <c r="AK205" s="31"/>
      <c r="AL205" s="31"/>
      <c r="AM205" s="31"/>
      <c r="AN205" s="31"/>
      <c r="AO205" s="31"/>
      <c r="AP205" s="31"/>
      <c r="AQ205" s="31"/>
    </row>
    <row r="206" ht="15.75" customHeight="1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  <c r="AF206" s="31"/>
      <c r="AG206" s="31"/>
      <c r="AH206" s="31"/>
      <c r="AI206" s="31"/>
      <c r="AJ206" s="31"/>
      <c r="AK206" s="31"/>
      <c r="AL206" s="31"/>
      <c r="AM206" s="31"/>
      <c r="AN206" s="31"/>
      <c r="AO206" s="31"/>
      <c r="AP206" s="31"/>
      <c r="AQ206" s="31"/>
    </row>
    <row r="207" ht="15.75" customHeight="1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1"/>
      <c r="AG207" s="31"/>
      <c r="AH207" s="31"/>
      <c r="AI207" s="31"/>
      <c r="AJ207" s="31"/>
      <c r="AK207" s="31"/>
      <c r="AL207" s="31"/>
      <c r="AM207" s="31"/>
      <c r="AN207" s="31"/>
      <c r="AO207" s="31"/>
      <c r="AP207" s="31"/>
      <c r="AQ207" s="31"/>
    </row>
    <row r="208" ht="15.75" customHeight="1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  <c r="AI208" s="31"/>
      <c r="AJ208" s="31"/>
      <c r="AK208" s="31"/>
      <c r="AL208" s="31"/>
      <c r="AM208" s="31"/>
      <c r="AN208" s="31"/>
      <c r="AO208" s="31"/>
      <c r="AP208" s="31"/>
      <c r="AQ208" s="31"/>
    </row>
    <row r="209" ht="15.75" customHeight="1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31"/>
      <c r="AH209" s="31"/>
      <c r="AI209" s="31"/>
      <c r="AJ209" s="31"/>
      <c r="AK209" s="31"/>
      <c r="AL209" s="31"/>
      <c r="AM209" s="31"/>
      <c r="AN209" s="31"/>
      <c r="AO209" s="31"/>
      <c r="AP209" s="31"/>
      <c r="AQ209" s="31"/>
    </row>
    <row r="210" ht="15.75" customHeight="1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  <c r="AG210" s="31"/>
      <c r="AH210" s="31"/>
      <c r="AI210" s="31"/>
      <c r="AJ210" s="31"/>
      <c r="AK210" s="31"/>
      <c r="AL210" s="31"/>
      <c r="AM210" s="31"/>
      <c r="AN210" s="31"/>
      <c r="AO210" s="31"/>
      <c r="AP210" s="31"/>
      <c r="AQ210" s="31"/>
    </row>
    <row r="211" ht="15.75" customHeight="1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  <c r="AJ211" s="31"/>
      <c r="AK211" s="31"/>
      <c r="AL211" s="31"/>
      <c r="AM211" s="31"/>
      <c r="AN211" s="31"/>
      <c r="AO211" s="31"/>
      <c r="AP211" s="31"/>
      <c r="AQ211" s="31"/>
    </row>
    <row r="212" ht="15.75" customHeight="1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31"/>
      <c r="AG212" s="31"/>
      <c r="AH212" s="31"/>
      <c r="AI212" s="31"/>
      <c r="AJ212" s="31"/>
      <c r="AK212" s="31"/>
      <c r="AL212" s="31"/>
      <c r="AM212" s="31"/>
      <c r="AN212" s="31"/>
      <c r="AO212" s="31"/>
      <c r="AP212" s="31"/>
      <c r="AQ212" s="31"/>
    </row>
    <row r="213" ht="15.75" customHeight="1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  <c r="AF213" s="31"/>
      <c r="AG213" s="31"/>
      <c r="AH213" s="31"/>
      <c r="AI213" s="31"/>
      <c r="AJ213" s="31"/>
      <c r="AK213" s="31"/>
      <c r="AL213" s="31"/>
      <c r="AM213" s="31"/>
      <c r="AN213" s="31"/>
      <c r="AO213" s="31"/>
      <c r="AP213" s="31"/>
      <c r="AQ213" s="31"/>
    </row>
    <row r="214" ht="15.75" customHeight="1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  <c r="AF214" s="31"/>
      <c r="AG214" s="31"/>
      <c r="AH214" s="31"/>
      <c r="AI214" s="31"/>
      <c r="AJ214" s="31"/>
      <c r="AK214" s="31"/>
      <c r="AL214" s="31"/>
      <c r="AM214" s="31"/>
      <c r="AN214" s="31"/>
      <c r="AO214" s="31"/>
      <c r="AP214" s="31"/>
      <c r="AQ214" s="31"/>
    </row>
    <row r="215" ht="15.75" customHeight="1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  <c r="AF215" s="31"/>
      <c r="AG215" s="31"/>
      <c r="AH215" s="31"/>
      <c r="AI215" s="31"/>
      <c r="AJ215" s="31"/>
      <c r="AK215" s="31"/>
      <c r="AL215" s="31"/>
      <c r="AM215" s="31"/>
      <c r="AN215" s="31"/>
      <c r="AO215" s="31"/>
      <c r="AP215" s="31"/>
      <c r="AQ215" s="31"/>
    </row>
    <row r="216" ht="15.75" customHeight="1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  <c r="AF216" s="31"/>
      <c r="AG216" s="31"/>
      <c r="AH216" s="31"/>
      <c r="AI216" s="31"/>
      <c r="AJ216" s="31"/>
      <c r="AK216" s="31"/>
      <c r="AL216" s="31"/>
      <c r="AM216" s="31"/>
      <c r="AN216" s="31"/>
      <c r="AO216" s="31"/>
      <c r="AP216" s="31"/>
      <c r="AQ216" s="31"/>
    </row>
    <row r="217" ht="15.75" customHeight="1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  <c r="AI217" s="31"/>
      <c r="AJ217" s="31"/>
      <c r="AK217" s="31"/>
      <c r="AL217" s="31"/>
      <c r="AM217" s="31"/>
      <c r="AN217" s="31"/>
      <c r="AO217" s="31"/>
      <c r="AP217" s="31"/>
      <c r="AQ217" s="31"/>
    </row>
    <row r="218" ht="15.75" customHeight="1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  <c r="AF218" s="31"/>
      <c r="AG218" s="31"/>
      <c r="AH218" s="31"/>
      <c r="AI218" s="31"/>
      <c r="AJ218" s="31"/>
      <c r="AK218" s="31"/>
      <c r="AL218" s="31"/>
      <c r="AM218" s="31"/>
      <c r="AN218" s="31"/>
      <c r="AO218" s="31"/>
      <c r="AP218" s="31"/>
      <c r="AQ218" s="31"/>
    </row>
    <row r="219" ht="15.75" customHeight="1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  <c r="AG219" s="31"/>
      <c r="AH219" s="31"/>
      <c r="AI219" s="31"/>
      <c r="AJ219" s="31"/>
      <c r="AK219" s="31"/>
      <c r="AL219" s="31"/>
      <c r="AM219" s="31"/>
      <c r="AN219" s="31"/>
      <c r="AO219" s="31"/>
      <c r="AP219" s="31"/>
      <c r="AQ219" s="31"/>
    </row>
    <row r="220" ht="15.75" customHeight="1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  <c r="AI220" s="31"/>
      <c r="AJ220" s="31"/>
      <c r="AK220" s="31"/>
      <c r="AL220" s="31"/>
      <c r="AM220" s="31"/>
      <c r="AN220" s="31"/>
      <c r="AO220" s="31"/>
      <c r="AP220" s="31"/>
      <c r="AQ220" s="31"/>
    </row>
    <row r="221" ht="15.75" customHeight="1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  <c r="AI221" s="31"/>
      <c r="AJ221" s="31"/>
      <c r="AK221" s="31"/>
      <c r="AL221" s="31"/>
      <c r="AM221" s="31"/>
      <c r="AN221" s="31"/>
      <c r="AO221" s="31"/>
      <c r="AP221" s="31"/>
      <c r="AQ221" s="31"/>
    </row>
    <row r="222" ht="15.75" customHeight="1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</row>
    <row r="223" ht="15.75" customHeight="1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  <c r="AF223" s="31"/>
      <c r="AG223" s="31"/>
      <c r="AH223" s="31"/>
      <c r="AI223" s="31"/>
      <c r="AJ223" s="31"/>
      <c r="AK223" s="31"/>
      <c r="AL223" s="31"/>
      <c r="AM223" s="31"/>
      <c r="AN223" s="31"/>
      <c r="AO223" s="31"/>
      <c r="AP223" s="31"/>
      <c r="AQ223" s="31"/>
    </row>
    <row r="224" ht="15.75" customHeight="1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  <c r="AF224" s="31"/>
      <c r="AG224" s="31"/>
      <c r="AH224" s="31"/>
      <c r="AI224" s="31"/>
      <c r="AJ224" s="31"/>
      <c r="AK224" s="31"/>
      <c r="AL224" s="31"/>
      <c r="AM224" s="31"/>
      <c r="AN224" s="31"/>
      <c r="AO224" s="31"/>
      <c r="AP224" s="31"/>
      <c r="AQ224" s="31"/>
    </row>
    <row r="225" ht="15.75" customHeight="1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  <c r="AF225" s="31"/>
      <c r="AG225" s="31"/>
      <c r="AH225" s="31"/>
      <c r="AI225" s="31"/>
      <c r="AJ225" s="31"/>
      <c r="AK225" s="31"/>
      <c r="AL225" s="31"/>
      <c r="AM225" s="31"/>
      <c r="AN225" s="31"/>
      <c r="AO225" s="31"/>
      <c r="AP225" s="31"/>
      <c r="AQ225" s="31"/>
    </row>
    <row r="226" ht="15.75" customHeight="1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  <c r="AF226" s="31"/>
      <c r="AG226" s="31"/>
      <c r="AH226" s="31"/>
      <c r="AI226" s="31"/>
      <c r="AJ226" s="31"/>
      <c r="AK226" s="31"/>
      <c r="AL226" s="31"/>
      <c r="AM226" s="31"/>
      <c r="AN226" s="31"/>
      <c r="AO226" s="31"/>
      <c r="AP226" s="31"/>
      <c r="AQ226" s="31"/>
    </row>
    <row r="227" ht="15.75" customHeight="1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  <c r="AF227" s="31"/>
      <c r="AG227" s="31"/>
      <c r="AH227" s="31"/>
      <c r="AI227" s="31"/>
      <c r="AJ227" s="31"/>
      <c r="AK227" s="31"/>
      <c r="AL227" s="31"/>
      <c r="AM227" s="31"/>
      <c r="AN227" s="31"/>
      <c r="AO227" s="31"/>
      <c r="AP227" s="31"/>
      <c r="AQ227" s="31"/>
    </row>
    <row r="228" ht="15.75" customHeight="1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  <c r="AI228" s="31"/>
      <c r="AJ228" s="31"/>
      <c r="AK228" s="31"/>
      <c r="AL228" s="31"/>
      <c r="AM228" s="31"/>
      <c r="AN228" s="31"/>
      <c r="AO228" s="31"/>
      <c r="AP228" s="31"/>
      <c r="AQ228" s="31"/>
    </row>
    <row r="229" ht="15.75" customHeight="1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  <c r="AJ229" s="31"/>
      <c r="AK229" s="31"/>
      <c r="AL229" s="31"/>
      <c r="AM229" s="31"/>
      <c r="AN229" s="31"/>
      <c r="AO229" s="31"/>
      <c r="AP229" s="31"/>
      <c r="AQ229" s="31"/>
    </row>
    <row r="230" ht="15.75" customHeight="1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  <c r="AF230" s="31"/>
      <c r="AG230" s="31"/>
      <c r="AH230" s="31"/>
      <c r="AI230" s="31"/>
      <c r="AJ230" s="31"/>
      <c r="AK230" s="31"/>
      <c r="AL230" s="31"/>
      <c r="AM230" s="31"/>
      <c r="AN230" s="31"/>
      <c r="AO230" s="31"/>
      <c r="AP230" s="31"/>
      <c r="AQ230" s="31"/>
    </row>
    <row r="231" ht="15.75" customHeight="1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  <c r="AF231" s="31"/>
      <c r="AG231" s="31"/>
      <c r="AH231" s="31"/>
      <c r="AI231" s="31"/>
      <c r="AJ231" s="31"/>
      <c r="AK231" s="31"/>
      <c r="AL231" s="31"/>
      <c r="AM231" s="31"/>
      <c r="AN231" s="31"/>
      <c r="AO231" s="31"/>
      <c r="AP231" s="31"/>
      <c r="AQ231" s="31"/>
    </row>
    <row r="232" ht="15.75" customHeight="1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  <c r="AE232" s="31"/>
      <c r="AF232" s="31"/>
      <c r="AG232" s="31"/>
      <c r="AH232" s="31"/>
      <c r="AI232" s="31"/>
      <c r="AJ232" s="31"/>
      <c r="AK232" s="31"/>
      <c r="AL232" s="31"/>
      <c r="AM232" s="31"/>
      <c r="AN232" s="31"/>
      <c r="AO232" s="31"/>
      <c r="AP232" s="31"/>
      <c r="AQ232" s="31"/>
    </row>
    <row r="233" ht="15.75" customHeight="1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  <c r="AE233" s="31"/>
      <c r="AF233" s="31"/>
      <c r="AG233" s="31"/>
      <c r="AH233" s="31"/>
      <c r="AI233" s="31"/>
      <c r="AJ233" s="31"/>
      <c r="AK233" s="31"/>
      <c r="AL233" s="31"/>
      <c r="AM233" s="31"/>
      <c r="AN233" s="31"/>
      <c r="AO233" s="31"/>
      <c r="AP233" s="31"/>
      <c r="AQ233" s="31"/>
    </row>
    <row r="234" ht="15.75" customHeight="1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  <c r="AE234" s="31"/>
      <c r="AF234" s="31"/>
      <c r="AG234" s="31"/>
      <c r="AH234" s="31"/>
      <c r="AI234" s="31"/>
      <c r="AJ234" s="31"/>
      <c r="AK234" s="31"/>
      <c r="AL234" s="31"/>
      <c r="AM234" s="31"/>
      <c r="AN234" s="31"/>
      <c r="AO234" s="31"/>
      <c r="AP234" s="31"/>
      <c r="AQ234" s="31"/>
    </row>
    <row r="235" ht="15.75" customHeight="1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  <c r="AF235" s="31"/>
      <c r="AG235" s="31"/>
      <c r="AH235" s="31"/>
      <c r="AI235" s="31"/>
      <c r="AJ235" s="31"/>
      <c r="AK235" s="31"/>
      <c r="AL235" s="31"/>
      <c r="AM235" s="31"/>
      <c r="AN235" s="31"/>
      <c r="AO235" s="31"/>
      <c r="AP235" s="31"/>
      <c r="AQ235" s="31"/>
    </row>
    <row r="236" ht="15.75" customHeight="1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  <c r="AE236" s="31"/>
      <c r="AF236" s="31"/>
      <c r="AG236" s="31"/>
      <c r="AH236" s="31"/>
      <c r="AI236" s="31"/>
      <c r="AJ236" s="31"/>
      <c r="AK236" s="31"/>
      <c r="AL236" s="31"/>
      <c r="AM236" s="31"/>
      <c r="AN236" s="31"/>
      <c r="AO236" s="31"/>
      <c r="AP236" s="31"/>
      <c r="AQ236" s="31"/>
    </row>
    <row r="237" ht="15.75" customHeight="1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  <c r="AE237" s="31"/>
      <c r="AF237" s="31"/>
      <c r="AG237" s="31"/>
      <c r="AH237" s="31"/>
      <c r="AI237" s="31"/>
      <c r="AJ237" s="31"/>
      <c r="AK237" s="31"/>
      <c r="AL237" s="31"/>
      <c r="AM237" s="31"/>
      <c r="AN237" s="31"/>
      <c r="AO237" s="31"/>
      <c r="AP237" s="31"/>
      <c r="AQ237" s="31"/>
    </row>
    <row r="238" ht="15.75" customHeight="1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</row>
    <row r="239" ht="15.75" customHeight="1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  <c r="AF239" s="31"/>
      <c r="AG239" s="31"/>
      <c r="AH239" s="31"/>
      <c r="AI239" s="31"/>
      <c r="AJ239" s="31"/>
      <c r="AK239" s="31"/>
      <c r="AL239" s="31"/>
      <c r="AM239" s="31"/>
      <c r="AN239" s="31"/>
      <c r="AO239" s="31"/>
      <c r="AP239" s="31"/>
      <c r="AQ239" s="31"/>
    </row>
    <row r="240" ht="15.75" customHeight="1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  <c r="AF240" s="31"/>
      <c r="AG240" s="31"/>
      <c r="AH240" s="31"/>
      <c r="AI240" s="31"/>
      <c r="AJ240" s="31"/>
      <c r="AK240" s="31"/>
      <c r="AL240" s="31"/>
      <c r="AM240" s="31"/>
      <c r="AN240" s="31"/>
      <c r="AO240" s="31"/>
      <c r="AP240" s="31"/>
      <c r="AQ240" s="31"/>
    </row>
    <row r="241" ht="15.75" customHeight="1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  <c r="AF241" s="31"/>
      <c r="AG241" s="31"/>
      <c r="AH241" s="31"/>
      <c r="AI241" s="31"/>
      <c r="AJ241" s="31"/>
      <c r="AK241" s="31"/>
      <c r="AL241" s="31"/>
      <c r="AM241" s="31"/>
      <c r="AN241" s="31"/>
      <c r="AO241" s="31"/>
      <c r="AP241" s="31"/>
      <c r="AQ241" s="31"/>
    </row>
    <row r="242" ht="15.75" customHeight="1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  <c r="AF242" s="31"/>
      <c r="AG242" s="31"/>
      <c r="AH242" s="31"/>
      <c r="AI242" s="31"/>
      <c r="AJ242" s="31"/>
      <c r="AK242" s="31"/>
      <c r="AL242" s="31"/>
      <c r="AM242" s="31"/>
      <c r="AN242" s="31"/>
      <c r="AO242" s="31"/>
      <c r="AP242" s="31"/>
      <c r="AQ242" s="31"/>
    </row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29:AP30"/>
    <mergeCell ref="A1:AP2"/>
    <mergeCell ref="A15:AP16"/>
  </mergeCells>
  <conditionalFormatting sqref="AO5:AO14 AO19:AO28 AO33:AO42">
    <cfRule type="cellIs" dxfId="0" priority="1" operator="greaterThanOrEqual">
      <formula>"AVERAGE()"</formula>
    </cfRule>
  </conditionalFormatting>
  <conditionalFormatting sqref="B19:AN28">
    <cfRule type="colorScale" priority="2">
      <colorScale>
        <cfvo type="min"/>
        <cfvo type="max"/>
        <color rgb="FFFFFFFF"/>
        <color rgb="FFE67C73"/>
      </colorScale>
    </cfRule>
  </conditionalFormatting>
  <conditionalFormatting sqref="B33:AN42">
    <cfRule type="colorScale" priority="3">
      <colorScale>
        <cfvo type="min"/>
        <cfvo type="max"/>
        <color rgb="FFFFFFFF"/>
        <color rgb="FFE67C73"/>
      </colorScale>
    </cfRule>
  </conditionalFormatting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4"/>
      <c r="AQ1" s="32"/>
    </row>
    <row r="2">
      <c r="A2" s="6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9"/>
      <c r="AQ2" s="32"/>
    </row>
    <row r="3">
      <c r="A3" s="11"/>
      <c r="B3" s="13" t="s">
        <v>2</v>
      </c>
      <c r="C3" s="13" t="s">
        <v>3</v>
      </c>
      <c r="D3" s="13" t="s">
        <v>4</v>
      </c>
      <c r="E3" s="13" t="s">
        <v>5</v>
      </c>
      <c r="F3" s="13" t="s">
        <v>6</v>
      </c>
      <c r="G3" s="13" t="s">
        <v>7</v>
      </c>
      <c r="H3" s="13" t="s">
        <v>8</v>
      </c>
      <c r="I3" s="13" t="s">
        <v>9</v>
      </c>
      <c r="J3" s="13" t="s">
        <v>10</v>
      </c>
      <c r="K3" s="13" t="s">
        <v>11</v>
      </c>
      <c r="L3" s="13" t="s">
        <v>12</v>
      </c>
      <c r="M3" s="13" t="s">
        <v>13</v>
      </c>
      <c r="N3" s="13" t="s">
        <v>14</v>
      </c>
      <c r="O3" s="13" t="s">
        <v>15</v>
      </c>
      <c r="P3" s="13" t="s">
        <v>16</v>
      </c>
      <c r="Q3" s="13" t="s">
        <v>17</v>
      </c>
      <c r="R3" s="13" t="s">
        <v>18</v>
      </c>
      <c r="S3" s="13" t="s">
        <v>19</v>
      </c>
      <c r="T3" s="13" t="s">
        <v>20</v>
      </c>
      <c r="U3" s="13" t="s">
        <v>21</v>
      </c>
      <c r="V3" s="13" t="s">
        <v>22</v>
      </c>
      <c r="W3" s="13" t="s">
        <v>23</v>
      </c>
      <c r="X3" s="13" t="s">
        <v>24</v>
      </c>
      <c r="Y3" s="13" t="s">
        <v>25</v>
      </c>
      <c r="Z3" s="13" t="s">
        <v>26</v>
      </c>
      <c r="AA3" s="13" t="s">
        <v>27</v>
      </c>
      <c r="AB3" s="13" t="s">
        <v>28</v>
      </c>
      <c r="AC3" s="13" t="s">
        <v>29</v>
      </c>
      <c r="AD3" s="13" t="s">
        <v>30</v>
      </c>
      <c r="AE3" s="13" t="s">
        <v>31</v>
      </c>
      <c r="AF3" s="13" t="s">
        <v>34</v>
      </c>
      <c r="AG3" s="13" t="s">
        <v>35</v>
      </c>
      <c r="AH3" s="13" t="s">
        <v>36</v>
      </c>
      <c r="AI3" s="13" t="s">
        <v>37</v>
      </c>
      <c r="AJ3" s="13" t="s">
        <v>38</v>
      </c>
      <c r="AK3" s="13" t="s">
        <v>39</v>
      </c>
      <c r="AL3" s="13" t="s">
        <v>40</v>
      </c>
      <c r="AM3" s="13" t="s">
        <v>41</v>
      </c>
      <c r="AN3" s="13" t="s">
        <v>42</v>
      </c>
      <c r="AO3" s="11"/>
      <c r="AP3" s="11"/>
      <c r="AQ3" s="5"/>
    </row>
    <row r="4">
      <c r="A4" s="11"/>
      <c r="B4" s="15">
        <v>0.0</v>
      </c>
      <c r="C4" s="15">
        <v>1.0</v>
      </c>
      <c r="D4" s="15">
        <v>2.0</v>
      </c>
      <c r="E4" s="15">
        <v>3.0</v>
      </c>
      <c r="F4" s="15">
        <v>4.0</v>
      </c>
      <c r="G4" s="15">
        <v>5.0</v>
      </c>
      <c r="H4" s="15">
        <v>6.0</v>
      </c>
      <c r="I4" s="15">
        <v>7.0</v>
      </c>
      <c r="J4" s="15">
        <v>8.0</v>
      </c>
      <c r="K4" s="15">
        <v>9.0</v>
      </c>
      <c r="L4" s="15">
        <v>10.0</v>
      </c>
      <c r="M4" s="15">
        <v>11.0</v>
      </c>
      <c r="N4" s="15">
        <v>12.0</v>
      </c>
      <c r="O4" s="15">
        <v>13.0</v>
      </c>
      <c r="P4" s="15">
        <v>14.0</v>
      </c>
      <c r="Q4" s="15">
        <v>15.0</v>
      </c>
      <c r="R4" s="15">
        <v>16.0</v>
      </c>
      <c r="S4" s="15">
        <v>17.0</v>
      </c>
      <c r="T4" s="15">
        <v>18.0</v>
      </c>
      <c r="U4" s="15">
        <v>19.0</v>
      </c>
      <c r="V4" s="15">
        <v>20.0</v>
      </c>
      <c r="W4" s="15">
        <v>21.0</v>
      </c>
      <c r="X4" s="15">
        <v>22.0</v>
      </c>
      <c r="Y4" s="15">
        <v>23.0</v>
      </c>
      <c r="Z4" s="15">
        <v>24.0</v>
      </c>
      <c r="AA4" s="15">
        <v>25.0</v>
      </c>
      <c r="AB4" s="15">
        <v>26.0</v>
      </c>
      <c r="AC4" s="15">
        <v>27.0</v>
      </c>
      <c r="AD4" s="15">
        <v>28.0</v>
      </c>
      <c r="AE4" s="15">
        <v>29.0</v>
      </c>
      <c r="AF4" s="15">
        <v>32.0</v>
      </c>
      <c r="AG4" s="15">
        <v>33.0</v>
      </c>
      <c r="AH4" s="15">
        <v>34.0</v>
      </c>
      <c r="AI4" s="15">
        <v>35.0</v>
      </c>
      <c r="AJ4" s="15">
        <v>36.0</v>
      </c>
      <c r="AK4" s="15">
        <v>37.0</v>
      </c>
      <c r="AL4" s="15">
        <v>38.0</v>
      </c>
      <c r="AM4" s="15">
        <v>39.0</v>
      </c>
      <c r="AN4" s="15">
        <v>40.0</v>
      </c>
      <c r="AO4" s="17" t="s">
        <v>43</v>
      </c>
      <c r="AP4" s="11"/>
      <c r="AQ4" s="5"/>
    </row>
    <row r="5">
      <c r="A5" s="11">
        <v>0.0</v>
      </c>
      <c r="B5" s="33">
        <v>0.0142318094968449</v>
      </c>
      <c r="C5" s="33">
        <v>-0.0106367896028272</v>
      </c>
      <c r="D5" s="33">
        <v>-0.0183623591038285</v>
      </c>
      <c r="E5" s="33">
        <v>-0.00752214265799411</v>
      </c>
      <c r="F5" s="33">
        <v>-0.018404924944405</v>
      </c>
      <c r="G5" s="33">
        <v>0.00110010434389162</v>
      </c>
      <c r="H5" s="33">
        <v>0.0331689848242062</v>
      </c>
      <c r="I5" s="33">
        <v>-0.00380546141414414</v>
      </c>
      <c r="J5" s="33">
        <v>0.00707457092539385</v>
      </c>
      <c r="K5" s="33">
        <v>-0.00633820733803421</v>
      </c>
      <c r="L5" s="33">
        <v>-0.00310445183269379</v>
      </c>
      <c r="M5" s="33">
        <v>-0.00496981136043562</v>
      </c>
      <c r="N5" s="33">
        <v>0.0227999399586874</v>
      </c>
      <c r="O5" s="33">
        <v>0.0179728199312548</v>
      </c>
      <c r="P5" s="33">
        <v>0.036886574846846</v>
      </c>
      <c r="Q5" s="33">
        <v>-0.0265975449350006</v>
      </c>
      <c r="R5" s="33">
        <v>-0.00623976946661759</v>
      </c>
      <c r="S5" s="33">
        <v>-0.0164152037858753</v>
      </c>
      <c r="T5" s="33">
        <v>-0.0503600388360067</v>
      </c>
      <c r="U5" s="33">
        <v>-0.0193220483146516</v>
      </c>
      <c r="V5" s="33">
        <v>-0.00401520553206899</v>
      </c>
      <c r="W5" s="33">
        <v>0.0030603704366422</v>
      </c>
      <c r="X5" s="33">
        <v>0.060019617980782</v>
      </c>
      <c r="Y5" s="33">
        <v>0.0135853251614599</v>
      </c>
      <c r="Z5" s="33">
        <v>0.0121146331409988</v>
      </c>
      <c r="AA5" s="33">
        <v>0.00594044042814578</v>
      </c>
      <c r="AB5" s="33">
        <v>-0.0769293952445555</v>
      </c>
      <c r="AC5" s="33">
        <v>0.0232752087386193</v>
      </c>
      <c r="AD5" s="33">
        <v>0.220992541488689</v>
      </c>
      <c r="AE5" s="33">
        <v>0.0190516375842198</v>
      </c>
      <c r="AF5" s="33">
        <v>0.379369232044956</v>
      </c>
      <c r="AG5" s="33">
        <v>0.297425017873067</v>
      </c>
      <c r="AH5" s="33">
        <v>0.298401012696941</v>
      </c>
      <c r="AI5" s="33">
        <v>0.0545352002971625</v>
      </c>
      <c r="AJ5" s="33">
        <v>0.0590475951279891</v>
      </c>
      <c r="AK5" s="33">
        <v>0.0540126933246604</v>
      </c>
      <c r="AL5" s="33">
        <v>0.482037308009682</v>
      </c>
      <c r="AM5" s="33">
        <v>0.429142581636818</v>
      </c>
      <c r="AN5" s="33">
        <v>0.429651479254299</v>
      </c>
      <c r="AO5" s="11">
        <f t="shared" ref="AO5:AO14" si="1">AVERAGE(B5:AN5)</f>
        <v>0.06927880372</v>
      </c>
      <c r="AP5" s="11"/>
      <c r="AQ5" s="5"/>
    </row>
    <row r="6">
      <c r="A6" s="11">
        <v>1.0</v>
      </c>
      <c r="B6" s="33">
        <v>0.080630527680719</v>
      </c>
      <c r="C6" s="33">
        <v>-0.0299160316998234</v>
      </c>
      <c r="D6" s="33">
        <v>-0.0244575327286238</v>
      </c>
      <c r="E6" s="33">
        <v>-0.0101214327270837</v>
      </c>
      <c r="F6" s="33">
        <v>-0.00650518384424564</v>
      </c>
      <c r="G6" s="33">
        <v>0.0106595188215076</v>
      </c>
      <c r="H6" s="33">
        <v>0.130274956860734</v>
      </c>
      <c r="I6" s="33">
        <v>-0.00814781665657578</v>
      </c>
      <c r="J6" s="33">
        <v>0.0267255114408326</v>
      </c>
      <c r="K6" s="33">
        <v>-0.0184408006825768</v>
      </c>
      <c r="L6" s="33">
        <v>-0.0198168438612908</v>
      </c>
      <c r="M6" s="33">
        <v>-0.039281039110174</v>
      </c>
      <c r="N6" s="33">
        <v>0.0248640576758416</v>
      </c>
      <c r="O6" s="33">
        <v>0.0721286208460048</v>
      </c>
      <c r="P6" s="33">
        <v>0.120794469520042</v>
      </c>
      <c r="Q6" s="33">
        <v>-0.0307719901251544</v>
      </c>
      <c r="R6" s="33">
        <v>-0.0183035846208885</v>
      </c>
      <c r="S6" s="33">
        <v>-0.00861239833912101</v>
      </c>
      <c r="T6" s="33">
        <v>-0.0478200999591972</v>
      </c>
      <c r="U6" s="33">
        <v>-0.0485117320886293</v>
      </c>
      <c r="V6" s="33">
        <v>0.0107814553607063</v>
      </c>
      <c r="W6" s="33">
        <v>0.0501484154556415</v>
      </c>
      <c r="X6" s="33">
        <v>0.148903694213533</v>
      </c>
      <c r="Y6" s="33">
        <v>4.95064076433743E-4</v>
      </c>
      <c r="Z6" s="33">
        <v>0.0262355462601341</v>
      </c>
      <c r="AA6" s="33">
        <v>-0.117485704870672</v>
      </c>
      <c r="AB6" s="33">
        <v>-0.115129354438693</v>
      </c>
      <c r="AC6" s="33">
        <v>0.154695584996635</v>
      </c>
      <c r="AD6" s="33">
        <v>0.831557543290048</v>
      </c>
      <c r="AE6" s="33">
        <v>0.0962682444340756</v>
      </c>
      <c r="AF6" s="33">
        <v>0.0153157240559619</v>
      </c>
      <c r="AG6" s="33">
        <v>-0.0122162529849457</v>
      </c>
      <c r="AH6" s="33">
        <v>-0.0134234218964687</v>
      </c>
      <c r="AI6" s="33">
        <v>-0.205198231560489</v>
      </c>
      <c r="AJ6" s="33">
        <v>-0.172458011914719</v>
      </c>
      <c r="AK6" s="33">
        <v>-0.185910648312244</v>
      </c>
      <c r="AL6" s="33">
        <v>-0.141162277816936</v>
      </c>
      <c r="AM6" s="33">
        <v>-0.143833284432908</v>
      </c>
      <c r="AN6" s="33">
        <v>-0.143127137695215</v>
      </c>
      <c r="AO6" s="11">
        <f t="shared" si="1"/>
        <v>0.006149439042</v>
      </c>
      <c r="AP6" s="11"/>
      <c r="AQ6" s="5"/>
    </row>
    <row r="7">
      <c r="A7" s="11">
        <v>2.0</v>
      </c>
      <c r="B7" s="33">
        <v>-0.0646371395470865</v>
      </c>
      <c r="C7" s="33">
        <v>-0.0484217193574096</v>
      </c>
      <c r="D7" s="33">
        <v>-0.0340146645665356</v>
      </c>
      <c r="E7" s="33">
        <v>-0.00748774967109278</v>
      </c>
      <c r="F7" s="33">
        <v>0.00266433386425413</v>
      </c>
      <c r="G7" s="33">
        <v>0.033167428026638</v>
      </c>
      <c r="H7" s="33">
        <v>0.00223025643701535</v>
      </c>
      <c r="I7" s="33">
        <v>0.00278156915653646</v>
      </c>
      <c r="J7" s="33">
        <v>-0.0385025582542248</v>
      </c>
      <c r="K7" s="33">
        <v>-0.00880297841449396</v>
      </c>
      <c r="L7" s="33">
        <v>-0.00100941272975544</v>
      </c>
      <c r="M7" s="33">
        <v>0.107383153213191</v>
      </c>
      <c r="N7" s="33">
        <v>0.0843996384080132</v>
      </c>
      <c r="O7" s="33">
        <v>-0.0223597470504361</v>
      </c>
      <c r="P7" s="33">
        <v>0.0470058163512079</v>
      </c>
      <c r="Q7" s="33">
        <v>-0.100722998539852</v>
      </c>
      <c r="R7" s="33">
        <v>-0.0539627061751148</v>
      </c>
      <c r="S7" s="33">
        <v>-0.0772744017459572</v>
      </c>
      <c r="T7" s="33">
        <v>-0.212655856846468</v>
      </c>
      <c r="U7" s="33">
        <v>-0.0654567281672771</v>
      </c>
      <c r="V7" s="33">
        <v>-0.0595824731095876</v>
      </c>
      <c r="W7" s="33">
        <v>-0.160790566491729</v>
      </c>
      <c r="X7" s="33">
        <v>0.0934175271096038</v>
      </c>
      <c r="Y7" s="33">
        <v>0.171299515466451</v>
      </c>
      <c r="Z7" s="33">
        <v>0.0261773245477259</v>
      </c>
      <c r="AA7" s="33">
        <v>-0.18057149338082</v>
      </c>
      <c r="AB7" s="33">
        <v>0.0511100412946704</v>
      </c>
      <c r="AC7" s="33">
        <v>-0.108277479275319</v>
      </c>
      <c r="AD7" s="33">
        <v>-0.0366266247582371</v>
      </c>
      <c r="AE7" s="33">
        <v>-0.191401361615084</v>
      </c>
      <c r="AF7" s="33">
        <v>0.436136066850907</v>
      </c>
      <c r="AG7" s="33">
        <v>0.324696646674853</v>
      </c>
      <c r="AH7" s="33">
        <v>0.321372387011454</v>
      </c>
      <c r="AI7" s="33">
        <v>0.193231642723957</v>
      </c>
      <c r="AJ7" s="33">
        <v>0.162305517755894</v>
      </c>
      <c r="AK7" s="33">
        <v>0.15720045194429</v>
      </c>
      <c r="AL7" s="33">
        <v>-0.297629103826085</v>
      </c>
      <c r="AM7" s="33">
        <v>-0.29129129140141</v>
      </c>
      <c r="AN7" s="33">
        <v>-0.293012594113764</v>
      </c>
      <c r="AO7" s="11">
        <f t="shared" si="1"/>
        <v>-0.003536213646</v>
      </c>
      <c r="AP7" s="11"/>
      <c r="AQ7" s="5"/>
    </row>
    <row r="8">
      <c r="A8" s="11">
        <v>3.0</v>
      </c>
      <c r="B8" s="33">
        <v>0.0350821929609689</v>
      </c>
      <c r="C8" s="33">
        <v>0.0101597509794797</v>
      </c>
      <c r="D8" s="33">
        <v>0.0177839932739394</v>
      </c>
      <c r="E8" s="33">
        <v>0.0284936391672512</v>
      </c>
      <c r="F8" s="33">
        <v>0.0448903613585897</v>
      </c>
      <c r="G8" s="33">
        <v>0.0420243073521381</v>
      </c>
      <c r="H8" s="33">
        <v>0.0653477671100476</v>
      </c>
      <c r="I8" s="33">
        <v>7.514236015983E-4</v>
      </c>
      <c r="J8" s="33">
        <v>-0.060850944670893</v>
      </c>
      <c r="K8" s="33">
        <v>0.00669364128782715</v>
      </c>
      <c r="L8" s="33">
        <v>4.46612165998694E-4</v>
      </c>
      <c r="M8" s="33">
        <v>0.0935346526104089</v>
      </c>
      <c r="N8" s="33">
        <v>0.128059455242825</v>
      </c>
      <c r="O8" s="33">
        <v>0.0364997148112646</v>
      </c>
      <c r="P8" s="33">
        <v>0.0712116068749417</v>
      </c>
      <c r="Q8" s="33">
        <v>-0.151845783099434</v>
      </c>
      <c r="R8" s="33">
        <v>-0.149616866763769</v>
      </c>
      <c r="S8" s="33">
        <v>-0.118414117379481</v>
      </c>
      <c r="T8" s="33">
        <v>-0.22478059916472</v>
      </c>
      <c r="U8" s="33">
        <v>-0.0295208906310835</v>
      </c>
      <c r="V8" s="33">
        <v>-0.0957957216863693</v>
      </c>
      <c r="W8" s="33">
        <v>-0.233486909020562</v>
      </c>
      <c r="X8" s="33">
        <v>0.242459545257331</v>
      </c>
      <c r="Y8" s="33">
        <v>0.188511089801726</v>
      </c>
      <c r="Z8" s="33">
        <v>-0.0636432894632409</v>
      </c>
      <c r="AA8" s="33">
        <v>0.0334618968911329</v>
      </c>
      <c r="AB8" s="33">
        <v>0.506793779574955</v>
      </c>
      <c r="AC8" s="33">
        <v>-0.343832205042309</v>
      </c>
      <c r="AD8" s="33">
        <v>0.198757953517946</v>
      </c>
      <c r="AE8" s="33">
        <v>-0.2773691198781</v>
      </c>
      <c r="AF8" s="33">
        <v>-0.25347103818808</v>
      </c>
      <c r="AG8" s="33">
        <v>-0.182560486364513</v>
      </c>
      <c r="AH8" s="33">
        <v>-0.185957280734476</v>
      </c>
      <c r="AI8" s="33">
        <v>0.0946316505537259</v>
      </c>
      <c r="AJ8" s="33">
        <v>0.0361997571440229</v>
      </c>
      <c r="AK8" s="33">
        <v>0.0444110833979589</v>
      </c>
      <c r="AL8" s="33">
        <v>0.131085333568227</v>
      </c>
      <c r="AM8" s="33">
        <v>0.115626369297888</v>
      </c>
      <c r="AN8" s="33">
        <v>0.117016245620829</v>
      </c>
      <c r="AO8" s="11">
        <f t="shared" si="1"/>
        <v>-0.002082344325</v>
      </c>
      <c r="AP8" s="11"/>
      <c r="AQ8" s="5"/>
    </row>
    <row r="9">
      <c r="A9" s="11">
        <v>4.0</v>
      </c>
      <c r="B9" s="33">
        <v>0.135874034745758</v>
      </c>
      <c r="C9" s="33">
        <v>0.0451716594402085</v>
      </c>
      <c r="D9" s="33">
        <v>0.0130452876263515</v>
      </c>
      <c r="E9" s="33">
        <v>0.0729240425532656</v>
      </c>
      <c r="F9" s="33">
        <v>0.0408124244520074</v>
      </c>
      <c r="G9" s="33">
        <v>0.00103632674426162</v>
      </c>
      <c r="H9" s="33">
        <v>0.0754530231067003</v>
      </c>
      <c r="I9" s="33">
        <v>0.0180827756467617</v>
      </c>
      <c r="J9" s="33">
        <v>-0.0271067821006905</v>
      </c>
      <c r="K9" s="33">
        <v>0.00749696409622423</v>
      </c>
      <c r="L9" s="33">
        <v>0.0297593829450699</v>
      </c>
      <c r="M9" s="33">
        <v>-0.131178807618096</v>
      </c>
      <c r="N9" s="33">
        <v>-0.00623843725530135</v>
      </c>
      <c r="O9" s="33">
        <v>0.112835409405783</v>
      </c>
      <c r="P9" s="33">
        <v>0.0503147759143227</v>
      </c>
      <c r="Q9" s="33">
        <v>0.00910197110343261</v>
      </c>
      <c r="R9" s="33">
        <v>0.0321765661104121</v>
      </c>
      <c r="S9" s="33">
        <v>-0.0125215500311733</v>
      </c>
      <c r="T9" s="33">
        <v>0.10275769831927</v>
      </c>
      <c r="U9" s="33">
        <v>0.0583214780223409</v>
      </c>
      <c r="V9" s="33">
        <v>-0.0321221730208968</v>
      </c>
      <c r="W9" s="33">
        <v>-0.070814926791666</v>
      </c>
      <c r="X9" s="33">
        <v>0.155580719116823</v>
      </c>
      <c r="Y9" s="33">
        <v>-0.103069737733227</v>
      </c>
      <c r="Z9" s="33">
        <v>-0.138801662881812</v>
      </c>
      <c r="AA9" s="33">
        <v>0.766409884905578</v>
      </c>
      <c r="AB9" s="33">
        <v>-0.341084099805302</v>
      </c>
      <c r="AC9" s="33">
        <v>-0.270304505107464</v>
      </c>
      <c r="AD9" s="33">
        <v>0.107357555429144</v>
      </c>
      <c r="AE9" s="33">
        <v>-0.11310822620861</v>
      </c>
      <c r="AF9" s="33">
        <v>0.0231219797644192</v>
      </c>
      <c r="AG9" s="33">
        <v>0.0352700984684757</v>
      </c>
      <c r="AH9" s="33">
        <v>0.0397592239961099</v>
      </c>
      <c r="AI9" s="33">
        <v>0.147429214907791</v>
      </c>
      <c r="AJ9" s="33">
        <v>0.0785623183194771</v>
      </c>
      <c r="AK9" s="33">
        <v>0.0867360738874997</v>
      </c>
      <c r="AL9" s="33">
        <v>-0.0845640795265635</v>
      </c>
      <c r="AM9" s="33">
        <v>-0.0685672818282701</v>
      </c>
      <c r="AN9" s="33">
        <v>-0.0707858364997097</v>
      </c>
      <c r="AO9" s="11">
        <f t="shared" si="1"/>
        <v>0.01987494314</v>
      </c>
      <c r="AP9" s="11"/>
      <c r="AQ9" s="5"/>
    </row>
    <row r="10">
      <c r="A10" s="11">
        <v>5.0</v>
      </c>
      <c r="B10" s="33">
        <v>-0.111586516499519</v>
      </c>
      <c r="C10" s="33">
        <v>-0.0255849844603465</v>
      </c>
      <c r="D10" s="33">
        <v>-0.0162566726107953</v>
      </c>
      <c r="E10" s="33">
        <v>-0.0756035883026942</v>
      </c>
      <c r="F10" s="33">
        <v>-0.0734950892550079</v>
      </c>
      <c r="G10" s="33">
        <v>-0.0132910793977192</v>
      </c>
      <c r="H10" s="33">
        <v>-0.0361235226240034</v>
      </c>
      <c r="I10" s="33">
        <v>-0.0558051492806903</v>
      </c>
      <c r="J10" s="33">
        <v>-0.0369730387505395</v>
      </c>
      <c r="K10" s="33">
        <v>-0.0162657464676514</v>
      </c>
      <c r="L10" s="33">
        <v>-0.0301233686577411</v>
      </c>
      <c r="M10" s="33">
        <v>0.195693361436098</v>
      </c>
      <c r="N10" s="33">
        <v>-0.0780337543406578</v>
      </c>
      <c r="O10" s="33">
        <v>-0.26302633173288</v>
      </c>
      <c r="P10" s="33">
        <v>-0.184554491809105</v>
      </c>
      <c r="Q10" s="33">
        <v>0.0880812309480444</v>
      </c>
      <c r="R10" s="33">
        <v>-0.0144503253973916</v>
      </c>
      <c r="S10" s="33">
        <v>-0.0517208721157476</v>
      </c>
      <c r="T10" s="33">
        <v>-0.0961014015398236</v>
      </c>
      <c r="U10" s="33">
        <v>-0.0732250584949857</v>
      </c>
      <c r="V10" s="33">
        <v>-0.0119609778523452</v>
      </c>
      <c r="W10" s="33">
        <v>-0.082514038440781</v>
      </c>
      <c r="X10" s="33">
        <v>-0.498918754923139</v>
      </c>
      <c r="Y10" s="33">
        <v>-0.335348409191494</v>
      </c>
      <c r="Z10" s="33">
        <v>-0.0327022260997514</v>
      </c>
      <c r="AA10" s="33">
        <v>0.0303802183345128</v>
      </c>
      <c r="AB10" s="33">
        <v>-0.0293942345597956</v>
      </c>
      <c r="AC10" s="33">
        <v>0.120870863046839</v>
      </c>
      <c r="AD10" s="33">
        <v>0.350842555576981</v>
      </c>
      <c r="AE10" s="33">
        <v>-0.18377248317989</v>
      </c>
      <c r="AF10" s="33">
        <v>-0.136457348492365</v>
      </c>
      <c r="AG10" s="33">
        <v>-0.0508988645727603</v>
      </c>
      <c r="AH10" s="33">
        <v>-0.0531051021424546</v>
      </c>
      <c r="AI10" s="33">
        <v>0.284379430124328</v>
      </c>
      <c r="AJ10" s="33">
        <v>0.275200942350469</v>
      </c>
      <c r="AK10" s="33">
        <v>0.264612769643334</v>
      </c>
      <c r="AL10" s="33">
        <v>-0.0348310408785894</v>
      </c>
      <c r="AM10" s="33">
        <v>0.0241890720164132</v>
      </c>
      <c r="AN10" s="33">
        <v>0.0198351340474883</v>
      </c>
      <c r="AO10" s="11">
        <f t="shared" si="1"/>
        <v>-0.02687279217</v>
      </c>
      <c r="AP10" s="11"/>
      <c r="AQ10" s="5"/>
    </row>
    <row r="11">
      <c r="A11" s="11">
        <v>6.0</v>
      </c>
      <c r="B11" s="33">
        <v>0.181339657661985</v>
      </c>
      <c r="C11" s="33">
        <v>0.0499690712774426</v>
      </c>
      <c r="D11" s="33">
        <v>0.0475428441402627</v>
      </c>
      <c r="E11" s="33">
        <v>0.0377780686855458</v>
      </c>
      <c r="F11" s="33">
        <v>0.0472041225411092</v>
      </c>
      <c r="G11" s="33">
        <v>-0.017058951448892</v>
      </c>
      <c r="H11" s="33">
        <v>0.0622552832490839</v>
      </c>
      <c r="I11" s="33">
        <v>-0.00433107554172978</v>
      </c>
      <c r="J11" s="33">
        <v>0.0447438873321495</v>
      </c>
      <c r="K11" s="33">
        <v>0.0454692434765847</v>
      </c>
      <c r="L11" s="33">
        <v>0.0428730865207187</v>
      </c>
      <c r="M11" s="33">
        <v>-0.364851053217501</v>
      </c>
      <c r="N11" s="33">
        <v>-0.118385139487325</v>
      </c>
      <c r="O11" s="33">
        <v>0.230413609626405</v>
      </c>
      <c r="P11" s="33">
        <v>0.105554779730039</v>
      </c>
      <c r="Q11" s="33">
        <v>0.142047169021242</v>
      </c>
      <c r="R11" s="33">
        <v>0.21326225776012</v>
      </c>
      <c r="S11" s="33">
        <v>0.164046192272078</v>
      </c>
      <c r="T11" s="33">
        <v>0.298993634167822</v>
      </c>
      <c r="U11" s="33">
        <v>0.116528643102502</v>
      </c>
      <c r="V11" s="33">
        <v>0.0261835524706271</v>
      </c>
      <c r="W11" s="33">
        <v>0.0991424514303155</v>
      </c>
      <c r="X11" s="33">
        <v>0.164388755141115</v>
      </c>
      <c r="Y11" s="33">
        <v>-0.140008761173346</v>
      </c>
      <c r="Z11" s="33">
        <v>0.101547197195836</v>
      </c>
      <c r="AA11" s="33">
        <v>-0.351248011582947</v>
      </c>
      <c r="AB11" s="33">
        <v>0.146520780182646</v>
      </c>
      <c r="AC11" s="33">
        <v>-0.137202462439804</v>
      </c>
      <c r="AD11" s="33">
        <v>0.114961794937702</v>
      </c>
      <c r="AE11" s="33">
        <v>0.0762940935924094</v>
      </c>
      <c r="AF11" s="33">
        <v>-0.053575515670506</v>
      </c>
      <c r="AG11" s="33">
        <v>-0.0227579298288635</v>
      </c>
      <c r="AH11" s="33">
        <v>-0.0226869925291064</v>
      </c>
      <c r="AI11" s="33">
        <v>0.348572525364127</v>
      </c>
      <c r="AJ11" s="33">
        <v>0.279101164238951</v>
      </c>
      <c r="AK11" s="33">
        <v>0.294277717457963</v>
      </c>
      <c r="AL11" s="33">
        <v>-0.040219458141333</v>
      </c>
      <c r="AM11" s="33">
        <v>-0.00479477054591277</v>
      </c>
      <c r="AN11" s="33">
        <v>4.74880844517193E-4</v>
      </c>
      <c r="AO11" s="11">
        <f t="shared" si="1"/>
        <v>0.05652221389</v>
      </c>
      <c r="AP11" s="11"/>
      <c r="AQ11" s="5"/>
    </row>
    <row r="12">
      <c r="A12" s="11">
        <v>7.0</v>
      </c>
      <c r="B12" s="33">
        <v>-0.11400562087663</v>
      </c>
      <c r="C12" s="33">
        <v>-0.066181719631087</v>
      </c>
      <c r="D12" s="33">
        <v>-0.0796240769024599</v>
      </c>
      <c r="E12" s="33">
        <v>0.0124583606708</v>
      </c>
      <c r="F12" s="33">
        <v>-0.0146149439166304</v>
      </c>
      <c r="G12" s="33">
        <v>0.0699698889961144</v>
      </c>
      <c r="H12" s="33">
        <v>0.0147994250798256</v>
      </c>
      <c r="I12" s="33">
        <v>0.0028253540292068</v>
      </c>
      <c r="J12" s="33">
        <v>-0.0174519897823864</v>
      </c>
      <c r="K12" s="33">
        <v>-0.0169793314493389</v>
      </c>
      <c r="L12" s="33">
        <v>0.0209315210899152</v>
      </c>
      <c r="M12" s="33">
        <v>-0.00692622880804549</v>
      </c>
      <c r="N12" s="33">
        <v>0.0512739022135642</v>
      </c>
      <c r="O12" s="33">
        <v>0.0803601196294924</v>
      </c>
      <c r="P12" s="33">
        <v>0.20956767181801</v>
      </c>
      <c r="Q12" s="33">
        <v>-0.0635097166771826</v>
      </c>
      <c r="R12" s="33">
        <v>0.0521872420249406</v>
      </c>
      <c r="S12" s="33">
        <v>-0.0296313927397212</v>
      </c>
      <c r="T12" s="33">
        <v>-0.149574653994517</v>
      </c>
      <c r="U12" s="33">
        <v>-0.127685687846784</v>
      </c>
      <c r="V12" s="33">
        <v>0.0253252854466687</v>
      </c>
      <c r="W12" s="33">
        <v>-0.08512208612129</v>
      </c>
      <c r="X12" s="33">
        <v>0.199867840189931</v>
      </c>
      <c r="Y12" s="33">
        <v>0.413314589778198</v>
      </c>
      <c r="Z12" s="33">
        <v>0.0810926773642786</v>
      </c>
      <c r="AA12" s="33">
        <v>-0.0668047376480406</v>
      </c>
      <c r="AB12" s="33">
        <v>-0.465536874903152</v>
      </c>
      <c r="AC12" s="33">
        <v>0.404466230961514</v>
      </c>
      <c r="AD12" s="33">
        <v>-0.0669685733961989</v>
      </c>
      <c r="AE12" s="33">
        <v>-0.0905269027378172</v>
      </c>
      <c r="AF12" s="33">
        <v>-0.346656507622755</v>
      </c>
      <c r="AG12" s="33">
        <v>-0.0534434538025456</v>
      </c>
      <c r="AH12" s="33">
        <v>-0.072559380252983</v>
      </c>
      <c r="AI12" s="33">
        <v>0.180018361092395</v>
      </c>
      <c r="AJ12" s="33">
        <v>0.202616922972886</v>
      </c>
      <c r="AK12" s="33">
        <v>0.180148152485554</v>
      </c>
      <c r="AL12" s="33">
        <v>-0.00550899665141796</v>
      </c>
      <c r="AM12" s="33">
        <v>0.088101070818128</v>
      </c>
      <c r="AN12" s="33">
        <v>0.0754880480217544</v>
      </c>
      <c r="AO12" s="11">
        <f t="shared" si="1"/>
        <v>0.010910251</v>
      </c>
      <c r="AP12" s="11"/>
      <c r="AQ12" s="5"/>
    </row>
    <row r="13">
      <c r="A13" s="11">
        <v>8.0</v>
      </c>
      <c r="B13" s="33">
        <v>7.38695840123694E-4</v>
      </c>
      <c r="C13" s="33">
        <v>-0.0421710907802145</v>
      </c>
      <c r="D13" s="33">
        <v>-0.0467233530150914</v>
      </c>
      <c r="E13" s="33">
        <v>0.0965639776021531</v>
      </c>
      <c r="F13" s="33">
        <v>0.0725448436638384</v>
      </c>
      <c r="G13" s="33">
        <v>0.0917798152099353</v>
      </c>
      <c r="H13" s="33">
        <v>0.0909692928421416</v>
      </c>
      <c r="I13" s="33">
        <v>0.0394406939140265</v>
      </c>
      <c r="J13" s="33">
        <v>-0.0640832671854311</v>
      </c>
      <c r="K13" s="33">
        <v>0.00436076164435057</v>
      </c>
      <c r="L13" s="33">
        <v>0.0143558510099738</v>
      </c>
      <c r="M13" s="33">
        <v>-0.248850356662008</v>
      </c>
      <c r="N13" s="33">
        <v>-0.204298913175861</v>
      </c>
      <c r="O13" s="33">
        <v>0.0578556997651563</v>
      </c>
      <c r="P13" s="33">
        <v>0.149946070455169</v>
      </c>
      <c r="Q13" s="33">
        <v>0.236869871271327</v>
      </c>
      <c r="R13" s="33">
        <v>0.238538727007881</v>
      </c>
      <c r="S13" s="33">
        <v>0.00100456726631128</v>
      </c>
      <c r="T13" s="33">
        <v>-0.067669985385327</v>
      </c>
      <c r="U13" s="33">
        <v>-0.0861117413295319</v>
      </c>
      <c r="V13" s="33">
        <v>-0.0866912570595081</v>
      </c>
      <c r="W13" s="33">
        <v>-0.27422223174297</v>
      </c>
      <c r="X13" s="33">
        <v>-0.202624197603461</v>
      </c>
      <c r="Y13" s="33">
        <v>-0.107220043632853</v>
      </c>
      <c r="Z13" s="33">
        <v>0.0697504535946298</v>
      </c>
      <c r="AA13" s="33">
        <v>-0.209300208196658</v>
      </c>
      <c r="AB13" s="33">
        <v>-0.197905020167565</v>
      </c>
      <c r="AC13" s="33">
        <v>-0.164930908395766</v>
      </c>
      <c r="AD13" s="33">
        <v>-0.0600660576815212</v>
      </c>
      <c r="AE13" s="33">
        <v>-0.568404950639523</v>
      </c>
      <c r="AF13" s="33">
        <v>-0.0378768647517147</v>
      </c>
      <c r="AG13" s="33">
        <v>0.0433342793996376</v>
      </c>
      <c r="AH13" s="33">
        <v>0.0288874793941558</v>
      </c>
      <c r="AI13" s="33">
        <v>-0.147537531118601</v>
      </c>
      <c r="AJ13" s="33">
        <v>-0.215337211273119</v>
      </c>
      <c r="AK13" s="33">
        <v>-0.222817420197164</v>
      </c>
      <c r="AL13" s="33">
        <v>0.0672362769550758</v>
      </c>
      <c r="AM13" s="33">
        <v>0.0217393461149252</v>
      </c>
      <c r="AN13" s="33">
        <v>0.0210110810023504</v>
      </c>
      <c r="AO13" s="11">
        <f t="shared" si="1"/>
        <v>-0.04892089298</v>
      </c>
      <c r="AP13" s="11"/>
      <c r="AQ13" s="5"/>
    </row>
    <row r="14">
      <c r="A14" s="11">
        <v>9.0</v>
      </c>
      <c r="B14" s="33">
        <v>-0.0202473108328254</v>
      </c>
      <c r="C14" s="33">
        <v>0.0297820694241725</v>
      </c>
      <c r="D14" s="33">
        <v>0.0475612828364549</v>
      </c>
      <c r="E14" s="33">
        <v>-0.00550090480431578</v>
      </c>
      <c r="F14" s="33">
        <v>-0.00304814623935262</v>
      </c>
      <c r="G14" s="33">
        <v>0.0560012002795302</v>
      </c>
      <c r="H14" s="33">
        <v>0.0275018364358685</v>
      </c>
      <c r="I14" s="33">
        <v>0.0182968468395389</v>
      </c>
      <c r="J14" s="33">
        <v>0.00407554001390256</v>
      </c>
      <c r="K14" s="33">
        <v>0.00892890623708905</v>
      </c>
      <c r="L14" s="33">
        <v>-0.0128432135425863</v>
      </c>
      <c r="M14" s="33">
        <v>-0.212879839460482</v>
      </c>
      <c r="N14" s="33">
        <v>-0.157996621867038</v>
      </c>
      <c r="O14" s="33">
        <v>0.0666030053503299</v>
      </c>
      <c r="P14" s="33">
        <v>0.120609687965578</v>
      </c>
      <c r="Q14" s="33">
        <v>0.181595627564757</v>
      </c>
      <c r="R14" s="33">
        <v>0.101801545984565</v>
      </c>
      <c r="S14" s="33">
        <v>-0.080656220884209</v>
      </c>
      <c r="T14" s="33">
        <v>-0.0410949340967254</v>
      </c>
      <c r="U14" s="33">
        <v>-0.0415201593256428</v>
      </c>
      <c r="V14" s="33">
        <v>0.057945737766401</v>
      </c>
      <c r="W14" s="33">
        <v>0.0671663620240625</v>
      </c>
      <c r="X14" s="33">
        <v>-0.11666209403762</v>
      </c>
      <c r="Y14" s="33">
        <v>0.129147965484775</v>
      </c>
      <c r="Z14" s="33">
        <v>-0.166691047704799</v>
      </c>
      <c r="AA14" s="33">
        <v>0.271552496164401</v>
      </c>
      <c r="AB14" s="33">
        <v>0.470250825588615</v>
      </c>
      <c r="AC14" s="33">
        <v>0.351500321324754</v>
      </c>
      <c r="AD14" s="33">
        <v>0.0128290483171446</v>
      </c>
      <c r="AE14" s="33">
        <v>-0.0102462126980112</v>
      </c>
      <c r="AF14" s="33">
        <v>-0.323569312630921</v>
      </c>
      <c r="AG14" s="33">
        <v>0.360231018951956</v>
      </c>
      <c r="AH14" s="33">
        <v>0.345519975063582</v>
      </c>
      <c r="AI14" s="33">
        <v>-0.0725434249453623</v>
      </c>
      <c r="AJ14" s="33">
        <v>5.59573984530385E-4</v>
      </c>
      <c r="AK14" s="33">
        <v>-0.00313334824355328</v>
      </c>
      <c r="AL14" s="33">
        <v>-0.0655116771358385</v>
      </c>
      <c r="AM14" s="33">
        <v>-0.0241759315154038</v>
      </c>
      <c r="AN14" s="33">
        <v>-0.0274139715040935</v>
      </c>
      <c r="AO14" s="11">
        <f t="shared" si="1"/>
        <v>0.0344545257</v>
      </c>
      <c r="AP14" s="11"/>
      <c r="AQ14" s="5"/>
    </row>
    <row r="15">
      <c r="A15" s="22" t="s">
        <v>416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4"/>
      <c r="AQ15" s="34"/>
    </row>
    <row r="16">
      <c r="A16" s="6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9"/>
      <c r="AQ16" s="34"/>
    </row>
    <row r="17">
      <c r="A17" s="11"/>
      <c r="B17" s="13" t="s">
        <v>2</v>
      </c>
      <c r="C17" s="13" t="s">
        <v>3</v>
      </c>
      <c r="D17" s="13" t="s">
        <v>4</v>
      </c>
      <c r="E17" s="13" t="s">
        <v>5</v>
      </c>
      <c r="F17" s="13" t="s">
        <v>6</v>
      </c>
      <c r="G17" s="13" t="s">
        <v>7</v>
      </c>
      <c r="H17" s="13" t="s">
        <v>8</v>
      </c>
      <c r="I17" s="13" t="s">
        <v>9</v>
      </c>
      <c r="J17" s="13" t="s">
        <v>10</v>
      </c>
      <c r="K17" s="13" t="s">
        <v>11</v>
      </c>
      <c r="L17" s="13" t="s">
        <v>12</v>
      </c>
      <c r="M17" s="13" t="s">
        <v>13</v>
      </c>
      <c r="N17" s="13" t="s">
        <v>14</v>
      </c>
      <c r="O17" s="13" t="s">
        <v>15</v>
      </c>
      <c r="P17" s="13" t="s">
        <v>16</v>
      </c>
      <c r="Q17" s="13" t="s">
        <v>17</v>
      </c>
      <c r="R17" s="13" t="s">
        <v>18</v>
      </c>
      <c r="S17" s="13" t="s">
        <v>19</v>
      </c>
      <c r="T17" s="13" t="s">
        <v>20</v>
      </c>
      <c r="U17" s="13" t="s">
        <v>21</v>
      </c>
      <c r="V17" s="13" t="s">
        <v>22</v>
      </c>
      <c r="W17" s="13" t="s">
        <v>23</v>
      </c>
      <c r="X17" s="13" t="s">
        <v>24</v>
      </c>
      <c r="Y17" s="13" t="s">
        <v>25</v>
      </c>
      <c r="Z17" s="13" t="s">
        <v>26</v>
      </c>
      <c r="AA17" s="13" t="s">
        <v>27</v>
      </c>
      <c r="AB17" s="13" t="s">
        <v>28</v>
      </c>
      <c r="AC17" s="13" t="s">
        <v>29</v>
      </c>
      <c r="AD17" s="13" t="s">
        <v>30</v>
      </c>
      <c r="AE17" s="13" t="s">
        <v>31</v>
      </c>
      <c r="AF17" s="13" t="s">
        <v>34</v>
      </c>
      <c r="AG17" s="13" t="s">
        <v>35</v>
      </c>
      <c r="AH17" s="13" t="s">
        <v>36</v>
      </c>
      <c r="AI17" s="13" t="s">
        <v>37</v>
      </c>
      <c r="AJ17" s="13" t="s">
        <v>38</v>
      </c>
      <c r="AK17" s="13" t="s">
        <v>39</v>
      </c>
      <c r="AL17" s="13" t="s">
        <v>40</v>
      </c>
      <c r="AM17" s="13" t="s">
        <v>41</v>
      </c>
      <c r="AN17" s="13" t="s">
        <v>42</v>
      </c>
      <c r="AO17" s="11"/>
      <c r="AP17" s="11"/>
      <c r="AQ17" s="5"/>
    </row>
    <row r="18">
      <c r="A18" s="11"/>
      <c r="B18" s="15">
        <v>0.0</v>
      </c>
      <c r="C18" s="15">
        <v>1.0</v>
      </c>
      <c r="D18" s="15">
        <v>2.0</v>
      </c>
      <c r="E18" s="15">
        <v>3.0</v>
      </c>
      <c r="F18" s="15">
        <v>4.0</v>
      </c>
      <c r="G18" s="15">
        <v>5.0</v>
      </c>
      <c r="H18" s="15">
        <v>6.0</v>
      </c>
      <c r="I18" s="15">
        <v>7.0</v>
      </c>
      <c r="J18" s="15">
        <v>8.0</v>
      </c>
      <c r="K18" s="15">
        <v>9.0</v>
      </c>
      <c r="L18" s="15">
        <v>10.0</v>
      </c>
      <c r="M18" s="15">
        <v>11.0</v>
      </c>
      <c r="N18" s="15">
        <v>12.0</v>
      </c>
      <c r="O18" s="15">
        <v>13.0</v>
      </c>
      <c r="P18" s="15">
        <v>14.0</v>
      </c>
      <c r="Q18" s="15">
        <v>15.0</v>
      </c>
      <c r="R18" s="15">
        <v>16.0</v>
      </c>
      <c r="S18" s="15">
        <v>17.0</v>
      </c>
      <c r="T18" s="15">
        <v>18.0</v>
      </c>
      <c r="U18" s="15">
        <v>19.0</v>
      </c>
      <c r="V18" s="15">
        <v>20.0</v>
      </c>
      <c r="W18" s="15">
        <v>21.0</v>
      </c>
      <c r="X18" s="15">
        <v>22.0</v>
      </c>
      <c r="Y18" s="15">
        <v>23.0</v>
      </c>
      <c r="Z18" s="15">
        <v>24.0</v>
      </c>
      <c r="AA18" s="15">
        <v>25.0</v>
      </c>
      <c r="AB18" s="15">
        <v>26.0</v>
      </c>
      <c r="AC18" s="15">
        <v>27.0</v>
      </c>
      <c r="AD18" s="15">
        <v>28.0</v>
      </c>
      <c r="AE18" s="15">
        <v>29.0</v>
      </c>
      <c r="AF18" s="15">
        <v>32.0</v>
      </c>
      <c r="AG18" s="15">
        <v>33.0</v>
      </c>
      <c r="AH18" s="15">
        <v>34.0</v>
      </c>
      <c r="AI18" s="15">
        <v>35.0</v>
      </c>
      <c r="AJ18" s="15">
        <v>36.0</v>
      </c>
      <c r="AK18" s="15">
        <v>37.0</v>
      </c>
      <c r="AL18" s="15">
        <v>38.0</v>
      </c>
      <c r="AM18" s="15">
        <v>39.0</v>
      </c>
      <c r="AN18" s="15">
        <v>40.0</v>
      </c>
      <c r="AO18" s="17" t="s">
        <v>43</v>
      </c>
      <c r="AP18" s="11"/>
      <c r="AQ18" s="5"/>
    </row>
    <row r="19">
      <c r="A19" s="11">
        <v>0.0</v>
      </c>
      <c r="B19" s="11">
        <f t="shared" ref="B19:AN19" si="2">ABS(B5)</f>
        <v>0.0142318095</v>
      </c>
      <c r="C19" s="11">
        <f t="shared" si="2"/>
        <v>0.0106367896</v>
      </c>
      <c r="D19" s="11">
        <f t="shared" si="2"/>
        <v>0.0183623591</v>
      </c>
      <c r="E19" s="11">
        <f t="shared" si="2"/>
        <v>0.007522142658</v>
      </c>
      <c r="F19" s="11">
        <f t="shared" si="2"/>
        <v>0.01840492494</v>
      </c>
      <c r="G19" s="11">
        <f t="shared" si="2"/>
        <v>0.001100104344</v>
      </c>
      <c r="H19" s="11">
        <f t="shared" si="2"/>
        <v>0.03316898482</v>
      </c>
      <c r="I19" s="11">
        <f t="shared" si="2"/>
        <v>0.003805461414</v>
      </c>
      <c r="J19" s="11">
        <f t="shared" si="2"/>
        <v>0.007074570925</v>
      </c>
      <c r="K19" s="11">
        <f t="shared" si="2"/>
        <v>0.006338207338</v>
      </c>
      <c r="L19" s="11">
        <f t="shared" si="2"/>
        <v>0.003104451833</v>
      </c>
      <c r="M19" s="11">
        <f t="shared" si="2"/>
        <v>0.00496981136</v>
      </c>
      <c r="N19" s="11">
        <f t="shared" si="2"/>
        <v>0.02279993996</v>
      </c>
      <c r="O19" s="11">
        <f t="shared" si="2"/>
        <v>0.01797281993</v>
      </c>
      <c r="P19" s="11">
        <f t="shared" si="2"/>
        <v>0.03688657485</v>
      </c>
      <c r="Q19" s="11">
        <f t="shared" si="2"/>
        <v>0.02659754494</v>
      </c>
      <c r="R19" s="11">
        <f t="shared" si="2"/>
        <v>0.006239769467</v>
      </c>
      <c r="S19" s="11">
        <f t="shared" si="2"/>
        <v>0.01641520379</v>
      </c>
      <c r="T19" s="11">
        <f t="shared" si="2"/>
        <v>0.05036003884</v>
      </c>
      <c r="U19" s="11">
        <f t="shared" si="2"/>
        <v>0.01932204831</v>
      </c>
      <c r="V19" s="11">
        <f t="shared" si="2"/>
        <v>0.004015205532</v>
      </c>
      <c r="W19" s="11">
        <f t="shared" si="2"/>
        <v>0.003060370437</v>
      </c>
      <c r="X19" s="11">
        <f t="shared" si="2"/>
        <v>0.06001961798</v>
      </c>
      <c r="Y19" s="11">
        <f t="shared" si="2"/>
        <v>0.01358532516</v>
      </c>
      <c r="Z19" s="11">
        <f t="shared" si="2"/>
        <v>0.01211463314</v>
      </c>
      <c r="AA19" s="11">
        <f t="shared" si="2"/>
        <v>0.005940440428</v>
      </c>
      <c r="AB19" s="11">
        <f t="shared" si="2"/>
        <v>0.07692939524</v>
      </c>
      <c r="AC19" s="11">
        <f t="shared" si="2"/>
        <v>0.02327520874</v>
      </c>
      <c r="AD19" s="11">
        <f t="shared" si="2"/>
        <v>0.2209925415</v>
      </c>
      <c r="AE19" s="11">
        <f t="shared" si="2"/>
        <v>0.01905163758</v>
      </c>
      <c r="AF19" s="11">
        <f t="shared" si="2"/>
        <v>0.379369232</v>
      </c>
      <c r="AG19" s="11">
        <f t="shared" si="2"/>
        <v>0.2974250179</v>
      </c>
      <c r="AH19" s="11">
        <f t="shared" si="2"/>
        <v>0.2984010127</v>
      </c>
      <c r="AI19" s="11">
        <f t="shared" si="2"/>
        <v>0.0545352003</v>
      </c>
      <c r="AJ19" s="11">
        <f t="shared" si="2"/>
        <v>0.05904759513</v>
      </c>
      <c r="AK19" s="11">
        <f t="shared" si="2"/>
        <v>0.05401269332</v>
      </c>
      <c r="AL19" s="11">
        <f t="shared" si="2"/>
        <v>0.482037308</v>
      </c>
      <c r="AM19" s="11">
        <f t="shared" si="2"/>
        <v>0.4291425816</v>
      </c>
      <c r="AN19" s="11">
        <f t="shared" si="2"/>
        <v>0.4296514793</v>
      </c>
      <c r="AO19" s="11">
        <f t="shared" ref="AO19:AO28" si="4">AVERAGE(B19:AN19)</f>
        <v>0.08328000138</v>
      </c>
      <c r="AP19" s="11"/>
      <c r="AQ19" s="5"/>
    </row>
    <row r="20">
      <c r="A20" s="11">
        <v>1.0</v>
      </c>
      <c r="B20" s="11">
        <f t="shared" ref="B20:AN20" si="3">ABS(B6)</f>
        <v>0.08063052768</v>
      </c>
      <c r="C20" s="11">
        <f t="shared" si="3"/>
        <v>0.0299160317</v>
      </c>
      <c r="D20" s="11">
        <f t="shared" si="3"/>
        <v>0.02445753273</v>
      </c>
      <c r="E20" s="11">
        <f t="shared" si="3"/>
        <v>0.01012143273</v>
      </c>
      <c r="F20" s="11">
        <f t="shared" si="3"/>
        <v>0.006505183844</v>
      </c>
      <c r="G20" s="11">
        <f t="shared" si="3"/>
        <v>0.01065951882</v>
      </c>
      <c r="H20" s="11">
        <f t="shared" si="3"/>
        <v>0.1302749569</v>
      </c>
      <c r="I20" s="11">
        <f t="shared" si="3"/>
        <v>0.008147816657</v>
      </c>
      <c r="J20" s="11">
        <f t="shared" si="3"/>
        <v>0.02672551144</v>
      </c>
      <c r="K20" s="11">
        <f t="shared" si="3"/>
        <v>0.01844080068</v>
      </c>
      <c r="L20" s="11">
        <f t="shared" si="3"/>
        <v>0.01981684386</v>
      </c>
      <c r="M20" s="11">
        <f t="shared" si="3"/>
        <v>0.03928103911</v>
      </c>
      <c r="N20" s="11">
        <f t="shared" si="3"/>
        <v>0.02486405768</v>
      </c>
      <c r="O20" s="11">
        <f t="shared" si="3"/>
        <v>0.07212862085</v>
      </c>
      <c r="P20" s="11">
        <f t="shared" si="3"/>
        <v>0.1207944695</v>
      </c>
      <c r="Q20" s="11">
        <f t="shared" si="3"/>
        <v>0.03077199013</v>
      </c>
      <c r="R20" s="11">
        <f t="shared" si="3"/>
        <v>0.01830358462</v>
      </c>
      <c r="S20" s="11">
        <f t="shared" si="3"/>
        <v>0.008612398339</v>
      </c>
      <c r="T20" s="11">
        <f t="shared" si="3"/>
        <v>0.04782009996</v>
      </c>
      <c r="U20" s="11">
        <f t="shared" si="3"/>
        <v>0.04851173209</v>
      </c>
      <c r="V20" s="11">
        <f t="shared" si="3"/>
        <v>0.01078145536</v>
      </c>
      <c r="W20" s="11">
        <f t="shared" si="3"/>
        <v>0.05014841546</v>
      </c>
      <c r="X20" s="11">
        <f t="shared" si="3"/>
        <v>0.1489036942</v>
      </c>
      <c r="Y20" s="11">
        <f t="shared" si="3"/>
        <v>0.0004950640764</v>
      </c>
      <c r="Z20" s="11">
        <f t="shared" si="3"/>
        <v>0.02623554626</v>
      </c>
      <c r="AA20" s="11">
        <f t="shared" si="3"/>
        <v>0.1174857049</v>
      </c>
      <c r="AB20" s="11">
        <f t="shared" si="3"/>
        <v>0.1151293544</v>
      </c>
      <c r="AC20" s="11">
        <f t="shared" si="3"/>
        <v>0.154695585</v>
      </c>
      <c r="AD20" s="11">
        <f t="shared" si="3"/>
        <v>0.8315575433</v>
      </c>
      <c r="AE20" s="11">
        <f t="shared" si="3"/>
        <v>0.09626824443</v>
      </c>
      <c r="AF20" s="11">
        <f t="shared" si="3"/>
        <v>0.01531572406</v>
      </c>
      <c r="AG20" s="11">
        <f t="shared" si="3"/>
        <v>0.01221625298</v>
      </c>
      <c r="AH20" s="11">
        <f t="shared" si="3"/>
        <v>0.0134234219</v>
      </c>
      <c r="AI20" s="11">
        <f t="shared" si="3"/>
        <v>0.2051982316</v>
      </c>
      <c r="AJ20" s="11">
        <f t="shared" si="3"/>
        <v>0.1724580119</v>
      </c>
      <c r="AK20" s="11">
        <f t="shared" si="3"/>
        <v>0.1859106483</v>
      </c>
      <c r="AL20" s="11">
        <f t="shared" si="3"/>
        <v>0.1411622778</v>
      </c>
      <c r="AM20" s="11">
        <f t="shared" si="3"/>
        <v>0.1438332844</v>
      </c>
      <c r="AN20" s="11">
        <f t="shared" si="3"/>
        <v>0.1431271377</v>
      </c>
      <c r="AO20" s="11">
        <f t="shared" si="4"/>
        <v>0.08618281403</v>
      </c>
      <c r="AP20" s="11"/>
      <c r="AQ20" s="5"/>
    </row>
    <row r="21">
      <c r="A21" s="11">
        <v>2.0</v>
      </c>
      <c r="B21" s="11">
        <f t="shared" ref="B21:AN21" si="5">ABS(B7)</f>
        <v>0.06463713955</v>
      </c>
      <c r="C21" s="11">
        <f t="shared" si="5"/>
        <v>0.04842171936</v>
      </c>
      <c r="D21" s="11">
        <f t="shared" si="5"/>
        <v>0.03401466457</v>
      </c>
      <c r="E21" s="11">
        <f t="shared" si="5"/>
        <v>0.007487749671</v>
      </c>
      <c r="F21" s="11">
        <f t="shared" si="5"/>
        <v>0.002664333864</v>
      </c>
      <c r="G21" s="11">
        <f t="shared" si="5"/>
        <v>0.03316742803</v>
      </c>
      <c r="H21" s="11">
        <f t="shared" si="5"/>
        <v>0.002230256437</v>
      </c>
      <c r="I21" s="11">
        <f t="shared" si="5"/>
        <v>0.002781569157</v>
      </c>
      <c r="J21" s="11">
        <f t="shared" si="5"/>
        <v>0.03850255825</v>
      </c>
      <c r="K21" s="11">
        <f t="shared" si="5"/>
        <v>0.008802978414</v>
      </c>
      <c r="L21" s="11">
        <f t="shared" si="5"/>
        <v>0.00100941273</v>
      </c>
      <c r="M21" s="11">
        <f t="shared" si="5"/>
        <v>0.1073831532</v>
      </c>
      <c r="N21" s="11">
        <f t="shared" si="5"/>
        <v>0.08439963841</v>
      </c>
      <c r="O21" s="11">
        <f t="shared" si="5"/>
        <v>0.02235974705</v>
      </c>
      <c r="P21" s="11">
        <f t="shared" si="5"/>
        <v>0.04700581635</v>
      </c>
      <c r="Q21" s="11">
        <f t="shared" si="5"/>
        <v>0.1007229985</v>
      </c>
      <c r="R21" s="11">
        <f t="shared" si="5"/>
        <v>0.05396270618</v>
      </c>
      <c r="S21" s="11">
        <f t="shared" si="5"/>
        <v>0.07727440175</v>
      </c>
      <c r="T21" s="11">
        <f t="shared" si="5"/>
        <v>0.2126558568</v>
      </c>
      <c r="U21" s="11">
        <f t="shared" si="5"/>
        <v>0.06545672817</v>
      </c>
      <c r="V21" s="11">
        <f t="shared" si="5"/>
        <v>0.05958247311</v>
      </c>
      <c r="W21" s="11">
        <f t="shared" si="5"/>
        <v>0.1607905665</v>
      </c>
      <c r="X21" s="11">
        <f t="shared" si="5"/>
        <v>0.09341752711</v>
      </c>
      <c r="Y21" s="11">
        <f t="shared" si="5"/>
        <v>0.1712995155</v>
      </c>
      <c r="Z21" s="11">
        <f t="shared" si="5"/>
        <v>0.02617732455</v>
      </c>
      <c r="AA21" s="11">
        <f t="shared" si="5"/>
        <v>0.1805714934</v>
      </c>
      <c r="AB21" s="11">
        <f t="shared" si="5"/>
        <v>0.05111004129</v>
      </c>
      <c r="AC21" s="11">
        <f t="shared" si="5"/>
        <v>0.1082774793</v>
      </c>
      <c r="AD21" s="11">
        <f t="shared" si="5"/>
        <v>0.03662662476</v>
      </c>
      <c r="AE21" s="11">
        <f t="shared" si="5"/>
        <v>0.1914013616</v>
      </c>
      <c r="AF21" s="11">
        <f t="shared" si="5"/>
        <v>0.4361360669</v>
      </c>
      <c r="AG21" s="11">
        <f t="shared" si="5"/>
        <v>0.3246966467</v>
      </c>
      <c r="AH21" s="11">
        <f t="shared" si="5"/>
        <v>0.321372387</v>
      </c>
      <c r="AI21" s="11">
        <f t="shared" si="5"/>
        <v>0.1932316427</v>
      </c>
      <c r="AJ21" s="11">
        <f t="shared" si="5"/>
        <v>0.1623055178</v>
      </c>
      <c r="AK21" s="11">
        <f t="shared" si="5"/>
        <v>0.1572004519</v>
      </c>
      <c r="AL21" s="11">
        <f t="shared" si="5"/>
        <v>0.2976291038</v>
      </c>
      <c r="AM21" s="11">
        <f t="shared" si="5"/>
        <v>0.2912912914</v>
      </c>
      <c r="AN21" s="11">
        <f t="shared" si="5"/>
        <v>0.2930125941</v>
      </c>
      <c r="AO21" s="11">
        <f t="shared" si="4"/>
        <v>0.1172069478</v>
      </c>
      <c r="AP21" s="11"/>
      <c r="AQ21" s="5"/>
    </row>
    <row r="22">
      <c r="A22" s="11">
        <v>3.0</v>
      </c>
      <c r="B22" s="11">
        <f t="shared" ref="B22:AN22" si="6">ABS(B8)</f>
        <v>0.03508219296</v>
      </c>
      <c r="C22" s="11">
        <f t="shared" si="6"/>
        <v>0.01015975098</v>
      </c>
      <c r="D22" s="11">
        <f t="shared" si="6"/>
        <v>0.01778399327</v>
      </c>
      <c r="E22" s="11">
        <f t="shared" si="6"/>
        <v>0.02849363917</v>
      </c>
      <c r="F22" s="11">
        <f t="shared" si="6"/>
        <v>0.04489036136</v>
      </c>
      <c r="G22" s="11">
        <f t="shared" si="6"/>
        <v>0.04202430735</v>
      </c>
      <c r="H22" s="11">
        <f t="shared" si="6"/>
        <v>0.06534776711</v>
      </c>
      <c r="I22" s="11">
        <f t="shared" si="6"/>
        <v>0.0007514236016</v>
      </c>
      <c r="J22" s="11">
        <f t="shared" si="6"/>
        <v>0.06085094467</v>
      </c>
      <c r="K22" s="11">
        <f t="shared" si="6"/>
        <v>0.006693641288</v>
      </c>
      <c r="L22" s="11">
        <f t="shared" si="6"/>
        <v>0.000446612166</v>
      </c>
      <c r="M22" s="11">
        <f t="shared" si="6"/>
        <v>0.09353465261</v>
      </c>
      <c r="N22" s="11">
        <f t="shared" si="6"/>
        <v>0.1280594552</v>
      </c>
      <c r="O22" s="11">
        <f t="shared" si="6"/>
        <v>0.03649971481</v>
      </c>
      <c r="P22" s="11">
        <f t="shared" si="6"/>
        <v>0.07121160687</v>
      </c>
      <c r="Q22" s="11">
        <f t="shared" si="6"/>
        <v>0.1518457831</v>
      </c>
      <c r="R22" s="11">
        <f t="shared" si="6"/>
        <v>0.1496168668</v>
      </c>
      <c r="S22" s="11">
        <f t="shared" si="6"/>
        <v>0.1184141174</v>
      </c>
      <c r="T22" s="11">
        <f t="shared" si="6"/>
        <v>0.2247805992</v>
      </c>
      <c r="U22" s="11">
        <f t="shared" si="6"/>
        <v>0.02952089063</v>
      </c>
      <c r="V22" s="11">
        <f t="shared" si="6"/>
        <v>0.09579572169</v>
      </c>
      <c r="W22" s="11">
        <f t="shared" si="6"/>
        <v>0.233486909</v>
      </c>
      <c r="X22" s="11">
        <f t="shared" si="6"/>
        <v>0.2424595453</v>
      </c>
      <c r="Y22" s="11">
        <f t="shared" si="6"/>
        <v>0.1885110898</v>
      </c>
      <c r="Z22" s="11">
        <f t="shared" si="6"/>
        <v>0.06364328946</v>
      </c>
      <c r="AA22" s="11">
        <f t="shared" si="6"/>
        <v>0.03346189689</v>
      </c>
      <c r="AB22" s="11">
        <f t="shared" si="6"/>
        <v>0.5067937796</v>
      </c>
      <c r="AC22" s="11">
        <f t="shared" si="6"/>
        <v>0.343832205</v>
      </c>
      <c r="AD22" s="11">
        <f t="shared" si="6"/>
        <v>0.1987579535</v>
      </c>
      <c r="AE22" s="11">
        <f t="shared" si="6"/>
        <v>0.2773691199</v>
      </c>
      <c r="AF22" s="11">
        <f t="shared" si="6"/>
        <v>0.2534710382</v>
      </c>
      <c r="AG22" s="11">
        <f t="shared" si="6"/>
        <v>0.1825604864</v>
      </c>
      <c r="AH22" s="11">
        <f t="shared" si="6"/>
        <v>0.1859572807</v>
      </c>
      <c r="AI22" s="11">
        <f t="shared" si="6"/>
        <v>0.09463165055</v>
      </c>
      <c r="AJ22" s="11">
        <f t="shared" si="6"/>
        <v>0.03619975714</v>
      </c>
      <c r="AK22" s="11">
        <f t="shared" si="6"/>
        <v>0.0444110834</v>
      </c>
      <c r="AL22" s="11">
        <f t="shared" si="6"/>
        <v>0.1310853336</v>
      </c>
      <c r="AM22" s="11">
        <f t="shared" si="6"/>
        <v>0.1156263693</v>
      </c>
      <c r="AN22" s="11">
        <f t="shared" si="6"/>
        <v>0.1170162456</v>
      </c>
      <c r="AO22" s="11">
        <f t="shared" si="4"/>
        <v>0.1195148481</v>
      </c>
      <c r="AP22" s="11"/>
      <c r="AQ22" s="5"/>
    </row>
    <row r="23">
      <c r="A23" s="11">
        <v>4.0</v>
      </c>
      <c r="B23" s="11">
        <f t="shared" ref="B23:AN23" si="7">ABS(B9)</f>
        <v>0.1358740347</v>
      </c>
      <c r="C23" s="11">
        <f t="shared" si="7"/>
        <v>0.04517165944</v>
      </c>
      <c r="D23" s="11">
        <f t="shared" si="7"/>
        <v>0.01304528763</v>
      </c>
      <c r="E23" s="11">
        <f t="shared" si="7"/>
        <v>0.07292404255</v>
      </c>
      <c r="F23" s="11">
        <f t="shared" si="7"/>
        <v>0.04081242445</v>
      </c>
      <c r="G23" s="11">
        <f t="shared" si="7"/>
        <v>0.001036326744</v>
      </c>
      <c r="H23" s="11">
        <f t="shared" si="7"/>
        <v>0.07545302311</v>
      </c>
      <c r="I23" s="11">
        <f t="shared" si="7"/>
        <v>0.01808277565</v>
      </c>
      <c r="J23" s="11">
        <f t="shared" si="7"/>
        <v>0.0271067821</v>
      </c>
      <c r="K23" s="11">
        <f t="shared" si="7"/>
        <v>0.007496964096</v>
      </c>
      <c r="L23" s="11">
        <f t="shared" si="7"/>
        <v>0.02975938295</v>
      </c>
      <c r="M23" s="11">
        <f t="shared" si="7"/>
        <v>0.1311788076</v>
      </c>
      <c r="N23" s="11">
        <f t="shared" si="7"/>
        <v>0.006238437255</v>
      </c>
      <c r="O23" s="11">
        <f t="shared" si="7"/>
        <v>0.1128354094</v>
      </c>
      <c r="P23" s="11">
        <f t="shared" si="7"/>
        <v>0.05031477591</v>
      </c>
      <c r="Q23" s="11">
        <f t="shared" si="7"/>
        <v>0.009101971103</v>
      </c>
      <c r="R23" s="11">
        <f t="shared" si="7"/>
        <v>0.03217656611</v>
      </c>
      <c r="S23" s="11">
        <f t="shared" si="7"/>
        <v>0.01252155003</v>
      </c>
      <c r="T23" s="11">
        <f t="shared" si="7"/>
        <v>0.1027576983</v>
      </c>
      <c r="U23" s="11">
        <f t="shared" si="7"/>
        <v>0.05832147802</v>
      </c>
      <c r="V23" s="11">
        <f t="shared" si="7"/>
        <v>0.03212217302</v>
      </c>
      <c r="W23" s="11">
        <f t="shared" si="7"/>
        <v>0.07081492679</v>
      </c>
      <c r="X23" s="11">
        <f t="shared" si="7"/>
        <v>0.1555807191</v>
      </c>
      <c r="Y23" s="11">
        <f t="shared" si="7"/>
        <v>0.1030697377</v>
      </c>
      <c r="Z23" s="11">
        <f t="shared" si="7"/>
        <v>0.1388016629</v>
      </c>
      <c r="AA23" s="11">
        <f t="shared" si="7"/>
        <v>0.7664098849</v>
      </c>
      <c r="AB23" s="11">
        <f t="shared" si="7"/>
        <v>0.3410840998</v>
      </c>
      <c r="AC23" s="11">
        <f t="shared" si="7"/>
        <v>0.2703045051</v>
      </c>
      <c r="AD23" s="11">
        <f t="shared" si="7"/>
        <v>0.1073575554</v>
      </c>
      <c r="AE23" s="11">
        <f t="shared" si="7"/>
        <v>0.1131082262</v>
      </c>
      <c r="AF23" s="11">
        <f t="shared" si="7"/>
        <v>0.02312197976</v>
      </c>
      <c r="AG23" s="11">
        <f t="shared" si="7"/>
        <v>0.03527009847</v>
      </c>
      <c r="AH23" s="11">
        <f t="shared" si="7"/>
        <v>0.039759224</v>
      </c>
      <c r="AI23" s="11">
        <f t="shared" si="7"/>
        <v>0.1474292149</v>
      </c>
      <c r="AJ23" s="11">
        <f t="shared" si="7"/>
        <v>0.07856231832</v>
      </c>
      <c r="AK23" s="11">
        <f t="shared" si="7"/>
        <v>0.08673607389</v>
      </c>
      <c r="AL23" s="11">
        <f t="shared" si="7"/>
        <v>0.08456407953</v>
      </c>
      <c r="AM23" s="11">
        <f t="shared" si="7"/>
        <v>0.06856728183</v>
      </c>
      <c r="AN23" s="11">
        <f t="shared" si="7"/>
        <v>0.0707858365</v>
      </c>
      <c r="AO23" s="11">
        <f t="shared" si="4"/>
        <v>0.09527330758</v>
      </c>
      <c r="AP23" s="11"/>
      <c r="AQ23" s="5"/>
    </row>
    <row r="24">
      <c r="A24" s="11">
        <v>5.0</v>
      </c>
      <c r="B24" s="11">
        <f t="shared" ref="B24:AN24" si="8">ABS(B10)</f>
        <v>0.1115865165</v>
      </c>
      <c r="C24" s="11">
        <f t="shared" si="8"/>
        <v>0.02558498446</v>
      </c>
      <c r="D24" s="11">
        <f t="shared" si="8"/>
        <v>0.01625667261</v>
      </c>
      <c r="E24" s="11">
        <f t="shared" si="8"/>
        <v>0.0756035883</v>
      </c>
      <c r="F24" s="11">
        <f t="shared" si="8"/>
        <v>0.07349508926</v>
      </c>
      <c r="G24" s="11">
        <f t="shared" si="8"/>
        <v>0.0132910794</v>
      </c>
      <c r="H24" s="11">
        <f t="shared" si="8"/>
        <v>0.03612352262</v>
      </c>
      <c r="I24" s="11">
        <f t="shared" si="8"/>
        <v>0.05580514928</v>
      </c>
      <c r="J24" s="11">
        <f t="shared" si="8"/>
        <v>0.03697303875</v>
      </c>
      <c r="K24" s="11">
        <f t="shared" si="8"/>
        <v>0.01626574647</v>
      </c>
      <c r="L24" s="11">
        <f t="shared" si="8"/>
        <v>0.03012336866</v>
      </c>
      <c r="M24" s="11">
        <f t="shared" si="8"/>
        <v>0.1956933614</v>
      </c>
      <c r="N24" s="11">
        <f t="shared" si="8"/>
        <v>0.07803375434</v>
      </c>
      <c r="O24" s="11">
        <f t="shared" si="8"/>
        <v>0.2630263317</v>
      </c>
      <c r="P24" s="11">
        <f t="shared" si="8"/>
        <v>0.1845544918</v>
      </c>
      <c r="Q24" s="11">
        <f t="shared" si="8"/>
        <v>0.08808123095</v>
      </c>
      <c r="R24" s="11">
        <f t="shared" si="8"/>
        <v>0.0144503254</v>
      </c>
      <c r="S24" s="11">
        <f t="shared" si="8"/>
        <v>0.05172087212</v>
      </c>
      <c r="T24" s="11">
        <f t="shared" si="8"/>
        <v>0.09610140154</v>
      </c>
      <c r="U24" s="11">
        <f t="shared" si="8"/>
        <v>0.07322505849</v>
      </c>
      <c r="V24" s="11">
        <f t="shared" si="8"/>
        <v>0.01196097785</v>
      </c>
      <c r="W24" s="11">
        <f t="shared" si="8"/>
        <v>0.08251403844</v>
      </c>
      <c r="X24" s="11">
        <f t="shared" si="8"/>
        <v>0.4989187549</v>
      </c>
      <c r="Y24" s="11">
        <f t="shared" si="8"/>
        <v>0.3353484092</v>
      </c>
      <c r="Z24" s="11">
        <f t="shared" si="8"/>
        <v>0.0327022261</v>
      </c>
      <c r="AA24" s="11">
        <f t="shared" si="8"/>
        <v>0.03038021833</v>
      </c>
      <c r="AB24" s="11">
        <f t="shared" si="8"/>
        <v>0.02939423456</v>
      </c>
      <c r="AC24" s="11">
        <f t="shared" si="8"/>
        <v>0.120870863</v>
      </c>
      <c r="AD24" s="11">
        <f t="shared" si="8"/>
        <v>0.3508425556</v>
      </c>
      <c r="AE24" s="11">
        <f t="shared" si="8"/>
        <v>0.1837724832</v>
      </c>
      <c r="AF24" s="11">
        <f t="shared" si="8"/>
        <v>0.1364573485</v>
      </c>
      <c r="AG24" s="11">
        <f t="shared" si="8"/>
        <v>0.05089886457</v>
      </c>
      <c r="AH24" s="11">
        <f t="shared" si="8"/>
        <v>0.05310510214</v>
      </c>
      <c r="AI24" s="11">
        <f t="shared" si="8"/>
        <v>0.2843794301</v>
      </c>
      <c r="AJ24" s="11">
        <f t="shared" si="8"/>
        <v>0.2752009424</v>
      </c>
      <c r="AK24" s="11">
        <f t="shared" si="8"/>
        <v>0.2646127696</v>
      </c>
      <c r="AL24" s="11">
        <f t="shared" si="8"/>
        <v>0.03483104088</v>
      </c>
      <c r="AM24" s="11">
        <f t="shared" si="8"/>
        <v>0.02418907202</v>
      </c>
      <c r="AN24" s="11">
        <f t="shared" si="8"/>
        <v>0.01983513405</v>
      </c>
      <c r="AO24" s="11">
        <f t="shared" si="4"/>
        <v>0.1116976936</v>
      </c>
      <c r="AP24" s="11"/>
      <c r="AQ24" s="5"/>
    </row>
    <row r="25">
      <c r="A25" s="11">
        <v>6.0</v>
      </c>
      <c r="B25" s="11">
        <f t="shared" ref="B25:AN25" si="9">ABS(B11)</f>
        <v>0.1813396577</v>
      </c>
      <c r="C25" s="11">
        <f t="shared" si="9"/>
        <v>0.04996907128</v>
      </c>
      <c r="D25" s="11">
        <f t="shared" si="9"/>
        <v>0.04754284414</v>
      </c>
      <c r="E25" s="11">
        <f t="shared" si="9"/>
        <v>0.03777806869</v>
      </c>
      <c r="F25" s="11">
        <f t="shared" si="9"/>
        <v>0.04720412254</v>
      </c>
      <c r="G25" s="11">
        <f t="shared" si="9"/>
        <v>0.01705895145</v>
      </c>
      <c r="H25" s="11">
        <f t="shared" si="9"/>
        <v>0.06225528325</v>
      </c>
      <c r="I25" s="11">
        <f t="shared" si="9"/>
        <v>0.004331075542</v>
      </c>
      <c r="J25" s="11">
        <f t="shared" si="9"/>
        <v>0.04474388733</v>
      </c>
      <c r="K25" s="11">
        <f t="shared" si="9"/>
        <v>0.04546924348</v>
      </c>
      <c r="L25" s="11">
        <f t="shared" si="9"/>
        <v>0.04287308652</v>
      </c>
      <c r="M25" s="11">
        <f t="shared" si="9"/>
        <v>0.3648510532</v>
      </c>
      <c r="N25" s="11">
        <f t="shared" si="9"/>
        <v>0.1183851395</v>
      </c>
      <c r="O25" s="11">
        <f t="shared" si="9"/>
        <v>0.2304136096</v>
      </c>
      <c r="P25" s="11">
        <f t="shared" si="9"/>
        <v>0.1055547797</v>
      </c>
      <c r="Q25" s="11">
        <f t="shared" si="9"/>
        <v>0.142047169</v>
      </c>
      <c r="R25" s="11">
        <f t="shared" si="9"/>
        <v>0.2132622578</v>
      </c>
      <c r="S25" s="11">
        <f t="shared" si="9"/>
        <v>0.1640461923</v>
      </c>
      <c r="T25" s="11">
        <f t="shared" si="9"/>
        <v>0.2989936342</v>
      </c>
      <c r="U25" s="11">
        <f t="shared" si="9"/>
        <v>0.1165286431</v>
      </c>
      <c r="V25" s="11">
        <f t="shared" si="9"/>
        <v>0.02618355247</v>
      </c>
      <c r="W25" s="11">
        <f t="shared" si="9"/>
        <v>0.09914245143</v>
      </c>
      <c r="X25" s="11">
        <f t="shared" si="9"/>
        <v>0.1643887551</v>
      </c>
      <c r="Y25" s="11">
        <f t="shared" si="9"/>
        <v>0.1400087612</v>
      </c>
      <c r="Z25" s="11">
        <f t="shared" si="9"/>
        <v>0.1015471972</v>
      </c>
      <c r="AA25" s="11">
        <f t="shared" si="9"/>
        <v>0.3512480116</v>
      </c>
      <c r="AB25" s="11">
        <f t="shared" si="9"/>
        <v>0.1465207802</v>
      </c>
      <c r="AC25" s="11">
        <f t="shared" si="9"/>
        <v>0.1372024624</v>
      </c>
      <c r="AD25" s="11">
        <f t="shared" si="9"/>
        <v>0.1149617949</v>
      </c>
      <c r="AE25" s="11">
        <f t="shared" si="9"/>
        <v>0.07629409359</v>
      </c>
      <c r="AF25" s="11">
        <f t="shared" si="9"/>
        <v>0.05357551567</v>
      </c>
      <c r="AG25" s="11">
        <f t="shared" si="9"/>
        <v>0.02275792983</v>
      </c>
      <c r="AH25" s="11">
        <f t="shared" si="9"/>
        <v>0.02268699253</v>
      </c>
      <c r="AI25" s="11">
        <f t="shared" si="9"/>
        <v>0.3485725254</v>
      </c>
      <c r="AJ25" s="11">
        <f t="shared" si="9"/>
        <v>0.2791011642</v>
      </c>
      <c r="AK25" s="11">
        <f t="shared" si="9"/>
        <v>0.2942777175</v>
      </c>
      <c r="AL25" s="11">
        <f t="shared" si="9"/>
        <v>0.04021945814</v>
      </c>
      <c r="AM25" s="11">
        <f t="shared" si="9"/>
        <v>0.004794770546</v>
      </c>
      <c r="AN25" s="11">
        <f t="shared" si="9"/>
        <v>0.0004748808445</v>
      </c>
      <c r="AO25" s="11">
        <f t="shared" si="4"/>
        <v>0.1220155535</v>
      </c>
      <c r="AP25" s="11"/>
      <c r="AQ25" s="5"/>
    </row>
    <row r="26">
      <c r="A26" s="11">
        <v>7.0</v>
      </c>
      <c r="B26" s="11">
        <f t="shared" ref="B26:AN26" si="10">ABS(B12)</f>
        <v>0.1140056209</v>
      </c>
      <c r="C26" s="11">
        <f t="shared" si="10"/>
        <v>0.06618171963</v>
      </c>
      <c r="D26" s="11">
        <f t="shared" si="10"/>
        <v>0.0796240769</v>
      </c>
      <c r="E26" s="11">
        <f t="shared" si="10"/>
        <v>0.01245836067</v>
      </c>
      <c r="F26" s="11">
        <f t="shared" si="10"/>
        <v>0.01461494392</v>
      </c>
      <c r="G26" s="11">
        <f t="shared" si="10"/>
        <v>0.069969889</v>
      </c>
      <c r="H26" s="11">
        <f t="shared" si="10"/>
        <v>0.01479942508</v>
      </c>
      <c r="I26" s="11">
        <f t="shared" si="10"/>
        <v>0.002825354029</v>
      </c>
      <c r="J26" s="11">
        <f t="shared" si="10"/>
        <v>0.01745198978</v>
      </c>
      <c r="K26" s="11">
        <f t="shared" si="10"/>
        <v>0.01697933145</v>
      </c>
      <c r="L26" s="11">
        <f t="shared" si="10"/>
        <v>0.02093152109</v>
      </c>
      <c r="M26" s="11">
        <f t="shared" si="10"/>
        <v>0.006926228808</v>
      </c>
      <c r="N26" s="11">
        <f t="shared" si="10"/>
        <v>0.05127390221</v>
      </c>
      <c r="O26" s="11">
        <f t="shared" si="10"/>
        <v>0.08036011963</v>
      </c>
      <c r="P26" s="11">
        <f t="shared" si="10"/>
        <v>0.2095676718</v>
      </c>
      <c r="Q26" s="11">
        <f t="shared" si="10"/>
        <v>0.06350971668</v>
      </c>
      <c r="R26" s="11">
        <f t="shared" si="10"/>
        <v>0.05218724202</v>
      </c>
      <c r="S26" s="11">
        <f t="shared" si="10"/>
        <v>0.02963139274</v>
      </c>
      <c r="T26" s="11">
        <f t="shared" si="10"/>
        <v>0.149574654</v>
      </c>
      <c r="U26" s="11">
        <f t="shared" si="10"/>
        <v>0.1276856878</v>
      </c>
      <c r="V26" s="11">
        <f t="shared" si="10"/>
        <v>0.02532528545</v>
      </c>
      <c r="W26" s="11">
        <f t="shared" si="10"/>
        <v>0.08512208612</v>
      </c>
      <c r="X26" s="11">
        <f t="shared" si="10"/>
        <v>0.1998678402</v>
      </c>
      <c r="Y26" s="11">
        <f t="shared" si="10"/>
        <v>0.4133145898</v>
      </c>
      <c r="Z26" s="11">
        <f t="shared" si="10"/>
        <v>0.08109267736</v>
      </c>
      <c r="AA26" s="11">
        <f t="shared" si="10"/>
        <v>0.06680473765</v>
      </c>
      <c r="AB26" s="11">
        <f t="shared" si="10"/>
        <v>0.4655368749</v>
      </c>
      <c r="AC26" s="11">
        <f t="shared" si="10"/>
        <v>0.404466231</v>
      </c>
      <c r="AD26" s="11">
        <f t="shared" si="10"/>
        <v>0.0669685734</v>
      </c>
      <c r="AE26" s="11">
        <f t="shared" si="10"/>
        <v>0.09052690274</v>
      </c>
      <c r="AF26" s="11">
        <f t="shared" si="10"/>
        <v>0.3466565076</v>
      </c>
      <c r="AG26" s="11">
        <f t="shared" si="10"/>
        <v>0.0534434538</v>
      </c>
      <c r="AH26" s="11">
        <f t="shared" si="10"/>
        <v>0.07255938025</v>
      </c>
      <c r="AI26" s="11">
        <f t="shared" si="10"/>
        <v>0.1800183611</v>
      </c>
      <c r="AJ26" s="11">
        <f t="shared" si="10"/>
        <v>0.202616923</v>
      </c>
      <c r="AK26" s="11">
        <f t="shared" si="10"/>
        <v>0.1801481525</v>
      </c>
      <c r="AL26" s="11">
        <f t="shared" si="10"/>
        <v>0.005508996651</v>
      </c>
      <c r="AM26" s="11">
        <f t="shared" si="10"/>
        <v>0.08810107082</v>
      </c>
      <c r="AN26" s="11">
        <f t="shared" si="10"/>
        <v>0.07548804802</v>
      </c>
      <c r="AO26" s="11">
        <f t="shared" si="4"/>
        <v>0.1103621933</v>
      </c>
      <c r="AP26" s="11"/>
      <c r="AQ26" s="5"/>
    </row>
    <row r="27">
      <c r="A27" s="11">
        <v>8.0</v>
      </c>
      <c r="B27" s="11">
        <f t="shared" ref="B27:AN27" si="11">ABS(B13)</f>
        <v>0.0007386958401</v>
      </c>
      <c r="C27" s="11">
        <f t="shared" si="11"/>
        <v>0.04217109078</v>
      </c>
      <c r="D27" s="11">
        <f t="shared" si="11"/>
        <v>0.04672335302</v>
      </c>
      <c r="E27" s="11">
        <f t="shared" si="11"/>
        <v>0.0965639776</v>
      </c>
      <c r="F27" s="11">
        <f t="shared" si="11"/>
        <v>0.07254484366</v>
      </c>
      <c r="G27" s="11">
        <f t="shared" si="11"/>
        <v>0.09177981521</v>
      </c>
      <c r="H27" s="11">
        <f t="shared" si="11"/>
        <v>0.09096929284</v>
      </c>
      <c r="I27" s="11">
        <f t="shared" si="11"/>
        <v>0.03944069391</v>
      </c>
      <c r="J27" s="11">
        <f t="shared" si="11"/>
        <v>0.06408326719</v>
      </c>
      <c r="K27" s="11">
        <f t="shared" si="11"/>
        <v>0.004360761644</v>
      </c>
      <c r="L27" s="11">
        <f t="shared" si="11"/>
        <v>0.01435585101</v>
      </c>
      <c r="M27" s="11">
        <f t="shared" si="11"/>
        <v>0.2488503567</v>
      </c>
      <c r="N27" s="11">
        <f t="shared" si="11"/>
        <v>0.2042989132</v>
      </c>
      <c r="O27" s="11">
        <f t="shared" si="11"/>
        <v>0.05785569977</v>
      </c>
      <c r="P27" s="11">
        <f t="shared" si="11"/>
        <v>0.1499460705</v>
      </c>
      <c r="Q27" s="11">
        <f t="shared" si="11"/>
        <v>0.2368698713</v>
      </c>
      <c r="R27" s="11">
        <f t="shared" si="11"/>
        <v>0.238538727</v>
      </c>
      <c r="S27" s="11">
        <f t="shared" si="11"/>
        <v>0.001004567266</v>
      </c>
      <c r="T27" s="11">
        <f t="shared" si="11"/>
        <v>0.06766998539</v>
      </c>
      <c r="U27" s="11">
        <f t="shared" si="11"/>
        <v>0.08611174133</v>
      </c>
      <c r="V27" s="11">
        <f t="shared" si="11"/>
        <v>0.08669125706</v>
      </c>
      <c r="W27" s="11">
        <f t="shared" si="11"/>
        <v>0.2742222317</v>
      </c>
      <c r="X27" s="11">
        <f t="shared" si="11"/>
        <v>0.2026241976</v>
      </c>
      <c r="Y27" s="11">
        <f t="shared" si="11"/>
        <v>0.1072200436</v>
      </c>
      <c r="Z27" s="11">
        <f t="shared" si="11"/>
        <v>0.06975045359</v>
      </c>
      <c r="AA27" s="11">
        <f t="shared" si="11"/>
        <v>0.2093002082</v>
      </c>
      <c r="AB27" s="11">
        <f t="shared" si="11"/>
        <v>0.1979050202</v>
      </c>
      <c r="AC27" s="11">
        <f t="shared" si="11"/>
        <v>0.1649309084</v>
      </c>
      <c r="AD27" s="11">
        <f t="shared" si="11"/>
        <v>0.06006605768</v>
      </c>
      <c r="AE27" s="11">
        <f t="shared" si="11"/>
        <v>0.5684049506</v>
      </c>
      <c r="AF27" s="11">
        <f t="shared" si="11"/>
        <v>0.03787686475</v>
      </c>
      <c r="AG27" s="11">
        <f t="shared" si="11"/>
        <v>0.0433342794</v>
      </c>
      <c r="AH27" s="11">
        <f t="shared" si="11"/>
        <v>0.02888747939</v>
      </c>
      <c r="AI27" s="11">
        <f t="shared" si="11"/>
        <v>0.1475375311</v>
      </c>
      <c r="AJ27" s="11">
        <f t="shared" si="11"/>
        <v>0.2153372113</v>
      </c>
      <c r="AK27" s="11">
        <f t="shared" si="11"/>
        <v>0.2228174202</v>
      </c>
      <c r="AL27" s="11">
        <f t="shared" si="11"/>
        <v>0.06723627696</v>
      </c>
      <c r="AM27" s="11">
        <f t="shared" si="11"/>
        <v>0.02173934611</v>
      </c>
      <c r="AN27" s="11">
        <f t="shared" si="11"/>
        <v>0.021011081</v>
      </c>
      <c r="AO27" s="11">
        <f t="shared" si="4"/>
        <v>0.1179941127</v>
      </c>
      <c r="AP27" s="11"/>
      <c r="AQ27" s="5"/>
    </row>
    <row r="28">
      <c r="A28" s="11">
        <v>9.0</v>
      </c>
      <c r="B28" s="11">
        <f t="shared" ref="B28:AN28" si="12">ABS(B14)</f>
        <v>0.02024731083</v>
      </c>
      <c r="C28" s="11">
        <f t="shared" si="12"/>
        <v>0.02978206942</v>
      </c>
      <c r="D28" s="11">
        <f t="shared" si="12"/>
        <v>0.04756128284</v>
      </c>
      <c r="E28" s="11">
        <f t="shared" si="12"/>
        <v>0.005500904804</v>
      </c>
      <c r="F28" s="11">
        <f t="shared" si="12"/>
        <v>0.003048146239</v>
      </c>
      <c r="G28" s="11">
        <f t="shared" si="12"/>
        <v>0.05600120028</v>
      </c>
      <c r="H28" s="11">
        <f t="shared" si="12"/>
        <v>0.02750183644</v>
      </c>
      <c r="I28" s="11">
        <f t="shared" si="12"/>
        <v>0.01829684684</v>
      </c>
      <c r="J28" s="11">
        <f t="shared" si="12"/>
        <v>0.004075540014</v>
      </c>
      <c r="K28" s="11">
        <f t="shared" si="12"/>
        <v>0.008928906237</v>
      </c>
      <c r="L28" s="11">
        <f t="shared" si="12"/>
        <v>0.01284321354</v>
      </c>
      <c r="M28" s="11">
        <f t="shared" si="12"/>
        <v>0.2128798395</v>
      </c>
      <c r="N28" s="11">
        <f t="shared" si="12"/>
        <v>0.1579966219</v>
      </c>
      <c r="O28" s="11">
        <f t="shared" si="12"/>
        <v>0.06660300535</v>
      </c>
      <c r="P28" s="11">
        <f t="shared" si="12"/>
        <v>0.120609688</v>
      </c>
      <c r="Q28" s="11">
        <f t="shared" si="12"/>
        <v>0.1815956276</v>
      </c>
      <c r="R28" s="11">
        <f t="shared" si="12"/>
        <v>0.101801546</v>
      </c>
      <c r="S28" s="11">
        <f t="shared" si="12"/>
        <v>0.08065622088</v>
      </c>
      <c r="T28" s="11">
        <f t="shared" si="12"/>
        <v>0.0410949341</v>
      </c>
      <c r="U28" s="11">
        <f t="shared" si="12"/>
        <v>0.04152015933</v>
      </c>
      <c r="V28" s="11">
        <f t="shared" si="12"/>
        <v>0.05794573777</v>
      </c>
      <c r="W28" s="11">
        <f t="shared" si="12"/>
        <v>0.06716636202</v>
      </c>
      <c r="X28" s="11">
        <f t="shared" si="12"/>
        <v>0.116662094</v>
      </c>
      <c r="Y28" s="11">
        <f t="shared" si="12"/>
        <v>0.1291479655</v>
      </c>
      <c r="Z28" s="11">
        <f t="shared" si="12"/>
        <v>0.1666910477</v>
      </c>
      <c r="AA28" s="11">
        <f t="shared" si="12"/>
        <v>0.2715524962</v>
      </c>
      <c r="AB28" s="11">
        <f t="shared" si="12"/>
        <v>0.4702508256</v>
      </c>
      <c r="AC28" s="11">
        <f t="shared" si="12"/>
        <v>0.3515003213</v>
      </c>
      <c r="AD28" s="11">
        <f t="shared" si="12"/>
        <v>0.01282904832</v>
      </c>
      <c r="AE28" s="11">
        <f t="shared" si="12"/>
        <v>0.0102462127</v>
      </c>
      <c r="AF28" s="11">
        <f t="shared" si="12"/>
        <v>0.3235693126</v>
      </c>
      <c r="AG28" s="11">
        <f t="shared" si="12"/>
        <v>0.360231019</v>
      </c>
      <c r="AH28" s="11">
        <f t="shared" si="12"/>
        <v>0.3455199751</v>
      </c>
      <c r="AI28" s="11">
        <f t="shared" si="12"/>
        <v>0.07254342495</v>
      </c>
      <c r="AJ28" s="11">
        <f t="shared" si="12"/>
        <v>0.0005595739845</v>
      </c>
      <c r="AK28" s="11">
        <f t="shared" si="12"/>
        <v>0.003133348244</v>
      </c>
      <c r="AL28" s="11">
        <f t="shared" si="12"/>
        <v>0.06551167714</v>
      </c>
      <c r="AM28" s="11">
        <f t="shared" si="12"/>
        <v>0.02417593152</v>
      </c>
      <c r="AN28" s="11">
        <f t="shared" si="12"/>
        <v>0.0274139715</v>
      </c>
      <c r="AO28" s="11">
        <f t="shared" si="4"/>
        <v>0.1055178268</v>
      </c>
      <c r="AP28" s="11"/>
      <c r="AQ28" s="5"/>
    </row>
    <row r="29">
      <c r="A29" s="24" t="s">
        <v>435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4"/>
      <c r="AQ29" s="47"/>
    </row>
    <row r="30">
      <c r="A30" s="6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9"/>
      <c r="AQ30" s="47"/>
    </row>
    <row r="31">
      <c r="A31" s="11"/>
      <c r="B31" s="13" t="s">
        <v>2</v>
      </c>
      <c r="C31" s="13" t="s">
        <v>3</v>
      </c>
      <c r="D31" s="13" t="s">
        <v>4</v>
      </c>
      <c r="E31" s="13" t="s">
        <v>5</v>
      </c>
      <c r="F31" s="13" t="s">
        <v>6</v>
      </c>
      <c r="G31" s="13" t="s">
        <v>7</v>
      </c>
      <c r="H31" s="13" t="s">
        <v>8</v>
      </c>
      <c r="I31" s="13" t="s">
        <v>9</v>
      </c>
      <c r="J31" s="13" t="s">
        <v>10</v>
      </c>
      <c r="K31" s="13" t="s">
        <v>11</v>
      </c>
      <c r="L31" s="13" t="s">
        <v>12</v>
      </c>
      <c r="M31" s="13" t="s">
        <v>13</v>
      </c>
      <c r="N31" s="13" t="s">
        <v>14</v>
      </c>
      <c r="O31" s="13" t="s">
        <v>15</v>
      </c>
      <c r="P31" s="13" t="s">
        <v>16</v>
      </c>
      <c r="Q31" s="13" t="s">
        <v>17</v>
      </c>
      <c r="R31" s="13" t="s">
        <v>18</v>
      </c>
      <c r="S31" s="13" t="s">
        <v>19</v>
      </c>
      <c r="T31" s="13" t="s">
        <v>20</v>
      </c>
      <c r="U31" s="13" t="s">
        <v>21</v>
      </c>
      <c r="V31" s="13" t="s">
        <v>22</v>
      </c>
      <c r="W31" s="13" t="s">
        <v>23</v>
      </c>
      <c r="X31" s="13" t="s">
        <v>24</v>
      </c>
      <c r="Y31" s="13" t="s">
        <v>25</v>
      </c>
      <c r="Z31" s="13" t="s">
        <v>26</v>
      </c>
      <c r="AA31" s="13" t="s">
        <v>27</v>
      </c>
      <c r="AB31" s="13" t="s">
        <v>28</v>
      </c>
      <c r="AC31" s="13" t="s">
        <v>29</v>
      </c>
      <c r="AD31" s="13" t="s">
        <v>30</v>
      </c>
      <c r="AE31" s="13" t="s">
        <v>31</v>
      </c>
      <c r="AF31" s="13" t="s">
        <v>34</v>
      </c>
      <c r="AG31" s="13" t="s">
        <v>35</v>
      </c>
      <c r="AH31" s="13" t="s">
        <v>36</v>
      </c>
      <c r="AI31" s="13" t="s">
        <v>37</v>
      </c>
      <c r="AJ31" s="13" t="s">
        <v>38</v>
      </c>
      <c r="AK31" s="13" t="s">
        <v>39</v>
      </c>
      <c r="AL31" s="13" t="s">
        <v>40</v>
      </c>
      <c r="AM31" s="13" t="s">
        <v>41</v>
      </c>
      <c r="AN31" s="13" t="s">
        <v>42</v>
      </c>
      <c r="AO31" s="11"/>
      <c r="AP31" s="11"/>
      <c r="AQ31" s="5"/>
    </row>
    <row r="32">
      <c r="A32" s="11" t="s">
        <v>436</v>
      </c>
      <c r="B32" s="15">
        <v>0.0</v>
      </c>
      <c r="C32" s="15">
        <v>1.0</v>
      </c>
      <c r="D32" s="15">
        <v>2.0</v>
      </c>
      <c r="E32" s="15">
        <v>3.0</v>
      </c>
      <c r="F32" s="15">
        <v>4.0</v>
      </c>
      <c r="G32" s="15">
        <v>5.0</v>
      </c>
      <c r="H32" s="15">
        <v>6.0</v>
      </c>
      <c r="I32" s="15">
        <v>7.0</v>
      </c>
      <c r="J32" s="15">
        <v>8.0</v>
      </c>
      <c r="K32" s="15">
        <v>9.0</v>
      </c>
      <c r="L32" s="15">
        <v>10.0</v>
      </c>
      <c r="M32" s="15">
        <v>11.0</v>
      </c>
      <c r="N32" s="15">
        <v>12.0</v>
      </c>
      <c r="O32" s="15">
        <v>13.0</v>
      </c>
      <c r="P32" s="15">
        <v>14.0</v>
      </c>
      <c r="Q32" s="15">
        <v>15.0</v>
      </c>
      <c r="R32" s="15">
        <v>16.0</v>
      </c>
      <c r="S32" s="15">
        <v>17.0</v>
      </c>
      <c r="T32" s="15">
        <v>18.0</v>
      </c>
      <c r="U32" s="15">
        <v>19.0</v>
      </c>
      <c r="V32" s="15">
        <v>20.0</v>
      </c>
      <c r="W32" s="15">
        <v>21.0</v>
      </c>
      <c r="X32" s="15">
        <v>22.0</v>
      </c>
      <c r="Y32" s="15">
        <v>23.0</v>
      </c>
      <c r="Z32" s="15">
        <v>24.0</v>
      </c>
      <c r="AA32" s="15">
        <v>25.0</v>
      </c>
      <c r="AB32" s="15">
        <v>26.0</v>
      </c>
      <c r="AC32" s="15">
        <v>27.0</v>
      </c>
      <c r="AD32" s="15">
        <v>28.0</v>
      </c>
      <c r="AE32" s="15">
        <v>29.0</v>
      </c>
      <c r="AF32" s="15">
        <v>32.0</v>
      </c>
      <c r="AG32" s="15">
        <v>33.0</v>
      </c>
      <c r="AH32" s="15">
        <v>34.0</v>
      </c>
      <c r="AI32" s="15">
        <v>35.0</v>
      </c>
      <c r="AJ32" s="15">
        <v>36.0</v>
      </c>
      <c r="AK32" s="15">
        <v>37.0</v>
      </c>
      <c r="AL32" s="15">
        <v>38.0</v>
      </c>
      <c r="AM32" s="15">
        <v>39.0</v>
      </c>
      <c r="AN32" s="15">
        <v>40.0</v>
      </c>
      <c r="AO32" s="17" t="s">
        <v>43</v>
      </c>
      <c r="AP32" s="17" t="s">
        <v>437</v>
      </c>
      <c r="AQ32" s="48" t="s">
        <v>438</v>
      </c>
    </row>
    <row r="33">
      <c r="A33" s="11">
        <v>1.0</v>
      </c>
      <c r="B33" s="11">
        <f t="shared" ref="B33:AN33" si="13">B19*$AP$33</f>
        <v>0.004922601745</v>
      </c>
      <c r="C33" s="11">
        <f t="shared" si="13"/>
        <v>0.003679130126</v>
      </c>
      <c r="D33" s="11">
        <f t="shared" si="13"/>
        <v>0.006351306276</v>
      </c>
      <c r="E33" s="11">
        <f t="shared" si="13"/>
        <v>0.002601813394</v>
      </c>
      <c r="F33" s="11">
        <f t="shared" si="13"/>
        <v>0.006366029258</v>
      </c>
      <c r="G33" s="11">
        <f t="shared" si="13"/>
        <v>0.0003805120891</v>
      </c>
      <c r="H33" s="11">
        <f t="shared" si="13"/>
        <v>0.01147272964</v>
      </c>
      <c r="I33" s="11">
        <f t="shared" si="13"/>
        <v>0.001316260663</v>
      </c>
      <c r="J33" s="11">
        <f t="shared" si="13"/>
        <v>0.002447004029</v>
      </c>
      <c r="K33" s="11">
        <f t="shared" si="13"/>
        <v>0.002192305238</v>
      </c>
      <c r="L33" s="11">
        <f t="shared" si="13"/>
        <v>0.001073790372</v>
      </c>
      <c r="M33" s="11">
        <f t="shared" si="13"/>
        <v>0.001718994488</v>
      </c>
      <c r="N33" s="11">
        <f t="shared" si="13"/>
        <v>0.007886209006</v>
      </c>
      <c r="O33" s="11">
        <f t="shared" si="13"/>
        <v>0.006216569634</v>
      </c>
      <c r="P33" s="11">
        <f t="shared" si="13"/>
        <v>0.0127585967</v>
      </c>
      <c r="Q33" s="11">
        <f t="shared" si="13"/>
        <v>0.009199752227</v>
      </c>
      <c r="R33" s="11">
        <f t="shared" si="13"/>
        <v>0.002158256831</v>
      </c>
      <c r="S33" s="11">
        <f t="shared" si="13"/>
        <v>0.005677810037</v>
      </c>
      <c r="T33" s="11">
        <f t="shared" si="13"/>
        <v>0.01741889639</v>
      </c>
      <c r="U33" s="11">
        <f t="shared" si="13"/>
        <v>0.006683250558</v>
      </c>
      <c r="V33" s="11">
        <f t="shared" si="13"/>
        <v>0.001388808483</v>
      </c>
      <c r="W33" s="11">
        <f t="shared" si="13"/>
        <v>0.001058543178</v>
      </c>
      <c r="X33" s="11">
        <f t="shared" si="13"/>
        <v>0.02076002186</v>
      </c>
      <c r="Y33" s="11">
        <f t="shared" si="13"/>
        <v>0.004698991043</v>
      </c>
      <c r="Z33" s="11">
        <f t="shared" si="13"/>
        <v>0.004190297394</v>
      </c>
      <c r="AA33" s="11">
        <f t="shared" si="13"/>
        <v>0.002054722727</v>
      </c>
      <c r="AB33" s="11">
        <f t="shared" si="13"/>
        <v>0.02660889856</v>
      </c>
      <c r="AC33" s="11">
        <f t="shared" si="13"/>
        <v>0.008050598428</v>
      </c>
      <c r="AD33" s="11">
        <f t="shared" si="13"/>
        <v>0.07643850704</v>
      </c>
      <c r="AE33" s="11">
        <f t="shared" si="13"/>
        <v>0.006589718928</v>
      </c>
      <c r="AF33" s="11">
        <f t="shared" si="13"/>
        <v>0.1312189883</v>
      </c>
      <c r="AG33" s="11">
        <f t="shared" si="13"/>
        <v>0.1028755277</v>
      </c>
      <c r="AH33" s="11">
        <f t="shared" si="13"/>
        <v>0.1032131119</v>
      </c>
      <c r="AI33" s="11">
        <f t="shared" si="13"/>
        <v>0.01886303159</v>
      </c>
      <c r="AJ33" s="11">
        <f t="shared" si="13"/>
        <v>0.02042381153</v>
      </c>
      <c r="AK33" s="11">
        <f t="shared" si="13"/>
        <v>0.01868230308</v>
      </c>
      <c r="AL33" s="11">
        <f t="shared" si="13"/>
        <v>0.1667305689</v>
      </c>
      <c r="AM33" s="11">
        <f t="shared" si="13"/>
        <v>0.1484349563</v>
      </c>
      <c r="AN33" s="11">
        <f t="shared" si="13"/>
        <v>0.1486109775</v>
      </c>
      <c r="AO33" s="11">
        <f t="shared" ref="AO33:AO42" si="15">AVERAGE(B33:AN33)</f>
        <v>0.02880549239</v>
      </c>
      <c r="AP33" s="33">
        <v>0.345887270789476</v>
      </c>
      <c r="AQ33" s="49">
        <f t="shared" ref="AQ33:AQ42" si="16">SUM($AP$33:AP33)</f>
        <v>0.3458872708</v>
      </c>
    </row>
    <row r="34">
      <c r="A34" s="11">
        <v>2.0</v>
      </c>
      <c r="B34" s="11">
        <f t="shared" ref="B34:AN34" si="14">B20*$AP$34</f>
        <v>0.02057271573</v>
      </c>
      <c r="C34" s="11">
        <f t="shared" si="14"/>
        <v>0.007633014858</v>
      </c>
      <c r="D34" s="11">
        <f t="shared" si="14"/>
        <v>0.006240289908</v>
      </c>
      <c r="E34" s="11">
        <f t="shared" si="14"/>
        <v>0.002582463048</v>
      </c>
      <c r="F34" s="11">
        <f t="shared" si="14"/>
        <v>0.001659784474</v>
      </c>
      <c r="G34" s="11">
        <f t="shared" si="14"/>
        <v>0.002719754624</v>
      </c>
      <c r="H34" s="11">
        <f t="shared" si="14"/>
        <v>0.03323939122</v>
      </c>
      <c r="I34" s="11">
        <f t="shared" si="14"/>
        <v>0.002078898907</v>
      </c>
      <c r="J34" s="11">
        <f t="shared" si="14"/>
        <v>0.00681896008</v>
      </c>
      <c r="K34" s="11">
        <f t="shared" si="14"/>
        <v>0.004705132921</v>
      </c>
      <c r="L34" s="11">
        <f t="shared" si="14"/>
        <v>0.005056227549</v>
      </c>
      <c r="M34" s="11">
        <f t="shared" si="14"/>
        <v>0.01002247752</v>
      </c>
      <c r="N34" s="11">
        <f t="shared" si="14"/>
        <v>0.006344013925</v>
      </c>
      <c r="O34" s="11">
        <f t="shared" si="14"/>
        <v>0.01840347143</v>
      </c>
      <c r="P34" s="11">
        <f t="shared" si="14"/>
        <v>0.03082046409</v>
      </c>
      <c r="Q34" s="11">
        <f t="shared" si="14"/>
        <v>0.007851410916</v>
      </c>
      <c r="R34" s="11">
        <f t="shared" si="14"/>
        <v>0.004670122521</v>
      </c>
      <c r="S34" s="11">
        <f t="shared" si="14"/>
        <v>0.002197435982</v>
      </c>
      <c r="T34" s="11">
        <f t="shared" si="14"/>
        <v>0.01220120159</v>
      </c>
      <c r="U34" s="11">
        <f t="shared" si="14"/>
        <v>0.01237767013</v>
      </c>
      <c r="V34" s="11">
        <f t="shared" si="14"/>
        <v>0.002750866485</v>
      </c>
      <c r="W34" s="11">
        <f t="shared" si="14"/>
        <v>0.01279526657</v>
      </c>
      <c r="X34" s="11">
        <f t="shared" si="14"/>
        <v>0.0379924758</v>
      </c>
      <c r="Y34" s="11">
        <f t="shared" si="14"/>
        <v>0.0001263145958</v>
      </c>
      <c r="Z34" s="11">
        <f t="shared" si="14"/>
        <v>0.006693946458</v>
      </c>
      <c r="AA34" s="11">
        <f t="shared" si="14"/>
        <v>0.02997623949</v>
      </c>
      <c r="AB34" s="11">
        <f t="shared" si="14"/>
        <v>0.02937502146</v>
      </c>
      <c r="AC34" s="11">
        <f t="shared" si="14"/>
        <v>0.039470265</v>
      </c>
      <c r="AD34" s="11">
        <f t="shared" si="14"/>
        <v>0.2121702219</v>
      </c>
      <c r="AE34" s="11">
        <f t="shared" si="14"/>
        <v>0.02456264746</v>
      </c>
      <c r="AF34" s="11">
        <f t="shared" si="14"/>
        <v>0.003907775953</v>
      </c>
      <c r="AG34" s="11">
        <f t="shared" si="14"/>
        <v>0.003116952191</v>
      </c>
      <c r="AH34" s="11">
        <f t="shared" si="14"/>
        <v>0.003424958892</v>
      </c>
      <c r="AI34" s="11">
        <f t="shared" si="14"/>
        <v>0.05235591291</v>
      </c>
      <c r="AJ34" s="11">
        <f t="shared" si="14"/>
        <v>0.04400231222</v>
      </c>
      <c r="AK34" s="11">
        <f t="shared" si="14"/>
        <v>0.04743472514</v>
      </c>
      <c r="AL34" s="11">
        <f t="shared" si="14"/>
        <v>0.0360172691</v>
      </c>
      <c r="AM34" s="11">
        <f t="shared" si="14"/>
        <v>0.03669877102</v>
      </c>
      <c r="AN34" s="11">
        <f t="shared" si="14"/>
        <v>0.03651859911</v>
      </c>
      <c r="AO34" s="11">
        <f t="shared" si="15"/>
        <v>0.02198937034</v>
      </c>
      <c r="AP34" s="33">
        <v>0.255147973331218</v>
      </c>
      <c r="AQ34" s="49">
        <f t="shared" si="16"/>
        <v>0.6010352441</v>
      </c>
    </row>
    <row r="35">
      <c r="A35" s="11">
        <v>3.0</v>
      </c>
      <c r="B35" s="11">
        <f t="shared" ref="B35:AN35" si="17">B21*$AP$35</f>
        <v>0.007520951714</v>
      </c>
      <c r="C35" s="11">
        <f t="shared" si="17"/>
        <v>0.005634182077</v>
      </c>
      <c r="D35" s="11">
        <f t="shared" si="17"/>
        <v>0.003957827521</v>
      </c>
      <c r="E35" s="11">
        <f t="shared" si="17"/>
        <v>0.0008712483893</v>
      </c>
      <c r="F35" s="11">
        <f t="shared" si="17"/>
        <v>0.0003100125792</v>
      </c>
      <c r="G35" s="11">
        <f t="shared" si="17"/>
        <v>0.003859246037</v>
      </c>
      <c r="H35" s="11">
        <f t="shared" si="17"/>
        <v>0.0002595048464</v>
      </c>
      <c r="I35" s="11">
        <f t="shared" si="17"/>
        <v>0.0003236536682</v>
      </c>
      <c r="J35" s="11">
        <f t="shared" si="17"/>
        <v>0.004480023149</v>
      </c>
      <c r="K35" s="11">
        <f t="shared" si="17"/>
        <v>0.00102428381</v>
      </c>
      <c r="L35" s="11">
        <f t="shared" si="17"/>
        <v>0.0001174517383</v>
      </c>
      <c r="M35" s="11">
        <f t="shared" si="17"/>
        <v>0.01249472851</v>
      </c>
      <c r="N35" s="11">
        <f t="shared" si="17"/>
        <v>0.00982044703</v>
      </c>
      <c r="O35" s="11">
        <f t="shared" si="17"/>
        <v>0.002601702041</v>
      </c>
      <c r="P35" s="11">
        <f t="shared" si="17"/>
        <v>0.005469432551</v>
      </c>
      <c r="Q35" s="11">
        <f t="shared" si="17"/>
        <v>0.01171977618</v>
      </c>
      <c r="R35" s="11">
        <f t="shared" si="17"/>
        <v>0.006278911943</v>
      </c>
      <c r="S35" s="11">
        <f t="shared" si="17"/>
        <v>0.008991379388</v>
      </c>
      <c r="T35" s="11">
        <f t="shared" si="17"/>
        <v>0.02474389248</v>
      </c>
      <c r="U35" s="11">
        <f t="shared" si="17"/>
        <v>0.007616316182</v>
      </c>
      <c r="V35" s="11">
        <f t="shared" si="17"/>
        <v>0.006932808388</v>
      </c>
      <c r="W35" s="11">
        <f t="shared" si="17"/>
        <v>0.01870902851</v>
      </c>
      <c r="X35" s="11">
        <f t="shared" si="17"/>
        <v>0.01086973705</v>
      </c>
      <c r="Y35" s="11">
        <f t="shared" si="17"/>
        <v>0.01993181309</v>
      </c>
      <c r="Z35" s="11">
        <f t="shared" si="17"/>
        <v>0.00304590202</v>
      </c>
      <c r="AA35" s="11">
        <f t="shared" si="17"/>
        <v>0.02101066805</v>
      </c>
      <c r="AB35" s="11">
        <f t="shared" si="17"/>
        <v>0.005946985825</v>
      </c>
      <c r="AC35" s="11">
        <f t="shared" si="17"/>
        <v>0.01259878916</v>
      </c>
      <c r="AD35" s="11">
        <f t="shared" si="17"/>
        <v>0.004261746082</v>
      </c>
      <c r="AE35" s="11">
        <f t="shared" si="17"/>
        <v>0.02227079368</v>
      </c>
      <c r="AF35" s="11">
        <f t="shared" si="17"/>
        <v>0.05074726887</v>
      </c>
      <c r="AG35" s="11">
        <f t="shared" si="17"/>
        <v>0.03778056731</v>
      </c>
      <c r="AH35" s="11">
        <f t="shared" si="17"/>
        <v>0.03739376807</v>
      </c>
      <c r="AI35" s="11">
        <f t="shared" si="17"/>
        <v>0.02248375879</v>
      </c>
      <c r="AJ35" s="11">
        <f t="shared" si="17"/>
        <v>0.01888530295</v>
      </c>
      <c r="AK35" s="11">
        <f t="shared" si="17"/>
        <v>0.01829129533</v>
      </c>
      <c r="AL35" s="11">
        <f t="shared" si="17"/>
        <v>0.0346310826</v>
      </c>
      <c r="AM35" s="11">
        <f t="shared" si="17"/>
        <v>0.03389363689</v>
      </c>
      <c r="AN35" s="11">
        <f t="shared" si="17"/>
        <v>0.03409392166</v>
      </c>
      <c r="AO35" s="11">
        <f t="shared" si="15"/>
        <v>0.01363779093</v>
      </c>
      <c r="AP35" s="33">
        <v>0.116356505970034</v>
      </c>
      <c r="AQ35" s="49">
        <f t="shared" si="16"/>
        <v>0.7173917501</v>
      </c>
    </row>
    <row r="36">
      <c r="A36" s="11">
        <v>4.0</v>
      </c>
      <c r="B36" s="11">
        <f t="shared" ref="B36:AN36" si="18">B22*$AP$36</f>
        <v>0.003319796874</v>
      </c>
      <c r="C36" s="11">
        <f t="shared" si="18"/>
        <v>0.0009614082444</v>
      </c>
      <c r="D36" s="11">
        <f t="shared" si="18"/>
        <v>0.001682883546</v>
      </c>
      <c r="E36" s="11">
        <f t="shared" si="18"/>
        <v>0.002696327859</v>
      </c>
      <c r="F36" s="11">
        <f t="shared" si="18"/>
        <v>0.00424793517</v>
      </c>
      <c r="G36" s="11">
        <f t="shared" si="18"/>
        <v>0.003976723016</v>
      </c>
      <c r="H36" s="11">
        <f t="shared" si="18"/>
        <v>0.006183801372</v>
      </c>
      <c r="I36" s="11">
        <f t="shared" si="18"/>
        <v>0.00007110655045</v>
      </c>
      <c r="J36" s="11">
        <f t="shared" si="18"/>
        <v>0.005758271044</v>
      </c>
      <c r="K36" s="11">
        <f t="shared" si="18"/>
        <v>0.0006334133516</v>
      </c>
      <c r="L36" s="11">
        <f t="shared" si="18"/>
        <v>0.00004226251404</v>
      </c>
      <c r="M36" s="11">
        <f t="shared" si="18"/>
        <v>0.008851101403</v>
      </c>
      <c r="N36" s="11">
        <f t="shared" si="18"/>
        <v>0.01211815292</v>
      </c>
      <c r="O36" s="11">
        <f t="shared" si="18"/>
        <v>0.003453935712</v>
      </c>
      <c r="P36" s="11">
        <f t="shared" si="18"/>
        <v>0.00673869134</v>
      </c>
      <c r="Q36" s="11">
        <f t="shared" si="18"/>
        <v>0.01436903208</v>
      </c>
      <c r="R36" s="11">
        <f t="shared" si="18"/>
        <v>0.0141581117</v>
      </c>
      <c r="S36" s="11">
        <f t="shared" si="18"/>
        <v>0.01120542314</v>
      </c>
      <c r="T36" s="11">
        <f t="shared" si="18"/>
        <v>0.02127078918</v>
      </c>
      <c r="U36" s="11">
        <f t="shared" si="18"/>
        <v>0.002793535756</v>
      </c>
      <c r="V36" s="11">
        <f t="shared" si="18"/>
        <v>0.009065064369</v>
      </c>
      <c r="W36" s="11">
        <f t="shared" si="18"/>
        <v>0.02209465958</v>
      </c>
      <c r="X36" s="11">
        <f t="shared" si="18"/>
        <v>0.0229437322</v>
      </c>
      <c r="Y36" s="11">
        <f t="shared" si="18"/>
        <v>0.01783863761</v>
      </c>
      <c r="Z36" s="11">
        <f t="shared" si="18"/>
        <v>0.006022508161</v>
      </c>
      <c r="AA36" s="11">
        <f t="shared" si="18"/>
        <v>0.003166469691</v>
      </c>
      <c r="AB36" s="11">
        <f t="shared" si="18"/>
        <v>0.04795744688</v>
      </c>
      <c r="AC36" s="11">
        <f t="shared" si="18"/>
        <v>0.03253653729</v>
      </c>
      <c r="AD36" s="11">
        <f t="shared" si="18"/>
        <v>0.01880828925</v>
      </c>
      <c r="AE36" s="11">
        <f t="shared" si="18"/>
        <v>0.02624719436</v>
      </c>
      <c r="AF36" s="11">
        <f t="shared" si="18"/>
        <v>0.02398574004</v>
      </c>
      <c r="AG36" s="11">
        <f t="shared" si="18"/>
        <v>0.01727553727</v>
      </c>
      <c r="AH36" s="11">
        <f t="shared" si="18"/>
        <v>0.01759697291</v>
      </c>
      <c r="AI36" s="11">
        <f t="shared" si="18"/>
        <v>0.008954909348</v>
      </c>
      <c r="AJ36" s="11">
        <f t="shared" si="18"/>
        <v>0.003425550984</v>
      </c>
      <c r="AK36" s="11">
        <f t="shared" si="18"/>
        <v>0.004202581521</v>
      </c>
      <c r="AL36" s="11">
        <f t="shared" si="18"/>
        <v>0.01240448911</v>
      </c>
      <c r="AM36" s="11">
        <f t="shared" si="18"/>
        <v>0.010941621</v>
      </c>
      <c r="AN36" s="11">
        <f t="shared" si="18"/>
        <v>0.01107314377</v>
      </c>
      <c r="AO36" s="11">
        <f t="shared" si="15"/>
        <v>0.01130958431</v>
      </c>
      <c r="AP36" s="33">
        <v>0.0946291150543758</v>
      </c>
      <c r="AQ36" s="49">
        <f t="shared" si="16"/>
        <v>0.8120208651</v>
      </c>
    </row>
    <row r="37">
      <c r="A37" s="11">
        <v>5.0</v>
      </c>
      <c r="B37" s="11">
        <f t="shared" ref="B37:AN37" si="19">B23*$AP$37</f>
        <v>0.005648710443</v>
      </c>
      <c r="C37" s="11">
        <f t="shared" si="19"/>
        <v>0.00187792778</v>
      </c>
      <c r="D37" s="11">
        <f t="shared" si="19"/>
        <v>0.0005423335855</v>
      </c>
      <c r="E37" s="11">
        <f t="shared" si="19"/>
        <v>0.003031681524</v>
      </c>
      <c r="F37" s="11">
        <f t="shared" si="19"/>
        <v>0.001696700688</v>
      </c>
      <c r="G37" s="11">
        <f t="shared" si="19"/>
        <v>0.00004308335815</v>
      </c>
      <c r="H37" s="11">
        <f t="shared" si="19"/>
        <v>0.00313681919</v>
      </c>
      <c r="I37" s="11">
        <f t="shared" si="19"/>
        <v>0.0007517577867</v>
      </c>
      <c r="J37" s="11">
        <f t="shared" si="19"/>
        <v>0.001126914082</v>
      </c>
      <c r="K37" s="11">
        <f t="shared" si="19"/>
        <v>0.0003116723476</v>
      </c>
      <c r="L37" s="11">
        <f t="shared" si="19"/>
        <v>0.001237191032</v>
      </c>
      <c r="M37" s="11">
        <f t="shared" si="19"/>
        <v>0.005453515102</v>
      </c>
      <c r="N37" s="11">
        <f t="shared" si="19"/>
        <v>0.0002593514334</v>
      </c>
      <c r="O37" s="11">
        <f t="shared" si="19"/>
        <v>0.004690922417</v>
      </c>
      <c r="P37" s="11">
        <f t="shared" si="19"/>
        <v>0.002091743288</v>
      </c>
      <c r="Q37" s="11">
        <f t="shared" si="19"/>
        <v>0.0003783975306</v>
      </c>
      <c r="R37" s="11">
        <f t="shared" si="19"/>
        <v>0.001337680929</v>
      </c>
      <c r="S37" s="11">
        <f t="shared" si="19"/>
        <v>0.0005205601685</v>
      </c>
      <c r="T37" s="11">
        <f t="shared" si="19"/>
        <v>0.00427196031</v>
      </c>
      <c r="U37" s="11">
        <f t="shared" si="19"/>
        <v>0.002424607046</v>
      </c>
      <c r="V37" s="11">
        <f t="shared" si="19"/>
        <v>0.001335419637</v>
      </c>
      <c r="W37" s="11">
        <f t="shared" si="19"/>
        <v>0.002943998956</v>
      </c>
      <c r="X37" s="11">
        <f t="shared" si="19"/>
        <v>0.006467979217</v>
      </c>
      <c r="Y37" s="11">
        <f t="shared" si="19"/>
        <v>0.004284932769</v>
      </c>
      <c r="Z37" s="11">
        <f t="shared" si="19"/>
        <v>0.005770421141</v>
      </c>
      <c r="AA37" s="11">
        <f t="shared" si="19"/>
        <v>0.03186206642</v>
      </c>
      <c r="AB37" s="11">
        <f t="shared" si="19"/>
        <v>0.01417993747</v>
      </c>
      <c r="AC37" s="11">
        <f t="shared" si="19"/>
        <v>0.01123740738</v>
      </c>
      <c r="AD37" s="11">
        <f t="shared" si="19"/>
        <v>0.004463190819</v>
      </c>
      <c r="AE37" s="11">
        <f t="shared" si="19"/>
        <v>0.004702264268</v>
      </c>
      <c r="AF37" s="11">
        <f t="shared" si="19"/>
        <v>0.0009612533315</v>
      </c>
      <c r="AG37" s="11">
        <f t="shared" si="19"/>
        <v>0.001466288787</v>
      </c>
      <c r="AH37" s="11">
        <f t="shared" si="19"/>
        <v>0.001652915836</v>
      </c>
      <c r="AI37" s="11">
        <f t="shared" si="19"/>
        <v>0.00612909558</v>
      </c>
      <c r="AJ37" s="11">
        <f t="shared" si="19"/>
        <v>0.003266082359</v>
      </c>
      <c r="AK37" s="11">
        <f t="shared" si="19"/>
        <v>0.003605891054</v>
      </c>
      <c r="AL37" s="11">
        <f t="shared" si="19"/>
        <v>0.003515594426</v>
      </c>
      <c r="AM37" s="11">
        <f t="shared" si="19"/>
        <v>0.002850557295</v>
      </c>
      <c r="AN37" s="11">
        <f t="shared" si="19"/>
        <v>0.002942789582</v>
      </c>
      <c r="AO37" s="11">
        <f t="shared" si="15"/>
        <v>0.003960810676</v>
      </c>
      <c r="AP37" s="33">
        <v>0.0415731412815545</v>
      </c>
      <c r="AQ37" s="49">
        <f t="shared" si="16"/>
        <v>0.8535940064</v>
      </c>
    </row>
    <row r="38">
      <c r="A38" s="11">
        <v>6.0</v>
      </c>
      <c r="B38" s="11">
        <f t="shared" ref="B38:AN38" si="20">B24*$AP$38</f>
        <v>0.003733571727</v>
      </c>
      <c r="C38" s="11">
        <f t="shared" si="20"/>
        <v>0.0008560476446</v>
      </c>
      <c r="D38" s="11">
        <f t="shared" si="20"/>
        <v>0.0005439317862</v>
      </c>
      <c r="E38" s="11">
        <f t="shared" si="20"/>
        <v>0.002529619425</v>
      </c>
      <c r="F38" s="11">
        <f t="shared" si="20"/>
        <v>0.002459071185</v>
      </c>
      <c r="G38" s="11">
        <f t="shared" si="20"/>
        <v>0.0004447060435</v>
      </c>
      <c r="H38" s="11">
        <f t="shared" si="20"/>
        <v>0.001208656449</v>
      </c>
      <c r="I38" s="11">
        <f t="shared" si="20"/>
        <v>0.001867183725</v>
      </c>
      <c r="J38" s="11">
        <f t="shared" si="20"/>
        <v>0.001237080397</v>
      </c>
      <c r="K38" s="11">
        <f t="shared" si="20"/>
        <v>0.0005442353882</v>
      </c>
      <c r="L38" s="11">
        <f t="shared" si="20"/>
        <v>0.001007897379</v>
      </c>
      <c r="M38" s="11">
        <f t="shared" si="20"/>
        <v>0.0065477015</v>
      </c>
      <c r="N38" s="11">
        <f t="shared" si="20"/>
        <v>0.002610930318</v>
      </c>
      <c r="O38" s="11">
        <f t="shared" si="20"/>
        <v>0.00880059443</v>
      </c>
      <c r="P38" s="11">
        <f t="shared" si="20"/>
        <v>0.006175006213</v>
      </c>
      <c r="Q38" s="11">
        <f t="shared" si="20"/>
        <v>0.0029471087</v>
      </c>
      <c r="R38" s="11">
        <f t="shared" si="20"/>
        <v>0.0004834932395</v>
      </c>
      <c r="S38" s="11">
        <f t="shared" si="20"/>
        <v>0.001730527952</v>
      </c>
      <c r="T38" s="11">
        <f t="shared" si="20"/>
        <v>0.003215455478</v>
      </c>
      <c r="U38" s="11">
        <f t="shared" si="20"/>
        <v>0.002450036229</v>
      </c>
      <c r="V38" s="11">
        <f t="shared" si="20"/>
        <v>0.0004002021941</v>
      </c>
      <c r="W38" s="11">
        <f t="shared" si="20"/>
        <v>0.002760836082</v>
      </c>
      <c r="X38" s="11">
        <f t="shared" si="20"/>
        <v>0.01669331579</v>
      </c>
      <c r="Y38" s="11">
        <f t="shared" si="20"/>
        <v>0.01122041783</v>
      </c>
      <c r="Z38" s="11">
        <f t="shared" si="20"/>
        <v>0.001094183335</v>
      </c>
      <c r="AA38" s="11">
        <f t="shared" si="20"/>
        <v>0.001016491309</v>
      </c>
      <c r="AB38" s="11">
        <f t="shared" si="20"/>
        <v>0.0009835012915</v>
      </c>
      <c r="AC38" s="11">
        <f t="shared" si="20"/>
        <v>0.004044216551</v>
      </c>
      <c r="AD38" s="11">
        <f t="shared" si="20"/>
        <v>0.01173883626</v>
      </c>
      <c r="AE38" s="11">
        <f t="shared" si="20"/>
        <v>0.006148840997</v>
      </c>
      <c r="AF38" s="11">
        <f t="shared" si="20"/>
        <v>0.004565724554</v>
      </c>
      <c r="AG38" s="11">
        <f t="shared" si="20"/>
        <v>0.001703024412</v>
      </c>
      <c r="AH38" s="11">
        <f t="shared" si="20"/>
        <v>0.001776842885</v>
      </c>
      <c r="AI38" s="11">
        <f t="shared" si="20"/>
        <v>0.009515047457</v>
      </c>
      <c r="AJ38" s="11">
        <f t="shared" si="20"/>
        <v>0.00920794456</v>
      </c>
      <c r="AK38" s="11">
        <f t="shared" si="20"/>
        <v>0.008853675035</v>
      </c>
      <c r="AL38" s="11">
        <f t="shared" si="20"/>
        <v>0.00116541132</v>
      </c>
      <c r="AM38" s="11">
        <f t="shared" si="20"/>
        <v>0.0008093418292</v>
      </c>
      <c r="AN38" s="11">
        <f t="shared" si="20"/>
        <v>0.0006636634784</v>
      </c>
      <c r="AO38" s="11">
        <f t="shared" si="15"/>
        <v>0.003737291599</v>
      </c>
      <c r="AP38" s="33">
        <v>0.0334589863011068</v>
      </c>
      <c r="AQ38" s="49">
        <f t="shared" si="16"/>
        <v>0.8870529927</v>
      </c>
    </row>
    <row r="39">
      <c r="A39" s="11">
        <v>7.0</v>
      </c>
      <c r="B39" s="11">
        <f t="shared" ref="B39:AN39" si="21">B25*$AP$39</f>
        <v>0.005471373801</v>
      </c>
      <c r="C39" s="11">
        <f t="shared" si="21"/>
        <v>0.001507665069</v>
      </c>
      <c r="D39" s="11">
        <f t="shared" si="21"/>
        <v>0.001434461029</v>
      </c>
      <c r="E39" s="11">
        <f t="shared" si="21"/>
        <v>0.001139838565</v>
      </c>
      <c r="F39" s="11">
        <f t="shared" si="21"/>
        <v>0.001424241132</v>
      </c>
      <c r="G39" s="11">
        <f t="shared" si="21"/>
        <v>0.0005147020857</v>
      </c>
      <c r="H39" s="11">
        <f t="shared" si="21"/>
        <v>0.001878364226</v>
      </c>
      <c r="I39" s="11">
        <f t="shared" si="21"/>
        <v>0.0001306770596</v>
      </c>
      <c r="J39" s="11">
        <f t="shared" si="21"/>
        <v>0.001350011002</v>
      </c>
      <c r="K39" s="11">
        <f t="shared" si="21"/>
        <v>0.001371896422</v>
      </c>
      <c r="L39" s="11">
        <f t="shared" si="21"/>
        <v>0.001293565265</v>
      </c>
      <c r="M39" s="11">
        <f t="shared" si="21"/>
        <v>0.0110082732</v>
      </c>
      <c r="N39" s="11">
        <f t="shared" si="21"/>
        <v>0.003571912283</v>
      </c>
      <c r="O39" s="11">
        <f t="shared" si="21"/>
        <v>0.006952031361</v>
      </c>
      <c r="P39" s="11">
        <f t="shared" si="21"/>
        <v>0.003184795118</v>
      </c>
      <c r="Q39" s="11">
        <f t="shared" si="21"/>
        <v>0.004285842209</v>
      </c>
      <c r="R39" s="11">
        <f t="shared" si="21"/>
        <v>0.006434541373</v>
      </c>
      <c r="S39" s="11">
        <f t="shared" si="21"/>
        <v>0.004949595969</v>
      </c>
      <c r="T39" s="11">
        <f t="shared" si="21"/>
        <v>0.00902122546</v>
      </c>
      <c r="U39" s="11">
        <f t="shared" si="21"/>
        <v>0.003515898139</v>
      </c>
      <c r="V39" s="11">
        <f t="shared" si="21"/>
        <v>0.0007900092282</v>
      </c>
      <c r="W39" s="11">
        <f t="shared" si="21"/>
        <v>0.002991322573</v>
      </c>
      <c r="X39" s="11">
        <f t="shared" si="21"/>
        <v>0.004959931763</v>
      </c>
      <c r="Y39" s="11">
        <f t="shared" si="21"/>
        <v>0.004224339439</v>
      </c>
      <c r="Z39" s="11">
        <f t="shared" si="21"/>
        <v>0.003063878478</v>
      </c>
      <c r="AA39" s="11">
        <f t="shared" si="21"/>
        <v>0.01059784271</v>
      </c>
      <c r="AB39" s="11">
        <f t="shared" si="21"/>
        <v>0.004420819849</v>
      </c>
      <c r="AC39" s="11">
        <f t="shared" si="21"/>
        <v>0.004139667892</v>
      </c>
      <c r="AD39" s="11">
        <f t="shared" si="21"/>
        <v>0.003468623251</v>
      </c>
      <c r="AE39" s="11">
        <f t="shared" si="21"/>
        <v>0.00230194272</v>
      </c>
      <c r="AF39" s="11">
        <f t="shared" si="21"/>
        <v>0.001616478583</v>
      </c>
      <c r="AG39" s="11">
        <f t="shared" si="21"/>
        <v>0.0006866514619</v>
      </c>
      <c r="AH39" s="11">
        <f t="shared" si="21"/>
        <v>0.0006845111441</v>
      </c>
      <c r="AI39" s="11">
        <f t="shared" si="21"/>
        <v>0.01051711803</v>
      </c>
      <c r="AJ39" s="11">
        <f t="shared" si="21"/>
        <v>0.008421030554</v>
      </c>
      <c r="AK39" s="11">
        <f t="shared" si="21"/>
        <v>0.008878936986</v>
      </c>
      <c r="AL39" s="11">
        <f t="shared" si="21"/>
        <v>0.001213500083</v>
      </c>
      <c r="AM39" s="11">
        <f t="shared" si="21"/>
        <v>0.000144667649</v>
      </c>
      <c r="AN39" s="11">
        <f t="shared" si="21"/>
        <v>0.00001432808821</v>
      </c>
      <c r="AO39" s="11">
        <f t="shared" si="15"/>
        <v>0.003681449006</v>
      </c>
      <c r="AP39" s="33">
        <v>0.0301719649816758</v>
      </c>
      <c r="AQ39" s="49">
        <f t="shared" si="16"/>
        <v>0.9172249577</v>
      </c>
    </row>
    <row r="40">
      <c r="A40" s="11">
        <v>8.0</v>
      </c>
      <c r="B40" s="11">
        <f t="shared" ref="B40:AN40" si="22">B26*$AP$40</f>
        <v>0.002657610107</v>
      </c>
      <c r="C40" s="11">
        <f t="shared" si="22"/>
        <v>0.001542776625</v>
      </c>
      <c r="D40" s="11">
        <f t="shared" si="22"/>
        <v>0.001856134372</v>
      </c>
      <c r="E40" s="11">
        <f t="shared" si="22"/>
        <v>0.0002904195862</v>
      </c>
      <c r="F40" s="11">
        <f t="shared" si="22"/>
        <v>0.0003406921726</v>
      </c>
      <c r="G40" s="11">
        <f t="shared" si="22"/>
        <v>0.001631083474</v>
      </c>
      <c r="H40" s="11">
        <f t="shared" si="22"/>
        <v>0.0003449926536</v>
      </c>
      <c r="I40" s="11">
        <f t="shared" si="22"/>
        <v>0.00006586244929</v>
      </c>
      <c r="J40" s="11">
        <f t="shared" si="22"/>
        <v>0.0004068271729</v>
      </c>
      <c r="K40" s="11">
        <f t="shared" si="22"/>
        <v>0.0003958089305</v>
      </c>
      <c r="L40" s="11">
        <f t="shared" si="22"/>
        <v>0.0004879392926</v>
      </c>
      <c r="M40" s="11">
        <f t="shared" si="22"/>
        <v>0.0001614588434</v>
      </c>
      <c r="N40" s="11">
        <f t="shared" si="22"/>
        <v>0.001195257214</v>
      </c>
      <c r="O40" s="11">
        <f t="shared" si="22"/>
        <v>0.001873292426</v>
      </c>
      <c r="P40" s="11">
        <f t="shared" si="22"/>
        <v>0.004885278098</v>
      </c>
      <c r="Q40" s="11">
        <f t="shared" si="22"/>
        <v>0.001480488976</v>
      </c>
      <c r="R40" s="11">
        <f t="shared" si="22"/>
        <v>0.001216548279</v>
      </c>
      <c r="S40" s="11">
        <f t="shared" si="22"/>
        <v>0.0006907439145</v>
      </c>
      <c r="T40" s="11">
        <f t="shared" si="22"/>
        <v>0.003486767663</v>
      </c>
      <c r="U40" s="11">
        <f t="shared" si="22"/>
        <v>0.002976509158</v>
      </c>
      <c r="V40" s="11">
        <f t="shared" si="22"/>
        <v>0.0005903633001</v>
      </c>
      <c r="W40" s="11">
        <f t="shared" si="22"/>
        <v>0.001984299675</v>
      </c>
      <c r="X40" s="11">
        <f t="shared" si="22"/>
        <v>0.004659163189</v>
      </c>
      <c r="Y40" s="11">
        <f t="shared" si="22"/>
        <v>0.009634867323</v>
      </c>
      <c r="Z40" s="11">
        <f t="shared" si="22"/>
        <v>0.001890369241</v>
      </c>
      <c r="AA40" s="11">
        <f t="shared" si="22"/>
        <v>0.001557299935</v>
      </c>
      <c r="AB40" s="11">
        <f t="shared" si="22"/>
        <v>0.0108522325</v>
      </c>
      <c r="AC40" s="11">
        <f t="shared" si="22"/>
        <v>0.009428601284</v>
      </c>
      <c r="AD40" s="11">
        <f t="shared" si="22"/>
        <v>0.001561119146</v>
      </c>
      <c r="AE40" s="11">
        <f t="shared" si="22"/>
        <v>0.002110292544</v>
      </c>
      <c r="AF40" s="11">
        <f t="shared" si="22"/>
        <v>0.008080986107</v>
      </c>
      <c r="AG40" s="11">
        <f t="shared" si="22"/>
        <v>0.001245832108</v>
      </c>
      <c r="AH40" s="11">
        <f t="shared" si="22"/>
        <v>0.001691447675</v>
      </c>
      <c r="AI40" s="11">
        <f t="shared" si="22"/>
        <v>0.004196447616</v>
      </c>
      <c r="AJ40" s="11">
        <f t="shared" si="22"/>
        <v>0.004723247663</v>
      </c>
      <c r="AK40" s="11">
        <f t="shared" si="22"/>
        <v>0.004199473211</v>
      </c>
      <c r="AL40" s="11">
        <f t="shared" si="22"/>
        <v>0.0001284214328</v>
      </c>
      <c r="AM40" s="11">
        <f t="shared" si="22"/>
        <v>0.002053743442</v>
      </c>
      <c r="AN40" s="11">
        <f t="shared" si="22"/>
        <v>0.001759718493</v>
      </c>
      <c r="AO40" s="11">
        <f t="shared" si="15"/>
        <v>0.002572677366</v>
      </c>
      <c r="AP40" s="33">
        <v>0.0233112199795213</v>
      </c>
      <c r="AQ40" s="49">
        <f t="shared" si="16"/>
        <v>0.9405361777</v>
      </c>
    </row>
    <row r="41">
      <c r="A41" s="11">
        <v>9.0</v>
      </c>
      <c r="B41" s="11">
        <f t="shared" ref="B41:AN41" si="23">B27*$AP$41</f>
        <v>0.00001365792204</v>
      </c>
      <c r="C41" s="11">
        <f t="shared" si="23"/>
        <v>0.0007797112679</v>
      </c>
      <c r="D41" s="11">
        <f t="shared" si="23"/>
        <v>0.0008638791207</v>
      </c>
      <c r="E41" s="11">
        <f t="shared" si="23"/>
        <v>0.001785394213</v>
      </c>
      <c r="F41" s="11">
        <f t="shared" si="23"/>
        <v>0.001341298766</v>
      </c>
      <c r="G41" s="11">
        <f t="shared" si="23"/>
        <v>0.001696938703</v>
      </c>
      <c r="H41" s="11">
        <f t="shared" si="23"/>
        <v>0.001681952763</v>
      </c>
      <c r="I41" s="11">
        <f t="shared" si="23"/>
        <v>0.0007292283147</v>
      </c>
      <c r="J41" s="11">
        <f t="shared" si="23"/>
        <v>0.001184850678</v>
      </c>
      <c r="K41" s="11">
        <f t="shared" si="23"/>
        <v>0.00008062715306</v>
      </c>
      <c r="L41" s="11">
        <f t="shared" si="23"/>
        <v>0.0002654287235</v>
      </c>
      <c r="M41" s="11">
        <f t="shared" si="23"/>
        <v>0.00460105308</v>
      </c>
      <c r="N41" s="11">
        <f t="shared" si="23"/>
        <v>0.003777330908</v>
      </c>
      <c r="O41" s="11">
        <f t="shared" si="23"/>
        <v>0.001069707712</v>
      </c>
      <c r="P41" s="11">
        <f t="shared" si="23"/>
        <v>0.002772388348</v>
      </c>
      <c r="Q41" s="11">
        <f t="shared" si="23"/>
        <v>0.004379543053</v>
      </c>
      <c r="R41" s="11">
        <f t="shared" si="23"/>
        <v>0.004410398921</v>
      </c>
      <c r="S41" s="11">
        <f t="shared" si="23"/>
        <v>0.0000185736817</v>
      </c>
      <c r="T41" s="11">
        <f t="shared" si="23"/>
        <v>0.001251166359</v>
      </c>
      <c r="U41" s="11">
        <f t="shared" si="23"/>
        <v>0.001592140345</v>
      </c>
      <c r="V41" s="11">
        <f t="shared" si="23"/>
        <v>0.001602855148</v>
      </c>
      <c r="W41" s="11">
        <f t="shared" si="23"/>
        <v>0.005070159677</v>
      </c>
      <c r="X41" s="11">
        <f t="shared" si="23"/>
        <v>0.003746366696</v>
      </c>
      <c r="Y41" s="11">
        <f t="shared" si="23"/>
        <v>0.001982416737</v>
      </c>
      <c r="Z41" s="11">
        <f t="shared" si="23"/>
        <v>0.001289632628</v>
      </c>
      <c r="AA41" s="11">
        <f t="shared" si="23"/>
        <v>0.003869801034</v>
      </c>
      <c r="AB41" s="11">
        <f t="shared" si="23"/>
        <v>0.003659112709</v>
      </c>
      <c r="AC41" s="11">
        <f t="shared" si="23"/>
        <v>0.00304944656</v>
      </c>
      <c r="AD41" s="11">
        <f t="shared" si="23"/>
        <v>0.001110575542</v>
      </c>
      <c r="AE41" s="11">
        <f t="shared" si="23"/>
        <v>0.01050937352</v>
      </c>
      <c r="AF41" s="11">
        <f t="shared" si="23"/>
        <v>0.0007003143076</v>
      </c>
      <c r="AG41" s="11">
        <f t="shared" si="23"/>
        <v>0.0008012177373</v>
      </c>
      <c r="AH41" s="11">
        <f t="shared" si="23"/>
        <v>0.0005341074364</v>
      </c>
      <c r="AI41" s="11">
        <f t="shared" si="23"/>
        <v>0.002727856295</v>
      </c>
      <c r="AJ41" s="11">
        <f t="shared" si="23"/>
        <v>0.003981420611</v>
      </c>
      <c r="AK41" s="11">
        <f t="shared" si="23"/>
        <v>0.004119723963</v>
      </c>
      <c r="AL41" s="11">
        <f t="shared" si="23"/>
        <v>0.001243147421</v>
      </c>
      <c r="AM41" s="11">
        <f t="shared" si="23"/>
        <v>0.0004019439102</v>
      </c>
      <c r="AN41" s="11">
        <f t="shared" si="23"/>
        <v>0.0003884788443</v>
      </c>
      <c r="AO41" s="11">
        <f t="shared" si="15"/>
        <v>0.002181621046</v>
      </c>
      <c r="AP41" s="33">
        <v>0.0184892364299858</v>
      </c>
      <c r="AQ41" s="49">
        <f t="shared" si="16"/>
        <v>0.9590254141</v>
      </c>
    </row>
    <row r="42">
      <c r="A42" s="11">
        <v>10.0</v>
      </c>
      <c r="B42" s="11">
        <f t="shared" ref="B42:AN42" si="24">B28*$AP$42</f>
        <v>0.0002155103949</v>
      </c>
      <c r="C42" s="11">
        <f t="shared" si="24"/>
        <v>0.0003169974322</v>
      </c>
      <c r="D42" s="11">
        <f t="shared" si="24"/>
        <v>0.0005062376398</v>
      </c>
      <c r="E42" s="11">
        <f t="shared" si="24"/>
        <v>0.00005855109237</v>
      </c>
      <c r="F42" s="11">
        <f t="shared" si="24"/>
        <v>0.00003244417026</v>
      </c>
      <c r="G42" s="11">
        <f t="shared" si="24"/>
        <v>0.000596071295</v>
      </c>
      <c r="H42" s="11">
        <f t="shared" si="24"/>
        <v>0.0002927268555</v>
      </c>
      <c r="I42" s="11">
        <f t="shared" si="24"/>
        <v>0.0001947498471</v>
      </c>
      <c r="J42" s="11">
        <f t="shared" si="24"/>
        <v>0.00004337964904</v>
      </c>
      <c r="K42" s="11">
        <f t="shared" si="24"/>
        <v>0.00009503840413</v>
      </c>
      <c r="L42" s="11">
        <f t="shared" si="24"/>
        <v>0.000136701908</v>
      </c>
      <c r="M42" s="11">
        <f t="shared" si="24"/>
        <v>0.002265872177</v>
      </c>
      <c r="N42" s="11">
        <f t="shared" si="24"/>
        <v>0.00168170058</v>
      </c>
      <c r="O42" s="11">
        <f t="shared" si="24"/>
        <v>0.0007089158706</v>
      </c>
      <c r="P42" s="11">
        <f t="shared" si="24"/>
        <v>0.001283757715</v>
      </c>
      <c r="Q42" s="11">
        <f t="shared" si="24"/>
        <v>0.001932886087</v>
      </c>
      <c r="R42" s="11">
        <f t="shared" si="24"/>
        <v>0.001083565692</v>
      </c>
      <c r="S42" s="11">
        <f t="shared" si="24"/>
        <v>0.0008584969214</v>
      </c>
      <c r="T42" s="11">
        <f t="shared" si="24"/>
        <v>0.0004374104566</v>
      </c>
      <c r="U42" s="11">
        <f t="shared" si="24"/>
        <v>0.0004419365124</v>
      </c>
      <c r="V42" s="11">
        <f t="shared" si="24"/>
        <v>0.0006167687617</v>
      </c>
      <c r="W42" s="11">
        <f t="shared" si="24"/>
        <v>0.0007149121839</v>
      </c>
      <c r="X42" s="11">
        <f t="shared" si="24"/>
        <v>0.001241739911</v>
      </c>
      <c r="Y42" s="11">
        <f t="shared" si="24"/>
        <v>0.001374638305</v>
      </c>
      <c r="Z42" s="11">
        <f t="shared" si="24"/>
        <v>0.001774243198</v>
      </c>
      <c r="AA42" s="11">
        <f t="shared" si="24"/>
        <v>0.002890378193</v>
      </c>
      <c r="AB42" s="11">
        <f t="shared" si="24"/>
        <v>0.005005303765</v>
      </c>
      <c r="AC42" s="11">
        <f t="shared" si="24"/>
        <v>0.00374133502</v>
      </c>
      <c r="AD42" s="11">
        <f t="shared" si="24"/>
        <v>0.0001365511347</v>
      </c>
      <c r="AE42" s="11">
        <f t="shared" si="24"/>
        <v>0.0001090596852</v>
      </c>
      <c r="AF42" s="11">
        <f t="shared" si="24"/>
        <v>0.003444040097</v>
      </c>
      <c r="AG42" s="11">
        <f t="shared" si="24"/>
        <v>0.003834263711</v>
      </c>
      <c r="AH42" s="11">
        <f t="shared" si="24"/>
        <v>0.003677680799</v>
      </c>
      <c r="AI42" s="11">
        <f t="shared" si="24"/>
        <v>0.0007721451154</v>
      </c>
      <c r="AJ42" s="11">
        <f t="shared" si="24"/>
        <v>0.000005956050727</v>
      </c>
      <c r="AK42" s="11">
        <f t="shared" si="24"/>
        <v>0.00003335105205</v>
      </c>
      <c r="AL42" s="11">
        <f t="shared" si="24"/>
        <v>0.0006972998799</v>
      </c>
      <c r="AM42" s="11">
        <f t="shared" si="24"/>
        <v>0.000257326249</v>
      </c>
      <c r="AN42" s="11">
        <f t="shared" si="24"/>
        <v>0.0002917916297</v>
      </c>
      <c r="AO42" s="11">
        <f t="shared" si="15"/>
        <v>0.001123121422</v>
      </c>
      <c r="AP42" s="33">
        <v>0.0106439021318723</v>
      </c>
      <c r="AQ42" s="49">
        <f t="shared" si="16"/>
        <v>0.9696693163</v>
      </c>
    </row>
  </sheetData>
  <mergeCells count="3">
    <mergeCell ref="A29:AP30"/>
    <mergeCell ref="A1:AP2"/>
    <mergeCell ref="A15:AP16"/>
  </mergeCells>
  <conditionalFormatting sqref="AO5:AO14 AO19:AO28 AO33:AO42">
    <cfRule type="cellIs" dxfId="0" priority="1" operator="greaterThanOrEqual">
      <formula>"AVERAGE()"</formula>
    </cfRule>
  </conditionalFormatting>
  <conditionalFormatting sqref="B19:AN28">
    <cfRule type="colorScale" priority="2">
      <colorScale>
        <cfvo type="min"/>
        <cfvo type="max"/>
        <color rgb="FFFFFFFF"/>
        <color rgb="FFE67C73"/>
      </colorScale>
    </cfRule>
  </conditionalFormatting>
  <conditionalFormatting sqref="B33:AN42">
    <cfRule type="colorScale" priority="3">
      <colorScale>
        <cfvo type="min"/>
        <cfvo type="max"/>
        <color rgb="FFFFFFFF"/>
        <color rgb="FFE67C73"/>
      </colorScale>
    </cfRule>
  </conditionalFormatting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4"/>
      <c r="AQ1" s="32"/>
    </row>
    <row r="2">
      <c r="A2" s="6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9"/>
      <c r="AQ2" s="32"/>
    </row>
    <row r="3">
      <c r="A3" s="11"/>
      <c r="B3" s="13" t="s">
        <v>2</v>
      </c>
      <c r="C3" s="13" t="s">
        <v>3</v>
      </c>
      <c r="D3" s="13" t="s">
        <v>4</v>
      </c>
      <c r="E3" s="13" t="s">
        <v>5</v>
      </c>
      <c r="F3" s="13" t="s">
        <v>6</v>
      </c>
      <c r="G3" s="13" t="s">
        <v>7</v>
      </c>
      <c r="H3" s="13" t="s">
        <v>8</v>
      </c>
      <c r="I3" s="13" t="s">
        <v>9</v>
      </c>
      <c r="J3" s="13" t="s">
        <v>10</v>
      </c>
      <c r="K3" s="13" t="s">
        <v>11</v>
      </c>
      <c r="L3" s="13" t="s">
        <v>12</v>
      </c>
      <c r="M3" s="13" t="s">
        <v>13</v>
      </c>
      <c r="N3" s="13" t="s">
        <v>14</v>
      </c>
      <c r="O3" s="13" t="s">
        <v>15</v>
      </c>
      <c r="P3" s="13" t="s">
        <v>16</v>
      </c>
      <c r="Q3" s="13" t="s">
        <v>17</v>
      </c>
      <c r="R3" s="13" t="s">
        <v>18</v>
      </c>
      <c r="S3" s="13" t="s">
        <v>19</v>
      </c>
      <c r="T3" s="13" t="s">
        <v>20</v>
      </c>
      <c r="U3" s="13" t="s">
        <v>21</v>
      </c>
      <c r="V3" s="13" t="s">
        <v>22</v>
      </c>
      <c r="W3" s="13" t="s">
        <v>23</v>
      </c>
      <c r="X3" s="13" t="s">
        <v>24</v>
      </c>
      <c r="Y3" s="13" t="s">
        <v>25</v>
      </c>
      <c r="Z3" s="13" t="s">
        <v>26</v>
      </c>
      <c r="AA3" s="13" t="s">
        <v>27</v>
      </c>
      <c r="AB3" s="13" t="s">
        <v>28</v>
      </c>
      <c r="AC3" s="13" t="s">
        <v>29</v>
      </c>
      <c r="AD3" s="13" t="s">
        <v>30</v>
      </c>
      <c r="AE3" s="13" t="s">
        <v>31</v>
      </c>
      <c r="AF3" s="13" t="s">
        <v>34</v>
      </c>
      <c r="AG3" s="13" t="s">
        <v>35</v>
      </c>
      <c r="AH3" s="13" t="s">
        <v>36</v>
      </c>
      <c r="AI3" s="13" t="s">
        <v>37</v>
      </c>
      <c r="AJ3" s="13" t="s">
        <v>38</v>
      </c>
      <c r="AK3" s="13" t="s">
        <v>39</v>
      </c>
      <c r="AL3" s="13" t="s">
        <v>40</v>
      </c>
      <c r="AM3" s="13" t="s">
        <v>41</v>
      </c>
      <c r="AN3" s="13" t="s">
        <v>42</v>
      </c>
      <c r="AO3" s="11"/>
      <c r="AP3" s="11"/>
      <c r="AQ3" s="5"/>
    </row>
    <row r="4">
      <c r="A4" s="11"/>
      <c r="B4" s="15">
        <v>0.0</v>
      </c>
      <c r="C4" s="15">
        <v>1.0</v>
      </c>
      <c r="D4" s="15">
        <v>2.0</v>
      </c>
      <c r="E4" s="15">
        <v>3.0</v>
      </c>
      <c r="F4" s="15">
        <v>4.0</v>
      </c>
      <c r="G4" s="15">
        <v>5.0</v>
      </c>
      <c r="H4" s="15">
        <v>6.0</v>
      </c>
      <c r="I4" s="15">
        <v>7.0</v>
      </c>
      <c r="J4" s="15">
        <v>8.0</v>
      </c>
      <c r="K4" s="15">
        <v>9.0</v>
      </c>
      <c r="L4" s="15">
        <v>10.0</v>
      </c>
      <c r="M4" s="15">
        <v>11.0</v>
      </c>
      <c r="N4" s="15">
        <v>12.0</v>
      </c>
      <c r="O4" s="15">
        <v>13.0</v>
      </c>
      <c r="P4" s="15">
        <v>14.0</v>
      </c>
      <c r="Q4" s="15">
        <v>15.0</v>
      </c>
      <c r="R4" s="15">
        <v>16.0</v>
      </c>
      <c r="S4" s="15">
        <v>17.0</v>
      </c>
      <c r="T4" s="15">
        <v>18.0</v>
      </c>
      <c r="U4" s="15">
        <v>19.0</v>
      </c>
      <c r="V4" s="15">
        <v>20.0</v>
      </c>
      <c r="W4" s="15">
        <v>21.0</v>
      </c>
      <c r="X4" s="15">
        <v>22.0</v>
      </c>
      <c r="Y4" s="15">
        <v>23.0</v>
      </c>
      <c r="Z4" s="15">
        <v>24.0</v>
      </c>
      <c r="AA4" s="15">
        <v>25.0</v>
      </c>
      <c r="AB4" s="15">
        <v>26.0</v>
      </c>
      <c r="AC4" s="15">
        <v>27.0</v>
      </c>
      <c r="AD4" s="15">
        <v>28.0</v>
      </c>
      <c r="AE4" s="15">
        <v>29.0</v>
      </c>
      <c r="AF4" s="15">
        <v>32.0</v>
      </c>
      <c r="AG4" s="15">
        <v>33.0</v>
      </c>
      <c r="AH4" s="15">
        <v>34.0</v>
      </c>
      <c r="AI4" s="15">
        <v>35.0</v>
      </c>
      <c r="AJ4" s="15">
        <v>36.0</v>
      </c>
      <c r="AK4" s="15">
        <v>37.0</v>
      </c>
      <c r="AL4" s="15">
        <v>38.0</v>
      </c>
      <c r="AM4" s="15">
        <v>39.0</v>
      </c>
      <c r="AN4" s="15">
        <v>40.0</v>
      </c>
      <c r="AO4" s="17" t="s">
        <v>43</v>
      </c>
      <c r="AP4" s="11"/>
      <c r="AQ4" s="5"/>
    </row>
    <row r="5">
      <c r="A5" s="11">
        <v>0.0</v>
      </c>
      <c r="B5" s="64">
        <v>-0.0393674387282467</v>
      </c>
      <c r="C5" s="64">
        <v>0.00475142031303821</v>
      </c>
      <c r="D5" s="64">
        <v>-0.00311704830905989</v>
      </c>
      <c r="E5" s="64">
        <v>-5.82315713003433E-4</v>
      </c>
      <c r="F5" s="64">
        <v>-0.00714612320289387</v>
      </c>
      <c r="G5" s="64">
        <v>-0.0161672108789004</v>
      </c>
      <c r="H5" s="64">
        <v>-0.0659031256010938</v>
      </c>
      <c r="I5" s="64">
        <v>0.0047007272084526</v>
      </c>
      <c r="J5" s="64">
        <v>-0.0170828198606135</v>
      </c>
      <c r="K5" s="64">
        <v>0.0240676382219575</v>
      </c>
      <c r="L5" s="64">
        <v>0.0209866961920851</v>
      </c>
      <c r="M5" s="64">
        <v>0.0318985506392346</v>
      </c>
      <c r="N5" s="64">
        <v>-0.0158545751627676</v>
      </c>
      <c r="O5" s="64">
        <v>-0.0452888956485145</v>
      </c>
      <c r="P5" s="64">
        <v>-0.071684125972568</v>
      </c>
      <c r="Q5" s="64">
        <v>0.0191918128379448</v>
      </c>
      <c r="R5" s="64">
        <v>-0.00637998611755655</v>
      </c>
      <c r="S5" s="64">
        <v>0.0115417485071812</v>
      </c>
      <c r="T5" s="64">
        <v>0.0163953065212877</v>
      </c>
      <c r="U5" s="64">
        <v>0.0262772119102284</v>
      </c>
      <c r="V5" s="64">
        <v>-0.00400088656642094</v>
      </c>
      <c r="W5" s="64">
        <v>-0.0267553741500578</v>
      </c>
      <c r="X5" s="64">
        <v>-0.0968239557460694</v>
      </c>
      <c r="Y5" s="64">
        <v>-0.00870574726225689</v>
      </c>
      <c r="Z5" s="64">
        <v>0.0112802791157737</v>
      </c>
      <c r="AA5" s="64">
        <v>-0.0121857042430825</v>
      </c>
      <c r="AB5" s="64">
        <v>-0.0238506221805721</v>
      </c>
      <c r="AC5" s="64">
        <v>-0.0772851106079814</v>
      </c>
      <c r="AD5" s="64">
        <v>-0.732713973543634</v>
      </c>
      <c r="AE5" s="64">
        <v>-0.0522697611410061</v>
      </c>
      <c r="AF5" s="64">
        <v>0.0871816120798594</v>
      </c>
      <c r="AG5" s="64">
        <v>0.110545028180045</v>
      </c>
      <c r="AH5" s="64">
        <v>0.107400245928896</v>
      </c>
      <c r="AI5" s="64">
        <v>0.207255478631752</v>
      </c>
      <c r="AJ5" s="64">
        <v>0.179834035576739</v>
      </c>
      <c r="AK5" s="64">
        <v>0.184120091546975</v>
      </c>
      <c r="AL5" s="64">
        <v>0.306593621245379</v>
      </c>
      <c r="AM5" s="64">
        <v>0.310589780914537</v>
      </c>
      <c r="AN5" s="64">
        <v>0.307976527839407</v>
      </c>
      <c r="AO5" s="11">
        <f t="shared" ref="AO5:AO14" si="1">AVERAGE(B5:AN5)</f>
        <v>0.01665187212</v>
      </c>
      <c r="AP5" s="11"/>
      <c r="AQ5" s="5"/>
    </row>
    <row r="6">
      <c r="A6" s="11">
        <v>1.0</v>
      </c>
      <c r="B6" s="64">
        <v>-0.0319800904729253</v>
      </c>
      <c r="C6" s="64">
        <v>-0.016063966080563</v>
      </c>
      <c r="D6" s="64">
        <v>-0.0112770009540371</v>
      </c>
      <c r="E6" s="64">
        <v>0.0122441926322278</v>
      </c>
      <c r="F6" s="64">
        <v>0.0142244572773136</v>
      </c>
      <c r="G6" s="64">
        <v>-8.01725193310121E-4</v>
      </c>
      <c r="H6" s="64">
        <v>-0.0582949595555775</v>
      </c>
      <c r="I6" s="64">
        <v>0.00533696608226355</v>
      </c>
      <c r="J6" s="64">
        <v>-0.00566289452565898</v>
      </c>
      <c r="K6" s="64">
        <v>0.0190934494044384</v>
      </c>
      <c r="L6" s="64">
        <v>0.0142826216291465</v>
      </c>
      <c r="M6" s="64">
        <v>0.0164591740812716</v>
      </c>
      <c r="N6" s="64">
        <v>-0.0121297131129211</v>
      </c>
      <c r="O6" s="64">
        <v>-0.0306872512584006</v>
      </c>
      <c r="P6" s="64">
        <v>-0.0567380346588321</v>
      </c>
      <c r="Q6" s="64">
        <v>0.014098406067673</v>
      </c>
      <c r="R6" s="64">
        <v>-0.00784533874416679</v>
      </c>
      <c r="S6" s="64">
        <v>0.0157149891945789</v>
      </c>
      <c r="T6" s="64">
        <v>0.0309929319602502</v>
      </c>
      <c r="U6" s="64">
        <v>0.0260942146042713</v>
      </c>
      <c r="V6" s="64">
        <v>0.0157723279268669</v>
      </c>
      <c r="W6" s="64">
        <v>-0.0123603996312802</v>
      </c>
      <c r="X6" s="64">
        <v>-0.0654604699726512</v>
      </c>
      <c r="Y6" s="64">
        <v>0.0115927447537349</v>
      </c>
      <c r="Z6" s="64">
        <v>0.00651824318132577</v>
      </c>
      <c r="AA6" s="64">
        <v>-0.029460220509671</v>
      </c>
      <c r="AB6" s="64">
        <v>-0.131665281947302</v>
      </c>
      <c r="AC6" s="64">
        <v>0.0069374719293577</v>
      </c>
      <c r="AD6" s="64">
        <v>-0.584215037977192</v>
      </c>
      <c r="AE6" s="64">
        <v>-0.0275094313682959</v>
      </c>
      <c r="AF6" s="64">
        <v>-8.40478671176018E-4</v>
      </c>
      <c r="AG6" s="64">
        <v>-0.0303855849932181</v>
      </c>
      <c r="AH6" s="64">
        <v>-0.0415040218704884</v>
      </c>
      <c r="AI6" s="64">
        <v>-0.0294099947630233</v>
      </c>
      <c r="AJ6" s="64">
        <v>-0.0536490347329481</v>
      </c>
      <c r="AK6" s="64">
        <v>-0.0607768057227262</v>
      </c>
      <c r="AL6" s="64">
        <v>-0.447658733110901</v>
      </c>
      <c r="AM6" s="64">
        <v>-0.452289786860546</v>
      </c>
      <c r="AN6" s="64">
        <v>-0.455254703195211</v>
      </c>
      <c r="AO6" s="11">
        <f t="shared" si="1"/>
        <v>-0.06268099408</v>
      </c>
      <c r="AP6" s="11"/>
      <c r="AQ6" s="5"/>
    </row>
    <row r="7">
      <c r="A7" s="11">
        <v>2.0</v>
      </c>
      <c r="B7" s="64">
        <v>0.0289425673263857</v>
      </c>
      <c r="C7" s="64">
        <v>-0.0609942666316161</v>
      </c>
      <c r="D7" s="64">
        <v>-0.0772761550463282</v>
      </c>
      <c r="E7" s="64">
        <v>0.0169386727281015</v>
      </c>
      <c r="F7" s="64">
        <v>0.0181341074929048</v>
      </c>
      <c r="G7" s="64">
        <v>-0.0151735951978223</v>
      </c>
      <c r="H7" s="64">
        <v>0.0148787845858561</v>
      </c>
      <c r="I7" s="64">
        <v>0.00692726306168387</v>
      </c>
      <c r="J7" s="64">
        <v>0.0294764622565418</v>
      </c>
      <c r="K7" s="64">
        <v>0.00174393130508081</v>
      </c>
      <c r="L7" s="64">
        <v>1.05414831403322E-4</v>
      </c>
      <c r="M7" s="64">
        <v>-0.0897097356291009</v>
      </c>
      <c r="N7" s="64">
        <v>-0.0491739287559612</v>
      </c>
      <c r="O7" s="64">
        <v>0.039164774460277</v>
      </c>
      <c r="P7" s="64">
        <v>0.0231147564721716</v>
      </c>
      <c r="Q7" s="64">
        <v>0.0591932196847011</v>
      </c>
      <c r="R7" s="64">
        <v>0.0362972540931325</v>
      </c>
      <c r="S7" s="64">
        <v>0.0435633580760465</v>
      </c>
      <c r="T7" s="64">
        <v>0.0369716668243494</v>
      </c>
      <c r="U7" s="64">
        <v>0.013510144380835</v>
      </c>
      <c r="V7" s="64">
        <v>0.0425151833502512</v>
      </c>
      <c r="W7" s="64">
        <v>0.0663551406938585</v>
      </c>
      <c r="X7" s="64">
        <v>-0.0193406506616969</v>
      </c>
      <c r="Y7" s="64">
        <v>-0.0211996237676614</v>
      </c>
      <c r="Z7" s="64">
        <v>0.0702509404606723</v>
      </c>
      <c r="AA7" s="64">
        <v>-0.132076593293651</v>
      </c>
      <c r="AB7" s="64">
        <v>-0.641403965136347</v>
      </c>
      <c r="AC7" s="64">
        <v>0.154675158168338</v>
      </c>
      <c r="AD7" s="64">
        <v>0.0983171640294185</v>
      </c>
      <c r="AE7" s="64">
        <v>0.0729662955978006</v>
      </c>
      <c r="AF7" s="64">
        <v>0.398993453302657</v>
      </c>
      <c r="AG7" s="64">
        <v>0.393517613448233</v>
      </c>
      <c r="AH7" s="64">
        <v>0.380316997233195</v>
      </c>
      <c r="AI7" s="64">
        <v>-0.103433002323677</v>
      </c>
      <c r="AJ7" s="64">
        <v>-0.0877932893387266</v>
      </c>
      <c r="AK7" s="64">
        <v>-0.0953541445539805</v>
      </c>
      <c r="AL7" s="64">
        <v>-0.00242027089649428</v>
      </c>
      <c r="AM7" s="64">
        <v>0.0201510892316786</v>
      </c>
      <c r="AN7" s="64">
        <v>0.0187082087279841</v>
      </c>
      <c r="AO7" s="11">
        <f t="shared" si="1"/>
        <v>0.01770206155</v>
      </c>
      <c r="AP7" s="11"/>
      <c r="AQ7" s="5"/>
    </row>
    <row r="8">
      <c r="A8" s="11">
        <v>3.0</v>
      </c>
      <c r="B8" s="64">
        <v>-0.0418526284982929</v>
      </c>
      <c r="C8" s="64">
        <v>-0.0385141761864632</v>
      </c>
      <c r="D8" s="64">
        <v>-0.0168082072420457</v>
      </c>
      <c r="E8" s="64">
        <v>0.0229940769077369</v>
      </c>
      <c r="F8" s="64">
        <v>0.04627715791324</v>
      </c>
      <c r="G8" s="64">
        <v>0.0488333677647569</v>
      </c>
      <c r="H8" s="64">
        <v>0.0292129330760149</v>
      </c>
      <c r="I8" s="64">
        <v>-0.0125087065741998</v>
      </c>
      <c r="J8" s="64">
        <v>-0.0583284185861591</v>
      </c>
      <c r="K8" s="64">
        <v>-0.0122779104591414</v>
      </c>
      <c r="L8" s="64">
        <v>0.00581285427961676</v>
      </c>
      <c r="M8" s="64">
        <v>0.134043653008712</v>
      </c>
      <c r="N8" s="64">
        <v>0.0974742696678824</v>
      </c>
      <c r="O8" s="64">
        <v>-0.0396722074271826</v>
      </c>
      <c r="P8" s="64">
        <v>0.0361183535939599</v>
      </c>
      <c r="Q8" s="64">
        <v>-0.116964546247802</v>
      </c>
      <c r="R8" s="64">
        <v>-0.0692301740407062</v>
      </c>
      <c r="S8" s="64">
        <v>-0.0754190806605792</v>
      </c>
      <c r="T8" s="64">
        <v>-0.197272382823027</v>
      </c>
      <c r="U8" s="64">
        <v>-0.0717558233664088</v>
      </c>
      <c r="V8" s="64">
        <v>-0.0838741506102152</v>
      </c>
      <c r="W8" s="64">
        <v>-0.209006726131606</v>
      </c>
      <c r="X8" s="64">
        <v>0.0958759259495126</v>
      </c>
      <c r="Y8" s="64">
        <v>0.102443565575059</v>
      </c>
      <c r="Z8" s="64">
        <v>0.0171479250942064</v>
      </c>
      <c r="AA8" s="64">
        <v>-0.26942176841859</v>
      </c>
      <c r="AB8" s="64">
        <v>0.174399803566894</v>
      </c>
      <c r="AC8" s="64">
        <v>-0.20226900229666</v>
      </c>
      <c r="AD8" s="64">
        <v>0.196417732554256</v>
      </c>
      <c r="AE8" s="64">
        <v>-0.269247647500492</v>
      </c>
      <c r="AF8" s="64">
        <v>0.215777655666141</v>
      </c>
      <c r="AG8" s="64">
        <v>0.227931773516477</v>
      </c>
      <c r="AH8" s="64">
        <v>0.241158326388635</v>
      </c>
      <c r="AI8" s="64">
        <v>0.381227669444298</v>
      </c>
      <c r="AJ8" s="64">
        <v>0.299473324067207</v>
      </c>
      <c r="AK8" s="64">
        <v>0.324098171287841</v>
      </c>
      <c r="AL8" s="64">
        <v>-0.13172972561632</v>
      </c>
      <c r="AM8" s="64">
        <v>-0.159919151875536</v>
      </c>
      <c r="AN8" s="64">
        <v>-0.1513644909934</v>
      </c>
      <c r="AO8" s="11">
        <f t="shared" si="1"/>
        <v>0.01203286189</v>
      </c>
      <c r="AP8" s="11"/>
      <c r="AQ8" s="5"/>
    </row>
    <row r="9">
      <c r="A9" s="11">
        <v>4.0</v>
      </c>
      <c r="B9" s="64">
        <v>-0.186107936376238</v>
      </c>
      <c r="C9" s="64">
        <v>-0.0160399010425756</v>
      </c>
      <c r="D9" s="64">
        <v>-0.00205227243024785</v>
      </c>
      <c r="E9" s="64">
        <v>-0.120071209858324</v>
      </c>
      <c r="F9" s="64">
        <v>-0.104372099974218</v>
      </c>
      <c r="G9" s="64">
        <v>-0.0567790591434549</v>
      </c>
      <c r="H9" s="64">
        <v>-0.140782490822543</v>
      </c>
      <c r="I9" s="64">
        <v>-0.0513088342258105</v>
      </c>
      <c r="J9" s="64">
        <v>0.0112177985320328</v>
      </c>
      <c r="K9" s="64">
        <v>-0.066121424273602</v>
      </c>
      <c r="L9" s="64">
        <v>-0.0739216045542059</v>
      </c>
      <c r="M9" s="64">
        <v>0.426240513549288</v>
      </c>
      <c r="N9" s="64">
        <v>0.0553350330721618</v>
      </c>
      <c r="O9" s="64">
        <v>-0.366374168250396</v>
      </c>
      <c r="P9" s="64">
        <v>-0.316705136448736</v>
      </c>
      <c r="Q9" s="64">
        <v>-0.069019324159225</v>
      </c>
      <c r="R9" s="64">
        <v>-0.188530855822591</v>
      </c>
      <c r="S9" s="64">
        <v>-0.0555394835749535</v>
      </c>
      <c r="T9" s="64">
        <v>-0.0923809310482658</v>
      </c>
      <c r="U9" s="64">
        <v>-0.0436327633904707</v>
      </c>
      <c r="V9" s="64">
        <v>0.0490771258612221</v>
      </c>
      <c r="W9" s="64">
        <v>0.0654212074718824</v>
      </c>
      <c r="X9" s="64">
        <v>-0.475592014149283</v>
      </c>
      <c r="Y9" s="64">
        <v>-0.201202910795411</v>
      </c>
      <c r="Z9" s="64">
        <v>-0.0411710269041006</v>
      </c>
      <c r="AA9" s="64">
        <v>0.0285807067965925</v>
      </c>
      <c r="AB9" s="64">
        <v>0.0798696625603694</v>
      </c>
      <c r="AC9" s="64">
        <v>0.305690049302821</v>
      </c>
      <c r="AD9" s="64">
        <v>0.113317886134425</v>
      </c>
      <c r="AE9" s="64">
        <v>0.137527209022109</v>
      </c>
      <c r="AF9" s="64">
        <v>0.0218803312419049</v>
      </c>
      <c r="AG9" s="64">
        <v>0.0693409711966756</v>
      </c>
      <c r="AH9" s="64">
        <v>0.0687101764220896</v>
      </c>
      <c r="AI9" s="64">
        <v>-0.0769110114563189</v>
      </c>
      <c r="AJ9" s="64">
        <v>0.0577903419047841</v>
      </c>
      <c r="AK9" s="64">
        <v>0.0505887904835898</v>
      </c>
      <c r="AL9" s="64">
        <v>0.013365588525964</v>
      </c>
      <c r="AM9" s="64">
        <v>-0.0255356528950084</v>
      </c>
      <c r="AN9" s="64">
        <v>-0.0307230800914216</v>
      </c>
      <c r="AO9" s="11">
        <f t="shared" si="1"/>
        <v>-0.03197235384</v>
      </c>
      <c r="AP9" s="11"/>
      <c r="AQ9" s="5"/>
    </row>
    <row r="10">
      <c r="A10" s="11">
        <v>5.0</v>
      </c>
      <c r="B10" s="64">
        <v>0.111180475628838</v>
      </c>
      <c r="C10" s="64">
        <v>0.0717201930427724</v>
      </c>
      <c r="D10" s="64">
        <v>0.0759109790288994</v>
      </c>
      <c r="E10" s="64">
        <v>-0.00420931721156853</v>
      </c>
      <c r="F10" s="64">
        <v>0.00564860066314959</v>
      </c>
      <c r="G10" s="64">
        <v>-0.0372959948934518</v>
      </c>
      <c r="H10" s="64">
        <v>0.0143187823896981</v>
      </c>
      <c r="I10" s="64">
        <v>-0.0164644725392144</v>
      </c>
      <c r="J10" s="64">
        <v>0.0172068686773234</v>
      </c>
      <c r="K10" s="64">
        <v>0.0282319477909227</v>
      </c>
      <c r="L10" s="64">
        <v>0.0151926557135262</v>
      </c>
      <c r="M10" s="64">
        <v>-0.257586421049258</v>
      </c>
      <c r="N10" s="64">
        <v>-0.190334537518739</v>
      </c>
      <c r="O10" s="64">
        <v>0.0657124912542619</v>
      </c>
      <c r="P10" s="64">
        <v>-0.0352867954902104</v>
      </c>
      <c r="Q10" s="64">
        <v>0.228981849778598</v>
      </c>
      <c r="R10" s="64">
        <v>0.166382188097157</v>
      </c>
      <c r="S10" s="64">
        <v>0.0946097415919407</v>
      </c>
      <c r="T10" s="64">
        <v>0.307138546302002</v>
      </c>
      <c r="U10" s="64">
        <v>0.0957083706145475</v>
      </c>
      <c r="V10" s="64">
        <v>0.0594893592799816</v>
      </c>
      <c r="W10" s="64">
        <v>0.103096748384288</v>
      </c>
      <c r="X10" s="64">
        <v>-0.205253767476647</v>
      </c>
      <c r="Y10" s="64">
        <v>-0.301825884464823</v>
      </c>
      <c r="Z10" s="64">
        <v>-0.0841174094049773</v>
      </c>
      <c r="AA10" s="64">
        <v>0.435666204335774</v>
      </c>
      <c r="AB10" s="64">
        <v>0.0159699535554499</v>
      </c>
      <c r="AC10" s="64">
        <v>0.0487301592359778</v>
      </c>
      <c r="AD10" s="64">
        <v>0.14146080272169</v>
      </c>
      <c r="AE10" s="64">
        <v>0.0436008785551813</v>
      </c>
      <c r="AF10" s="64">
        <v>-0.00622457769673666</v>
      </c>
      <c r="AG10" s="64">
        <v>0.0621429805915939</v>
      </c>
      <c r="AH10" s="64">
        <v>0.0761475087220877</v>
      </c>
      <c r="AI10" s="64">
        <v>0.29476522253377</v>
      </c>
      <c r="AJ10" s="64">
        <v>0.298907103334791</v>
      </c>
      <c r="AK10" s="64">
        <v>0.289963399656814</v>
      </c>
      <c r="AL10" s="64">
        <v>-0.161616681241824</v>
      </c>
      <c r="AM10" s="64">
        <v>-0.0664700754099168</v>
      </c>
      <c r="AN10" s="64">
        <v>-0.0585091530915846</v>
      </c>
      <c r="AO10" s="11">
        <f t="shared" si="1"/>
        <v>0.04468433138</v>
      </c>
      <c r="AP10" s="11"/>
      <c r="AQ10" s="5"/>
    </row>
    <row r="11">
      <c r="A11" s="11">
        <v>6.0</v>
      </c>
      <c r="B11" s="64">
        <v>0.00189200681206314</v>
      </c>
      <c r="C11" s="64">
        <v>-0.0170594905925319</v>
      </c>
      <c r="D11" s="64">
        <v>0.0114770261891744</v>
      </c>
      <c r="E11" s="64">
        <v>0.0202040280290218</v>
      </c>
      <c r="F11" s="64">
        <v>0.0304426480962569</v>
      </c>
      <c r="G11" s="64">
        <v>0.0382247370564358</v>
      </c>
      <c r="H11" s="64">
        <v>-0.0227208048979334</v>
      </c>
      <c r="I11" s="64">
        <v>-0.014231959470799</v>
      </c>
      <c r="J11" s="64">
        <v>0.0250477852892861</v>
      </c>
      <c r="K11" s="64">
        <v>-0.00958232827268815</v>
      </c>
      <c r="L11" s="64">
        <v>0.0101316197596366</v>
      </c>
      <c r="M11" s="64">
        <v>-0.246959262239041</v>
      </c>
      <c r="N11" s="64">
        <v>-0.204188663190235</v>
      </c>
      <c r="O11" s="64">
        <v>0.0337483640149105</v>
      </c>
      <c r="P11" s="64">
        <v>0.0154549554391785</v>
      </c>
      <c r="Q11" s="64">
        <v>0.247462021870532</v>
      </c>
      <c r="R11" s="64">
        <v>0.256982623927922</v>
      </c>
      <c r="S11" s="64">
        <v>0.0605904069102952</v>
      </c>
      <c r="T11" s="64">
        <v>0.0363456777825833</v>
      </c>
      <c r="U11" s="64">
        <v>0.0253983853763346</v>
      </c>
      <c r="V11" s="64">
        <v>0.0222009591393263</v>
      </c>
      <c r="W11" s="64">
        <v>0.110864844771075</v>
      </c>
      <c r="X11" s="64">
        <v>-0.28880648787809</v>
      </c>
      <c r="Y11" s="64">
        <v>-0.19154664111373</v>
      </c>
      <c r="Z11" s="64">
        <v>0.115451479308149</v>
      </c>
      <c r="AA11" s="64">
        <v>-0.689994837732321</v>
      </c>
      <c r="AB11" s="64">
        <v>0.338795393660996</v>
      </c>
      <c r="AC11" s="64">
        <v>0.0309973864158879</v>
      </c>
      <c r="AD11" s="64">
        <v>-0.00446196337677313</v>
      </c>
      <c r="AE11" s="64">
        <v>0.0461483674876568</v>
      </c>
      <c r="AF11" s="64">
        <v>0.0385323368732786</v>
      </c>
      <c r="AG11" s="64">
        <v>0.00471034867017757</v>
      </c>
      <c r="AH11" s="64">
        <v>-0.00315124375080509</v>
      </c>
      <c r="AI11" s="64">
        <v>-0.102517168146092</v>
      </c>
      <c r="AJ11" s="64">
        <v>-0.0228768433465435</v>
      </c>
      <c r="AK11" s="64">
        <v>-0.0207490567572542</v>
      </c>
      <c r="AL11" s="64">
        <v>0.0596327269844827</v>
      </c>
      <c r="AM11" s="64">
        <v>-0.0256708437573109</v>
      </c>
      <c r="AN11" s="64">
        <v>-0.0294792189819828</v>
      </c>
      <c r="AO11" s="11">
        <f t="shared" si="1"/>
        <v>-0.008032325222</v>
      </c>
      <c r="AP11" s="11"/>
      <c r="AQ11" s="5"/>
    </row>
    <row r="12">
      <c r="A12" s="11">
        <v>7.0</v>
      </c>
      <c r="B12" s="64">
        <v>-0.0781031798538351</v>
      </c>
      <c r="C12" s="64">
        <v>0.0309984347755439</v>
      </c>
      <c r="D12" s="64">
        <v>0.0540642657929633</v>
      </c>
      <c r="E12" s="64">
        <v>-0.105832054407818</v>
      </c>
      <c r="F12" s="64">
        <v>-0.0652339973839398</v>
      </c>
      <c r="G12" s="64">
        <v>0.0362839401225758</v>
      </c>
      <c r="H12" s="64">
        <v>-0.0117520309982981</v>
      </c>
      <c r="I12" s="64">
        <v>-0.0171576448827113</v>
      </c>
      <c r="J12" s="64">
        <v>0.0386492895333236</v>
      </c>
      <c r="K12" s="64">
        <v>0.0122523322705607</v>
      </c>
      <c r="L12" s="64">
        <v>0.0156772107873749</v>
      </c>
      <c r="M12" s="64">
        <v>-0.0451233601809969</v>
      </c>
      <c r="N12" s="64">
        <v>0.0620117309636402</v>
      </c>
      <c r="O12" s="64">
        <v>0.090585035160521</v>
      </c>
      <c r="P12" s="64">
        <v>0.15749556210534</v>
      </c>
      <c r="Q12" s="64">
        <v>-0.0730954473256211</v>
      </c>
      <c r="R12" s="64">
        <v>0.0891703157733544</v>
      </c>
      <c r="S12" s="64">
        <v>-0.0540453138815502</v>
      </c>
      <c r="T12" s="64">
        <v>-0.0605861222553914</v>
      </c>
      <c r="U12" s="64">
        <v>-0.0668783244178612</v>
      </c>
      <c r="V12" s="64">
        <v>0.0254483914718619</v>
      </c>
      <c r="W12" s="64">
        <v>0.306550426583101</v>
      </c>
      <c r="X12" s="64">
        <v>0.238505614461158</v>
      </c>
      <c r="Y12" s="64">
        <v>0.300287355938527</v>
      </c>
      <c r="Z12" s="64">
        <v>-0.0752251160659088</v>
      </c>
      <c r="AA12" s="64">
        <v>0.114496821882535</v>
      </c>
      <c r="AB12" s="64">
        <v>0.412975388596914</v>
      </c>
      <c r="AC12" s="64">
        <v>0.264443141036228</v>
      </c>
      <c r="AD12" s="64">
        <v>-0.114299553216122</v>
      </c>
      <c r="AE12" s="64">
        <v>0.52069561951148</v>
      </c>
      <c r="AF12" s="64">
        <v>0.152799471685257</v>
      </c>
      <c r="AG12" s="64">
        <v>0.189936667560186</v>
      </c>
      <c r="AH12" s="64">
        <v>0.23080323653912</v>
      </c>
      <c r="AI12" s="64">
        <v>-0.0223884768167729</v>
      </c>
      <c r="AJ12" s="64">
        <v>0.0382338292259255</v>
      </c>
      <c r="AK12" s="64">
        <v>0.0442909686084498</v>
      </c>
      <c r="AL12" s="64">
        <v>-0.0406260428081832</v>
      </c>
      <c r="AM12" s="64">
        <v>-0.057449115044115</v>
      </c>
      <c r="AN12" s="64">
        <v>-0.0314280303397578</v>
      </c>
      <c r="AO12" s="11">
        <f t="shared" si="1"/>
        <v>0.06429310873</v>
      </c>
      <c r="AP12" s="11"/>
      <c r="AQ12" s="5"/>
    </row>
    <row r="13">
      <c r="A13" s="11">
        <v>8.0</v>
      </c>
      <c r="B13" s="64">
        <v>-0.113761562230616</v>
      </c>
      <c r="C13" s="64">
        <v>-0.00471660090597515</v>
      </c>
      <c r="D13" s="64">
        <v>0.0034755051040536</v>
      </c>
      <c r="E13" s="64">
        <v>-0.118869932166343</v>
      </c>
      <c r="F13" s="64">
        <v>-0.110866624932938</v>
      </c>
      <c r="G13" s="64">
        <v>-0.0234018646651728</v>
      </c>
      <c r="H13" s="64">
        <v>-0.035082404894988</v>
      </c>
      <c r="I13" s="64">
        <v>0.0370970203024291</v>
      </c>
      <c r="J13" s="64">
        <v>-3.73709937556088E-4</v>
      </c>
      <c r="K13" s="64">
        <v>-0.0806126336818339</v>
      </c>
      <c r="L13" s="64">
        <v>-0.0589047818887898</v>
      </c>
      <c r="M13" s="64">
        <v>-0.09371216273607</v>
      </c>
      <c r="N13" s="64">
        <v>-0.0419977704737506</v>
      </c>
      <c r="O13" s="64">
        <v>0.0521110210357064</v>
      </c>
      <c r="P13" s="64">
        <v>0.130703006766124</v>
      </c>
      <c r="Q13" s="64">
        <v>0.0509271616843351</v>
      </c>
      <c r="R13" s="64">
        <v>0.0356630023789913</v>
      </c>
      <c r="S13" s="64">
        <v>0.0575110388892081</v>
      </c>
      <c r="T13" s="64">
        <v>0.109751479835706</v>
      </c>
      <c r="U13" s="64">
        <v>-0.0822210760252648</v>
      </c>
      <c r="V13" s="64">
        <v>0.119077820179488</v>
      </c>
      <c r="W13" s="64">
        <v>-0.17891661863017</v>
      </c>
      <c r="X13" s="64">
        <v>0.0116936794481612</v>
      </c>
      <c r="Y13" s="64">
        <v>0.346610731438651</v>
      </c>
      <c r="Z13" s="64">
        <v>0.0279585076476206</v>
      </c>
      <c r="AA13" s="64">
        <v>-0.115974141363964</v>
      </c>
      <c r="AB13" s="64">
        <v>-0.112507380607733</v>
      </c>
      <c r="AC13" s="64">
        <v>0.710134245749625</v>
      </c>
      <c r="AD13" s="64">
        <v>0.00600002680736595</v>
      </c>
      <c r="AE13" s="64">
        <v>-0.305369498942424</v>
      </c>
      <c r="AF13" s="64">
        <v>-0.0693152146399608</v>
      </c>
      <c r="AG13" s="64">
        <v>-0.155418210467042</v>
      </c>
      <c r="AH13" s="64">
        <v>-0.150901718618653</v>
      </c>
      <c r="AI13" s="64">
        <v>0.120547711988221</v>
      </c>
      <c r="AJ13" s="64">
        <v>0.124290395024983</v>
      </c>
      <c r="AK13" s="64">
        <v>0.131381878415843</v>
      </c>
      <c r="AL13" s="64">
        <v>-0.00255589011706267</v>
      </c>
      <c r="AM13" s="64">
        <v>0.0248943779547057</v>
      </c>
      <c r="AN13" s="64">
        <v>0.0250016336851443</v>
      </c>
      <c r="AO13" s="11">
        <f t="shared" si="1"/>
        <v>0.006906421703</v>
      </c>
      <c r="AP13" s="11"/>
      <c r="AQ13" s="5"/>
    </row>
    <row r="14">
      <c r="A14" s="11">
        <v>9.0</v>
      </c>
      <c r="B14" s="64">
        <v>-0.0361291299645769</v>
      </c>
      <c r="C14" s="64">
        <v>-0.0340602453803325</v>
      </c>
      <c r="D14" s="64">
        <v>-0.0398749264995619</v>
      </c>
      <c r="E14" s="64">
        <v>-0.234598397896969</v>
      </c>
      <c r="F14" s="64">
        <v>-0.213204623350565</v>
      </c>
      <c r="G14" s="64">
        <v>-0.0254503515211084</v>
      </c>
      <c r="H14" s="64">
        <v>-0.0351766654628527</v>
      </c>
      <c r="I14" s="64">
        <v>-0.0869271823058326</v>
      </c>
      <c r="J14" s="64">
        <v>0.0503948047707046</v>
      </c>
      <c r="K14" s="64">
        <v>0.0633714163727791</v>
      </c>
      <c r="L14" s="64">
        <v>0.0546466988058337</v>
      </c>
      <c r="M14" s="64">
        <v>0.100185885103527</v>
      </c>
      <c r="N14" s="64">
        <v>0.0575921574740839</v>
      </c>
      <c r="O14" s="64">
        <v>0.00455014411341406</v>
      </c>
      <c r="P14" s="64">
        <v>-0.00315799575385378</v>
      </c>
      <c r="Q14" s="64">
        <v>-0.069380114243586</v>
      </c>
      <c r="R14" s="64">
        <v>0.0284478993383291</v>
      </c>
      <c r="S14" s="64">
        <v>0.0761879775739765</v>
      </c>
      <c r="T14" s="64">
        <v>0.0361670186182691</v>
      </c>
      <c r="U14" s="64">
        <v>0.00126019083862403</v>
      </c>
      <c r="V14" s="64">
        <v>-0.0330645260786322</v>
      </c>
      <c r="W14" s="64">
        <v>0.213782695200765</v>
      </c>
      <c r="X14" s="64">
        <v>0.106831259442895</v>
      </c>
      <c r="Y14" s="64">
        <v>0.0301529634896141</v>
      </c>
      <c r="Z14" s="64">
        <v>0.158247892549644</v>
      </c>
      <c r="AA14" s="64">
        <v>-0.312766890063052</v>
      </c>
      <c r="AB14" s="64">
        <v>-0.371642845763422</v>
      </c>
      <c r="AC14" s="64">
        <v>-0.153082325191152</v>
      </c>
      <c r="AD14" s="64">
        <v>0.0606494307154371</v>
      </c>
      <c r="AE14" s="64">
        <v>0.375983254275291</v>
      </c>
      <c r="AF14" s="64">
        <v>-0.463960888865295</v>
      </c>
      <c r="AG14" s="64">
        <v>-0.0813252064541807</v>
      </c>
      <c r="AH14" s="64">
        <v>-0.0665354452948583</v>
      </c>
      <c r="AI14" s="64">
        <v>0.215631872441184</v>
      </c>
      <c r="AJ14" s="64">
        <v>0.195672156622357</v>
      </c>
      <c r="AK14" s="64">
        <v>0.18339916749381</v>
      </c>
      <c r="AL14" s="64">
        <v>-0.118630313042016</v>
      </c>
      <c r="AM14" s="64">
        <v>0.0368854136890157</v>
      </c>
      <c r="AN14" s="64">
        <v>0.0401793888463412</v>
      </c>
      <c r="AO14" s="11">
        <f t="shared" si="1"/>
        <v>-0.007403804753</v>
      </c>
      <c r="AP14" s="11"/>
      <c r="AQ14" s="5"/>
    </row>
    <row r="15">
      <c r="A15" s="22" t="s">
        <v>416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4"/>
      <c r="AQ15" s="34"/>
    </row>
    <row r="16">
      <c r="A16" s="6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9"/>
      <c r="AQ16" s="34"/>
    </row>
    <row r="17">
      <c r="A17" s="11"/>
      <c r="B17" s="13" t="s">
        <v>2</v>
      </c>
      <c r="C17" s="13" t="s">
        <v>3</v>
      </c>
      <c r="D17" s="13" t="s">
        <v>4</v>
      </c>
      <c r="E17" s="13" t="s">
        <v>5</v>
      </c>
      <c r="F17" s="13" t="s">
        <v>6</v>
      </c>
      <c r="G17" s="13" t="s">
        <v>7</v>
      </c>
      <c r="H17" s="13" t="s">
        <v>8</v>
      </c>
      <c r="I17" s="13" t="s">
        <v>9</v>
      </c>
      <c r="J17" s="13" t="s">
        <v>10</v>
      </c>
      <c r="K17" s="13" t="s">
        <v>11</v>
      </c>
      <c r="L17" s="13" t="s">
        <v>12</v>
      </c>
      <c r="M17" s="13" t="s">
        <v>13</v>
      </c>
      <c r="N17" s="13" t="s">
        <v>14</v>
      </c>
      <c r="O17" s="13" t="s">
        <v>15</v>
      </c>
      <c r="P17" s="13" t="s">
        <v>16</v>
      </c>
      <c r="Q17" s="13" t="s">
        <v>17</v>
      </c>
      <c r="R17" s="13" t="s">
        <v>18</v>
      </c>
      <c r="S17" s="13" t="s">
        <v>19</v>
      </c>
      <c r="T17" s="13" t="s">
        <v>20</v>
      </c>
      <c r="U17" s="13" t="s">
        <v>21</v>
      </c>
      <c r="V17" s="13" t="s">
        <v>22</v>
      </c>
      <c r="W17" s="13" t="s">
        <v>23</v>
      </c>
      <c r="X17" s="13" t="s">
        <v>24</v>
      </c>
      <c r="Y17" s="13" t="s">
        <v>25</v>
      </c>
      <c r="Z17" s="13" t="s">
        <v>26</v>
      </c>
      <c r="AA17" s="13" t="s">
        <v>27</v>
      </c>
      <c r="AB17" s="13" t="s">
        <v>28</v>
      </c>
      <c r="AC17" s="13" t="s">
        <v>29</v>
      </c>
      <c r="AD17" s="13" t="s">
        <v>30</v>
      </c>
      <c r="AE17" s="13" t="s">
        <v>31</v>
      </c>
      <c r="AF17" s="13" t="s">
        <v>34</v>
      </c>
      <c r="AG17" s="13" t="s">
        <v>35</v>
      </c>
      <c r="AH17" s="13" t="s">
        <v>36</v>
      </c>
      <c r="AI17" s="13" t="s">
        <v>37</v>
      </c>
      <c r="AJ17" s="13" t="s">
        <v>38</v>
      </c>
      <c r="AK17" s="13" t="s">
        <v>39</v>
      </c>
      <c r="AL17" s="13" t="s">
        <v>40</v>
      </c>
      <c r="AM17" s="13" t="s">
        <v>41</v>
      </c>
      <c r="AN17" s="13" t="s">
        <v>42</v>
      </c>
      <c r="AO17" s="11"/>
      <c r="AP17" s="11"/>
      <c r="AQ17" s="5"/>
    </row>
    <row r="18">
      <c r="A18" s="11"/>
      <c r="B18" s="15">
        <v>0.0</v>
      </c>
      <c r="C18" s="15">
        <v>1.0</v>
      </c>
      <c r="D18" s="15">
        <v>2.0</v>
      </c>
      <c r="E18" s="15">
        <v>3.0</v>
      </c>
      <c r="F18" s="15">
        <v>4.0</v>
      </c>
      <c r="G18" s="15">
        <v>5.0</v>
      </c>
      <c r="H18" s="15">
        <v>6.0</v>
      </c>
      <c r="I18" s="15">
        <v>7.0</v>
      </c>
      <c r="J18" s="15">
        <v>8.0</v>
      </c>
      <c r="K18" s="15">
        <v>9.0</v>
      </c>
      <c r="L18" s="15">
        <v>10.0</v>
      </c>
      <c r="M18" s="15">
        <v>11.0</v>
      </c>
      <c r="N18" s="15">
        <v>12.0</v>
      </c>
      <c r="O18" s="15">
        <v>13.0</v>
      </c>
      <c r="P18" s="15">
        <v>14.0</v>
      </c>
      <c r="Q18" s="15">
        <v>15.0</v>
      </c>
      <c r="R18" s="15">
        <v>16.0</v>
      </c>
      <c r="S18" s="15">
        <v>17.0</v>
      </c>
      <c r="T18" s="15">
        <v>18.0</v>
      </c>
      <c r="U18" s="15">
        <v>19.0</v>
      </c>
      <c r="V18" s="15">
        <v>20.0</v>
      </c>
      <c r="W18" s="15">
        <v>21.0</v>
      </c>
      <c r="X18" s="15">
        <v>22.0</v>
      </c>
      <c r="Y18" s="15">
        <v>23.0</v>
      </c>
      <c r="Z18" s="15">
        <v>24.0</v>
      </c>
      <c r="AA18" s="15">
        <v>25.0</v>
      </c>
      <c r="AB18" s="15">
        <v>26.0</v>
      </c>
      <c r="AC18" s="15">
        <v>27.0</v>
      </c>
      <c r="AD18" s="15">
        <v>28.0</v>
      </c>
      <c r="AE18" s="15">
        <v>29.0</v>
      </c>
      <c r="AF18" s="15">
        <v>32.0</v>
      </c>
      <c r="AG18" s="15">
        <v>33.0</v>
      </c>
      <c r="AH18" s="15">
        <v>34.0</v>
      </c>
      <c r="AI18" s="15">
        <v>35.0</v>
      </c>
      <c r="AJ18" s="15">
        <v>36.0</v>
      </c>
      <c r="AK18" s="15">
        <v>37.0</v>
      </c>
      <c r="AL18" s="15">
        <v>38.0</v>
      </c>
      <c r="AM18" s="15">
        <v>39.0</v>
      </c>
      <c r="AN18" s="15">
        <v>40.0</v>
      </c>
      <c r="AO18" s="17" t="s">
        <v>43</v>
      </c>
      <c r="AP18" s="11"/>
      <c r="AQ18" s="5"/>
    </row>
    <row r="19">
      <c r="A19" s="11">
        <v>0.0</v>
      </c>
      <c r="B19" s="11">
        <f t="shared" ref="B19:AN19" si="2">ABS(B5)</f>
        <v>0.03936743873</v>
      </c>
      <c r="C19" s="11">
        <f t="shared" si="2"/>
        <v>0.004751420313</v>
      </c>
      <c r="D19" s="11">
        <f t="shared" si="2"/>
        <v>0.003117048309</v>
      </c>
      <c r="E19" s="11">
        <f t="shared" si="2"/>
        <v>0.000582315713</v>
      </c>
      <c r="F19" s="11">
        <f t="shared" si="2"/>
        <v>0.007146123203</v>
      </c>
      <c r="G19" s="11">
        <f t="shared" si="2"/>
        <v>0.01616721088</v>
      </c>
      <c r="H19" s="11">
        <f t="shared" si="2"/>
        <v>0.0659031256</v>
      </c>
      <c r="I19" s="11">
        <f t="shared" si="2"/>
        <v>0.004700727208</v>
      </c>
      <c r="J19" s="11">
        <f t="shared" si="2"/>
        <v>0.01708281986</v>
      </c>
      <c r="K19" s="11">
        <f t="shared" si="2"/>
        <v>0.02406763822</v>
      </c>
      <c r="L19" s="11">
        <f t="shared" si="2"/>
        <v>0.02098669619</v>
      </c>
      <c r="M19" s="11">
        <f t="shared" si="2"/>
        <v>0.03189855064</v>
      </c>
      <c r="N19" s="11">
        <f t="shared" si="2"/>
        <v>0.01585457516</v>
      </c>
      <c r="O19" s="11">
        <f t="shared" si="2"/>
        <v>0.04528889565</v>
      </c>
      <c r="P19" s="11">
        <f t="shared" si="2"/>
        <v>0.07168412597</v>
      </c>
      <c r="Q19" s="11">
        <f t="shared" si="2"/>
        <v>0.01919181284</v>
      </c>
      <c r="R19" s="11">
        <f t="shared" si="2"/>
        <v>0.006379986118</v>
      </c>
      <c r="S19" s="11">
        <f t="shared" si="2"/>
        <v>0.01154174851</v>
      </c>
      <c r="T19" s="11">
        <f t="shared" si="2"/>
        <v>0.01639530652</v>
      </c>
      <c r="U19" s="11">
        <f t="shared" si="2"/>
        <v>0.02627721191</v>
      </c>
      <c r="V19" s="11">
        <f t="shared" si="2"/>
        <v>0.004000886566</v>
      </c>
      <c r="W19" s="11">
        <f t="shared" si="2"/>
        <v>0.02675537415</v>
      </c>
      <c r="X19" s="11">
        <f t="shared" si="2"/>
        <v>0.09682395575</v>
      </c>
      <c r="Y19" s="11">
        <f t="shared" si="2"/>
        <v>0.008705747262</v>
      </c>
      <c r="Z19" s="11">
        <f t="shared" si="2"/>
        <v>0.01128027912</v>
      </c>
      <c r="AA19" s="11">
        <f t="shared" si="2"/>
        <v>0.01218570424</v>
      </c>
      <c r="AB19" s="11">
        <f t="shared" si="2"/>
        <v>0.02385062218</v>
      </c>
      <c r="AC19" s="11">
        <f t="shared" si="2"/>
        <v>0.07728511061</v>
      </c>
      <c r="AD19" s="11">
        <f t="shared" si="2"/>
        <v>0.7327139735</v>
      </c>
      <c r="AE19" s="11">
        <f t="shared" si="2"/>
        <v>0.05226976114</v>
      </c>
      <c r="AF19" s="11">
        <f t="shared" si="2"/>
        <v>0.08718161208</v>
      </c>
      <c r="AG19" s="11">
        <f t="shared" si="2"/>
        <v>0.1105450282</v>
      </c>
      <c r="AH19" s="11">
        <f t="shared" si="2"/>
        <v>0.1074002459</v>
      </c>
      <c r="AI19" s="11">
        <f t="shared" si="2"/>
        <v>0.2072554786</v>
      </c>
      <c r="AJ19" s="11">
        <f t="shared" si="2"/>
        <v>0.1798340356</v>
      </c>
      <c r="AK19" s="11">
        <f t="shared" si="2"/>
        <v>0.1841200915</v>
      </c>
      <c r="AL19" s="11">
        <f t="shared" si="2"/>
        <v>0.3065936212</v>
      </c>
      <c r="AM19" s="11">
        <f t="shared" si="2"/>
        <v>0.3105897809</v>
      </c>
      <c r="AN19" s="11">
        <f t="shared" si="2"/>
        <v>0.3079765278</v>
      </c>
      <c r="AO19" s="11">
        <f t="shared" ref="AO19:AO28" si="4">AVERAGE(B19:AN19)</f>
        <v>0.08450647728</v>
      </c>
      <c r="AP19" s="11"/>
      <c r="AQ19" s="5"/>
    </row>
    <row r="20">
      <c r="A20" s="11">
        <v>1.0</v>
      </c>
      <c r="B20" s="11">
        <f t="shared" ref="B20:AN20" si="3">ABS(B6)</f>
        <v>0.03198009047</v>
      </c>
      <c r="C20" s="11">
        <f t="shared" si="3"/>
        <v>0.01606396608</v>
      </c>
      <c r="D20" s="11">
        <f t="shared" si="3"/>
        <v>0.01127700095</v>
      </c>
      <c r="E20" s="11">
        <f t="shared" si="3"/>
        <v>0.01224419263</v>
      </c>
      <c r="F20" s="11">
        <f t="shared" si="3"/>
        <v>0.01422445728</v>
      </c>
      <c r="G20" s="11">
        <f t="shared" si="3"/>
        <v>0.0008017251933</v>
      </c>
      <c r="H20" s="11">
        <f t="shared" si="3"/>
        <v>0.05829495956</v>
      </c>
      <c r="I20" s="11">
        <f t="shared" si="3"/>
        <v>0.005336966082</v>
      </c>
      <c r="J20" s="11">
        <f t="shared" si="3"/>
        <v>0.005662894526</v>
      </c>
      <c r="K20" s="11">
        <f t="shared" si="3"/>
        <v>0.0190934494</v>
      </c>
      <c r="L20" s="11">
        <f t="shared" si="3"/>
        <v>0.01428262163</v>
      </c>
      <c r="M20" s="11">
        <f t="shared" si="3"/>
        <v>0.01645917408</v>
      </c>
      <c r="N20" s="11">
        <f t="shared" si="3"/>
        <v>0.01212971311</v>
      </c>
      <c r="O20" s="11">
        <f t="shared" si="3"/>
        <v>0.03068725126</v>
      </c>
      <c r="P20" s="11">
        <f t="shared" si="3"/>
        <v>0.05673803466</v>
      </c>
      <c r="Q20" s="11">
        <f t="shared" si="3"/>
        <v>0.01409840607</v>
      </c>
      <c r="R20" s="11">
        <f t="shared" si="3"/>
        <v>0.007845338744</v>
      </c>
      <c r="S20" s="11">
        <f t="shared" si="3"/>
        <v>0.01571498919</v>
      </c>
      <c r="T20" s="11">
        <f t="shared" si="3"/>
        <v>0.03099293196</v>
      </c>
      <c r="U20" s="11">
        <f t="shared" si="3"/>
        <v>0.0260942146</v>
      </c>
      <c r="V20" s="11">
        <f t="shared" si="3"/>
        <v>0.01577232793</v>
      </c>
      <c r="W20" s="11">
        <f t="shared" si="3"/>
        <v>0.01236039963</v>
      </c>
      <c r="X20" s="11">
        <f t="shared" si="3"/>
        <v>0.06546046997</v>
      </c>
      <c r="Y20" s="11">
        <f t="shared" si="3"/>
        <v>0.01159274475</v>
      </c>
      <c r="Z20" s="11">
        <f t="shared" si="3"/>
        <v>0.006518243181</v>
      </c>
      <c r="AA20" s="11">
        <f t="shared" si="3"/>
        <v>0.02946022051</v>
      </c>
      <c r="AB20" s="11">
        <f t="shared" si="3"/>
        <v>0.1316652819</v>
      </c>
      <c r="AC20" s="11">
        <f t="shared" si="3"/>
        <v>0.006937471929</v>
      </c>
      <c r="AD20" s="11">
        <f t="shared" si="3"/>
        <v>0.584215038</v>
      </c>
      <c r="AE20" s="11">
        <f t="shared" si="3"/>
        <v>0.02750943137</v>
      </c>
      <c r="AF20" s="11">
        <f t="shared" si="3"/>
        <v>0.0008404786712</v>
      </c>
      <c r="AG20" s="11">
        <f t="shared" si="3"/>
        <v>0.03038558499</v>
      </c>
      <c r="AH20" s="11">
        <f t="shared" si="3"/>
        <v>0.04150402187</v>
      </c>
      <c r="AI20" s="11">
        <f t="shared" si="3"/>
        <v>0.02940999476</v>
      </c>
      <c r="AJ20" s="11">
        <f t="shared" si="3"/>
        <v>0.05364903473</v>
      </c>
      <c r="AK20" s="11">
        <f t="shared" si="3"/>
        <v>0.06077680572</v>
      </c>
      <c r="AL20" s="11">
        <f t="shared" si="3"/>
        <v>0.4476587331</v>
      </c>
      <c r="AM20" s="11">
        <f t="shared" si="3"/>
        <v>0.4522897869</v>
      </c>
      <c r="AN20" s="11">
        <f t="shared" si="3"/>
        <v>0.4552547032</v>
      </c>
      <c r="AO20" s="11">
        <f t="shared" si="4"/>
        <v>0.07341751668</v>
      </c>
      <c r="AP20" s="11"/>
      <c r="AQ20" s="5"/>
    </row>
    <row r="21">
      <c r="A21" s="11">
        <v>2.0</v>
      </c>
      <c r="B21" s="11">
        <f t="shared" ref="B21:AN21" si="5">ABS(B7)</f>
        <v>0.02894256733</v>
      </c>
      <c r="C21" s="11">
        <f t="shared" si="5"/>
        <v>0.06099426663</v>
      </c>
      <c r="D21" s="11">
        <f t="shared" si="5"/>
        <v>0.07727615505</v>
      </c>
      <c r="E21" s="11">
        <f t="shared" si="5"/>
        <v>0.01693867273</v>
      </c>
      <c r="F21" s="11">
        <f t="shared" si="5"/>
        <v>0.01813410749</v>
      </c>
      <c r="G21" s="11">
        <f t="shared" si="5"/>
        <v>0.0151735952</v>
      </c>
      <c r="H21" s="11">
        <f t="shared" si="5"/>
        <v>0.01487878459</v>
      </c>
      <c r="I21" s="11">
        <f t="shared" si="5"/>
        <v>0.006927263062</v>
      </c>
      <c r="J21" s="11">
        <f t="shared" si="5"/>
        <v>0.02947646226</v>
      </c>
      <c r="K21" s="11">
        <f t="shared" si="5"/>
        <v>0.001743931305</v>
      </c>
      <c r="L21" s="11">
        <f t="shared" si="5"/>
        <v>0.0001054148314</v>
      </c>
      <c r="M21" s="11">
        <f t="shared" si="5"/>
        <v>0.08970973563</v>
      </c>
      <c r="N21" s="11">
        <f t="shared" si="5"/>
        <v>0.04917392876</v>
      </c>
      <c r="O21" s="11">
        <f t="shared" si="5"/>
        <v>0.03916477446</v>
      </c>
      <c r="P21" s="11">
        <f t="shared" si="5"/>
        <v>0.02311475647</v>
      </c>
      <c r="Q21" s="11">
        <f t="shared" si="5"/>
        <v>0.05919321968</v>
      </c>
      <c r="R21" s="11">
        <f t="shared" si="5"/>
        <v>0.03629725409</v>
      </c>
      <c r="S21" s="11">
        <f t="shared" si="5"/>
        <v>0.04356335808</v>
      </c>
      <c r="T21" s="11">
        <f t="shared" si="5"/>
        <v>0.03697166682</v>
      </c>
      <c r="U21" s="11">
        <f t="shared" si="5"/>
        <v>0.01351014438</v>
      </c>
      <c r="V21" s="11">
        <f t="shared" si="5"/>
        <v>0.04251518335</v>
      </c>
      <c r="W21" s="11">
        <f t="shared" si="5"/>
        <v>0.06635514069</v>
      </c>
      <c r="X21" s="11">
        <f t="shared" si="5"/>
        <v>0.01934065066</v>
      </c>
      <c r="Y21" s="11">
        <f t="shared" si="5"/>
        <v>0.02119962377</v>
      </c>
      <c r="Z21" s="11">
        <f t="shared" si="5"/>
        <v>0.07025094046</v>
      </c>
      <c r="AA21" s="11">
        <f t="shared" si="5"/>
        <v>0.1320765933</v>
      </c>
      <c r="AB21" s="11">
        <f t="shared" si="5"/>
        <v>0.6414039651</v>
      </c>
      <c r="AC21" s="11">
        <f t="shared" si="5"/>
        <v>0.1546751582</v>
      </c>
      <c r="AD21" s="11">
        <f t="shared" si="5"/>
        <v>0.09831716403</v>
      </c>
      <c r="AE21" s="11">
        <f t="shared" si="5"/>
        <v>0.0729662956</v>
      </c>
      <c r="AF21" s="11">
        <f t="shared" si="5"/>
        <v>0.3989934533</v>
      </c>
      <c r="AG21" s="11">
        <f t="shared" si="5"/>
        <v>0.3935176134</v>
      </c>
      <c r="AH21" s="11">
        <f t="shared" si="5"/>
        <v>0.3803169972</v>
      </c>
      <c r="AI21" s="11">
        <f t="shared" si="5"/>
        <v>0.1034330023</v>
      </c>
      <c r="AJ21" s="11">
        <f t="shared" si="5"/>
        <v>0.08779328934</v>
      </c>
      <c r="AK21" s="11">
        <f t="shared" si="5"/>
        <v>0.09535414455</v>
      </c>
      <c r="AL21" s="11">
        <f t="shared" si="5"/>
        <v>0.002420270896</v>
      </c>
      <c r="AM21" s="11">
        <f t="shared" si="5"/>
        <v>0.02015108923</v>
      </c>
      <c r="AN21" s="11">
        <f t="shared" si="5"/>
        <v>0.01870820873</v>
      </c>
      <c r="AO21" s="11">
        <f t="shared" si="4"/>
        <v>0.08925843187</v>
      </c>
      <c r="AP21" s="11"/>
      <c r="AQ21" s="5"/>
    </row>
    <row r="22">
      <c r="A22" s="11">
        <v>3.0</v>
      </c>
      <c r="B22" s="11">
        <f t="shared" ref="B22:AN22" si="6">ABS(B8)</f>
        <v>0.0418526285</v>
      </c>
      <c r="C22" s="11">
        <f t="shared" si="6"/>
        <v>0.03851417619</v>
      </c>
      <c r="D22" s="11">
        <f t="shared" si="6"/>
        <v>0.01680820724</v>
      </c>
      <c r="E22" s="11">
        <f t="shared" si="6"/>
        <v>0.02299407691</v>
      </c>
      <c r="F22" s="11">
        <f t="shared" si="6"/>
        <v>0.04627715791</v>
      </c>
      <c r="G22" s="11">
        <f t="shared" si="6"/>
        <v>0.04883336776</v>
      </c>
      <c r="H22" s="11">
        <f t="shared" si="6"/>
        <v>0.02921293308</v>
      </c>
      <c r="I22" s="11">
        <f t="shared" si="6"/>
        <v>0.01250870657</v>
      </c>
      <c r="J22" s="11">
        <f t="shared" si="6"/>
        <v>0.05832841859</v>
      </c>
      <c r="K22" s="11">
        <f t="shared" si="6"/>
        <v>0.01227791046</v>
      </c>
      <c r="L22" s="11">
        <f t="shared" si="6"/>
        <v>0.00581285428</v>
      </c>
      <c r="M22" s="11">
        <f t="shared" si="6"/>
        <v>0.134043653</v>
      </c>
      <c r="N22" s="11">
        <f t="shared" si="6"/>
        <v>0.09747426967</v>
      </c>
      <c r="O22" s="11">
        <f t="shared" si="6"/>
        <v>0.03967220743</v>
      </c>
      <c r="P22" s="11">
        <f t="shared" si="6"/>
        <v>0.03611835359</v>
      </c>
      <c r="Q22" s="11">
        <f t="shared" si="6"/>
        <v>0.1169645462</v>
      </c>
      <c r="R22" s="11">
        <f t="shared" si="6"/>
        <v>0.06923017404</v>
      </c>
      <c r="S22" s="11">
        <f t="shared" si="6"/>
        <v>0.07541908066</v>
      </c>
      <c r="T22" s="11">
        <f t="shared" si="6"/>
        <v>0.1972723828</v>
      </c>
      <c r="U22" s="11">
        <f t="shared" si="6"/>
        <v>0.07175582337</v>
      </c>
      <c r="V22" s="11">
        <f t="shared" si="6"/>
        <v>0.08387415061</v>
      </c>
      <c r="W22" s="11">
        <f t="shared" si="6"/>
        <v>0.2090067261</v>
      </c>
      <c r="X22" s="11">
        <f t="shared" si="6"/>
        <v>0.09587592595</v>
      </c>
      <c r="Y22" s="11">
        <f t="shared" si="6"/>
        <v>0.1024435656</v>
      </c>
      <c r="Z22" s="11">
        <f t="shared" si="6"/>
        <v>0.01714792509</v>
      </c>
      <c r="AA22" s="11">
        <f t="shared" si="6"/>
        <v>0.2694217684</v>
      </c>
      <c r="AB22" s="11">
        <f t="shared" si="6"/>
        <v>0.1743998036</v>
      </c>
      <c r="AC22" s="11">
        <f t="shared" si="6"/>
        <v>0.2022690023</v>
      </c>
      <c r="AD22" s="11">
        <f t="shared" si="6"/>
        <v>0.1964177326</v>
      </c>
      <c r="AE22" s="11">
        <f t="shared" si="6"/>
        <v>0.2692476475</v>
      </c>
      <c r="AF22" s="11">
        <f t="shared" si="6"/>
        <v>0.2157776557</v>
      </c>
      <c r="AG22" s="11">
        <f t="shared" si="6"/>
        <v>0.2279317735</v>
      </c>
      <c r="AH22" s="11">
        <f t="shared" si="6"/>
        <v>0.2411583264</v>
      </c>
      <c r="AI22" s="11">
        <f t="shared" si="6"/>
        <v>0.3812276694</v>
      </c>
      <c r="AJ22" s="11">
        <f t="shared" si="6"/>
        <v>0.2994733241</v>
      </c>
      <c r="AK22" s="11">
        <f t="shared" si="6"/>
        <v>0.3240981713</v>
      </c>
      <c r="AL22" s="11">
        <f t="shared" si="6"/>
        <v>0.1317297256</v>
      </c>
      <c r="AM22" s="11">
        <f t="shared" si="6"/>
        <v>0.1599191519</v>
      </c>
      <c r="AN22" s="11">
        <f t="shared" si="6"/>
        <v>0.151364491</v>
      </c>
      <c r="AO22" s="11">
        <f t="shared" si="4"/>
        <v>0.1262603965</v>
      </c>
      <c r="AP22" s="11"/>
      <c r="AQ22" s="5"/>
    </row>
    <row r="23">
      <c r="A23" s="11">
        <v>4.0</v>
      </c>
      <c r="B23" s="11">
        <f t="shared" ref="B23:AN23" si="7">ABS(B9)</f>
        <v>0.1861079364</v>
      </c>
      <c r="C23" s="11">
        <f t="shared" si="7"/>
        <v>0.01603990104</v>
      </c>
      <c r="D23" s="11">
        <f t="shared" si="7"/>
        <v>0.00205227243</v>
      </c>
      <c r="E23" s="11">
        <f t="shared" si="7"/>
        <v>0.1200712099</v>
      </c>
      <c r="F23" s="11">
        <f t="shared" si="7"/>
        <v>0.1043721</v>
      </c>
      <c r="G23" s="11">
        <f t="shared" si="7"/>
        <v>0.05677905914</v>
      </c>
      <c r="H23" s="11">
        <f t="shared" si="7"/>
        <v>0.1407824908</v>
      </c>
      <c r="I23" s="11">
        <f t="shared" si="7"/>
        <v>0.05130883423</v>
      </c>
      <c r="J23" s="11">
        <f t="shared" si="7"/>
        <v>0.01121779853</v>
      </c>
      <c r="K23" s="11">
        <f t="shared" si="7"/>
        <v>0.06612142427</v>
      </c>
      <c r="L23" s="11">
        <f t="shared" si="7"/>
        <v>0.07392160455</v>
      </c>
      <c r="M23" s="11">
        <f t="shared" si="7"/>
        <v>0.4262405135</v>
      </c>
      <c r="N23" s="11">
        <f t="shared" si="7"/>
        <v>0.05533503307</v>
      </c>
      <c r="O23" s="11">
        <f t="shared" si="7"/>
        <v>0.3663741683</v>
      </c>
      <c r="P23" s="11">
        <f t="shared" si="7"/>
        <v>0.3167051364</v>
      </c>
      <c r="Q23" s="11">
        <f t="shared" si="7"/>
        <v>0.06901932416</v>
      </c>
      <c r="R23" s="11">
        <f t="shared" si="7"/>
        <v>0.1885308558</v>
      </c>
      <c r="S23" s="11">
        <f t="shared" si="7"/>
        <v>0.05553948357</v>
      </c>
      <c r="T23" s="11">
        <f t="shared" si="7"/>
        <v>0.09238093105</v>
      </c>
      <c r="U23" s="11">
        <f t="shared" si="7"/>
        <v>0.04363276339</v>
      </c>
      <c r="V23" s="11">
        <f t="shared" si="7"/>
        <v>0.04907712586</v>
      </c>
      <c r="W23" s="11">
        <f t="shared" si="7"/>
        <v>0.06542120747</v>
      </c>
      <c r="X23" s="11">
        <f t="shared" si="7"/>
        <v>0.4755920141</v>
      </c>
      <c r="Y23" s="11">
        <f t="shared" si="7"/>
        <v>0.2012029108</v>
      </c>
      <c r="Z23" s="11">
        <f t="shared" si="7"/>
        <v>0.0411710269</v>
      </c>
      <c r="AA23" s="11">
        <f t="shared" si="7"/>
        <v>0.0285807068</v>
      </c>
      <c r="AB23" s="11">
        <f t="shared" si="7"/>
        <v>0.07986966256</v>
      </c>
      <c r="AC23" s="11">
        <f t="shared" si="7"/>
        <v>0.3056900493</v>
      </c>
      <c r="AD23" s="11">
        <f t="shared" si="7"/>
        <v>0.1133178861</v>
      </c>
      <c r="AE23" s="11">
        <f t="shared" si="7"/>
        <v>0.137527209</v>
      </c>
      <c r="AF23" s="11">
        <f t="shared" si="7"/>
        <v>0.02188033124</v>
      </c>
      <c r="AG23" s="11">
        <f t="shared" si="7"/>
        <v>0.0693409712</v>
      </c>
      <c r="AH23" s="11">
        <f t="shared" si="7"/>
        <v>0.06871017642</v>
      </c>
      <c r="AI23" s="11">
        <f t="shared" si="7"/>
        <v>0.07691101146</v>
      </c>
      <c r="AJ23" s="11">
        <f t="shared" si="7"/>
        <v>0.0577903419</v>
      </c>
      <c r="AK23" s="11">
        <f t="shared" si="7"/>
        <v>0.05058879048</v>
      </c>
      <c r="AL23" s="11">
        <f t="shared" si="7"/>
        <v>0.01336558853</v>
      </c>
      <c r="AM23" s="11">
        <f t="shared" si="7"/>
        <v>0.0255356529</v>
      </c>
      <c r="AN23" s="11">
        <f t="shared" si="7"/>
        <v>0.03072308009</v>
      </c>
      <c r="AO23" s="11">
        <f t="shared" si="4"/>
        <v>0.1116622714</v>
      </c>
      <c r="AP23" s="11"/>
      <c r="AQ23" s="5"/>
    </row>
    <row r="24">
      <c r="A24" s="11">
        <v>5.0</v>
      </c>
      <c r="B24" s="11">
        <f t="shared" ref="B24:AN24" si="8">ABS(B10)</f>
        <v>0.1111804756</v>
      </c>
      <c r="C24" s="11">
        <f t="shared" si="8"/>
        <v>0.07172019304</v>
      </c>
      <c r="D24" s="11">
        <f t="shared" si="8"/>
        <v>0.07591097903</v>
      </c>
      <c r="E24" s="11">
        <f t="shared" si="8"/>
        <v>0.004209317212</v>
      </c>
      <c r="F24" s="11">
        <f t="shared" si="8"/>
        <v>0.005648600663</v>
      </c>
      <c r="G24" s="11">
        <f t="shared" si="8"/>
        <v>0.03729599489</v>
      </c>
      <c r="H24" s="11">
        <f t="shared" si="8"/>
        <v>0.01431878239</v>
      </c>
      <c r="I24" s="11">
        <f t="shared" si="8"/>
        <v>0.01646447254</v>
      </c>
      <c r="J24" s="11">
        <f t="shared" si="8"/>
        <v>0.01720686868</v>
      </c>
      <c r="K24" s="11">
        <f t="shared" si="8"/>
        <v>0.02823194779</v>
      </c>
      <c r="L24" s="11">
        <f t="shared" si="8"/>
        <v>0.01519265571</v>
      </c>
      <c r="M24" s="11">
        <f t="shared" si="8"/>
        <v>0.257586421</v>
      </c>
      <c r="N24" s="11">
        <f t="shared" si="8"/>
        <v>0.1903345375</v>
      </c>
      <c r="O24" s="11">
        <f t="shared" si="8"/>
        <v>0.06571249125</v>
      </c>
      <c r="P24" s="11">
        <f t="shared" si="8"/>
        <v>0.03528679549</v>
      </c>
      <c r="Q24" s="11">
        <f t="shared" si="8"/>
        <v>0.2289818498</v>
      </c>
      <c r="R24" s="11">
        <f t="shared" si="8"/>
        <v>0.1663821881</v>
      </c>
      <c r="S24" s="11">
        <f t="shared" si="8"/>
        <v>0.09460974159</v>
      </c>
      <c r="T24" s="11">
        <f t="shared" si="8"/>
        <v>0.3071385463</v>
      </c>
      <c r="U24" s="11">
        <f t="shared" si="8"/>
        <v>0.09570837061</v>
      </c>
      <c r="V24" s="11">
        <f t="shared" si="8"/>
        <v>0.05948935928</v>
      </c>
      <c r="W24" s="11">
        <f t="shared" si="8"/>
        <v>0.1030967484</v>
      </c>
      <c r="X24" s="11">
        <f t="shared" si="8"/>
        <v>0.2052537675</v>
      </c>
      <c r="Y24" s="11">
        <f t="shared" si="8"/>
        <v>0.3018258845</v>
      </c>
      <c r="Z24" s="11">
        <f t="shared" si="8"/>
        <v>0.0841174094</v>
      </c>
      <c r="AA24" s="11">
        <f t="shared" si="8"/>
        <v>0.4356662043</v>
      </c>
      <c r="AB24" s="11">
        <f t="shared" si="8"/>
        <v>0.01596995356</v>
      </c>
      <c r="AC24" s="11">
        <f t="shared" si="8"/>
        <v>0.04873015924</v>
      </c>
      <c r="AD24" s="11">
        <f t="shared" si="8"/>
        <v>0.1414608027</v>
      </c>
      <c r="AE24" s="11">
        <f t="shared" si="8"/>
        <v>0.04360087856</v>
      </c>
      <c r="AF24" s="11">
        <f t="shared" si="8"/>
        <v>0.006224577697</v>
      </c>
      <c r="AG24" s="11">
        <f t="shared" si="8"/>
        <v>0.06214298059</v>
      </c>
      <c r="AH24" s="11">
        <f t="shared" si="8"/>
        <v>0.07614750872</v>
      </c>
      <c r="AI24" s="11">
        <f t="shared" si="8"/>
        <v>0.2947652225</v>
      </c>
      <c r="AJ24" s="11">
        <f t="shared" si="8"/>
        <v>0.2989071033</v>
      </c>
      <c r="AK24" s="11">
        <f t="shared" si="8"/>
        <v>0.2899633997</v>
      </c>
      <c r="AL24" s="11">
        <f t="shared" si="8"/>
        <v>0.1616166812</v>
      </c>
      <c r="AM24" s="11">
        <f t="shared" si="8"/>
        <v>0.06647007541</v>
      </c>
      <c r="AN24" s="11">
        <f t="shared" si="8"/>
        <v>0.05850915309</v>
      </c>
      <c r="AO24" s="11">
        <f t="shared" si="4"/>
        <v>0.1177712589</v>
      </c>
      <c r="AP24" s="11"/>
      <c r="AQ24" s="5"/>
    </row>
    <row r="25">
      <c r="A25" s="11">
        <v>6.0</v>
      </c>
      <c r="B25" s="11">
        <f t="shared" ref="B25:AN25" si="9">ABS(B11)</f>
        <v>0.001892006812</v>
      </c>
      <c r="C25" s="11">
        <f t="shared" si="9"/>
        <v>0.01705949059</v>
      </c>
      <c r="D25" s="11">
        <f t="shared" si="9"/>
        <v>0.01147702619</v>
      </c>
      <c r="E25" s="11">
        <f t="shared" si="9"/>
        <v>0.02020402803</v>
      </c>
      <c r="F25" s="11">
        <f t="shared" si="9"/>
        <v>0.0304426481</v>
      </c>
      <c r="G25" s="11">
        <f t="shared" si="9"/>
        <v>0.03822473706</v>
      </c>
      <c r="H25" s="11">
        <f t="shared" si="9"/>
        <v>0.0227208049</v>
      </c>
      <c r="I25" s="11">
        <f t="shared" si="9"/>
        <v>0.01423195947</v>
      </c>
      <c r="J25" s="11">
        <f t="shared" si="9"/>
        <v>0.02504778529</v>
      </c>
      <c r="K25" s="11">
        <f t="shared" si="9"/>
        <v>0.009582328273</v>
      </c>
      <c r="L25" s="11">
        <f t="shared" si="9"/>
        <v>0.01013161976</v>
      </c>
      <c r="M25" s="11">
        <f t="shared" si="9"/>
        <v>0.2469592622</v>
      </c>
      <c r="N25" s="11">
        <f t="shared" si="9"/>
        <v>0.2041886632</v>
      </c>
      <c r="O25" s="11">
        <f t="shared" si="9"/>
        <v>0.03374836401</v>
      </c>
      <c r="P25" s="11">
        <f t="shared" si="9"/>
        <v>0.01545495544</v>
      </c>
      <c r="Q25" s="11">
        <f t="shared" si="9"/>
        <v>0.2474620219</v>
      </c>
      <c r="R25" s="11">
        <f t="shared" si="9"/>
        <v>0.2569826239</v>
      </c>
      <c r="S25" s="11">
        <f t="shared" si="9"/>
        <v>0.06059040691</v>
      </c>
      <c r="T25" s="11">
        <f t="shared" si="9"/>
        <v>0.03634567778</v>
      </c>
      <c r="U25" s="11">
        <f t="shared" si="9"/>
        <v>0.02539838538</v>
      </c>
      <c r="V25" s="11">
        <f t="shared" si="9"/>
        <v>0.02220095914</v>
      </c>
      <c r="W25" s="11">
        <f t="shared" si="9"/>
        <v>0.1108648448</v>
      </c>
      <c r="X25" s="11">
        <f t="shared" si="9"/>
        <v>0.2888064879</v>
      </c>
      <c r="Y25" s="11">
        <f t="shared" si="9"/>
        <v>0.1915466411</v>
      </c>
      <c r="Z25" s="11">
        <f t="shared" si="9"/>
        <v>0.1154514793</v>
      </c>
      <c r="AA25" s="11">
        <f t="shared" si="9"/>
        <v>0.6899948377</v>
      </c>
      <c r="AB25" s="11">
        <f t="shared" si="9"/>
        <v>0.3387953937</v>
      </c>
      <c r="AC25" s="11">
        <f t="shared" si="9"/>
        <v>0.03099738642</v>
      </c>
      <c r="AD25" s="11">
        <f t="shared" si="9"/>
        <v>0.004461963377</v>
      </c>
      <c r="AE25" s="11">
        <f t="shared" si="9"/>
        <v>0.04614836749</v>
      </c>
      <c r="AF25" s="11">
        <f t="shared" si="9"/>
        <v>0.03853233687</v>
      </c>
      <c r="AG25" s="11">
        <f t="shared" si="9"/>
        <v>0.00471034867</v>
      </c>
      <c r="AH25" s="11">
        <f t="shared" si="9"/>
        <v>0.003151243751</v>
      </c>
      <c r="AI25" s="11">
        <f t="shared" si="9"/>
        <v>0.1025171681</v>
      </c>
      <c r="AJ25" s="11">
        <f t="shared" si="9"/>
        <v>0.02287684335</v>
      </c>
      <c r="AK25" s="11">
        <f t="shared" si="9"/>
        <v>0.02074905676</v>
      </c>
      <c r="AL25" s="11">
        <f t="shared" si="9"/>
        <v>0.05963272698</v>
      </c>
      <c r="AM25" s="11">
        <f t="shared" si="9"/>
        <v>0.02567084376</v>
      </c>
      <c r="AN25" s="11">
        <f t="shared" si="9"/>
        <v>0.02947921898</v>
      </c>
      <c r="AO25" s="11">
        <f t="shared" si="4"/>
        <v>0.0890957165</v>
      </c>
      <c r="AP25" s="11"/>
      <c r="AQ25" s="5"/>
    </row>
    <row r="26">
      <c r="A26" s="11">
        <v>7.0</v>
      </c>
      <c r="B26" s="11">
        <f t="shared" ref="B26:AN26" si="10">ABS(B12)</f>
        <v>0.07810317985</v>
      </c>
      <c r="C26" s="11">
        <f t="shared" si="10"/>
        <v>0.03099843478</v>
      </c>
      <c r="D26" s="11">
        <f t="shared" si="10"/>
        <v>0.05406426579</v>
      </c>
      <c r="E26" s="11">
        <f t="shared" si="10"/>
        <v>0.1058320544</v>
      </c>
      <c r="F26" s="11">
        <f t="shared" si="10"/>
        <v>0.06523399738</v>
      </c>
      <c r="G26" s="11">
        <f t="shared" si="10"/>
        <v>0.03628394012</v>
      </c>
      <c r="H26" s="11">
        <f t="shared" si="10"/>
        <v>0.011752031</v>
      </c>
      <c r="I26" s="11">
        <f t="shared" si="10"/>
        <v>0.01715764488</v>
      </c>
      <c r="J26" s="11">
        <f t="shared" si="10"/>
        <v>0.03864928953</v>
      </c>
      <c r="K26" s="11">
        <f t="shared" si="10"/>
        <v>0.01225233227</v>
      </c>
      <c r="L26" s="11">
        <f t="shared" si="10"/>
        <v>0.01567721079</v>
      </c>
      <c r="M26" s="11">
        <f t="shared" si="10"/>
        <v>0.04512336018</v>
      </c>
      <c r="N26" s="11">
        <f t="shared" si="10"/>
        <v>0.06201173096</v>
      </c>
      <c r="O26" s="11">
        <f t="shared" si="10"/>
        <v>0.09058503516</v>
      </c>
      <c r="P26" s="11">
        <f t="shared" si="10"/>
        <v>0.1574955621</v>
      </c>
      <c r="Q26" s="11">
        <f t="shared" si="10"/>
        <v>0.07309544733</v>
      </c>
      <c r="R26" s="11">
        <f t="shared" si="10"/>
        <v>0.08917031577</v>
      </c>
      <c r="S26" s="11">
        <f t="shared" si="10"/>
        <v>0.05404531388</v>
      </c>
      <c r="T26" s="11">
        <f t="shared" si="10"/>
        <v>0.06058612226</v>
      </c>
      <c r="U26" s="11">
        <f t="shared" si="10"/>
        <v>0.06687832442</v>
      </c>
      <c r="V26" s="11">
        <f t="shared" si="10"/>
        <v>0.02544839147</v>
      </c>
      <c r="W26" s="11">
        <f t="shared" si="10"/>
        <v>0.3065504266</v>
      </c>
      <c r="X26" s="11">
        <f t="shared" si="10"/>
        <v>0.2385056145</v>
      </c>
      <c r="Y26" s="11">
        <f t="shared" si="10"/>
        <v>0.3002873559</v>
      </c>
      <c r="Z26" s="11">
        <f t="shared" si="10"/>
        <v>0.07522511607</v>
      </c>
      <c r="AA26" s="11">
        <f t="shared" si="10"/>
        <v>0.1144968219</v>
      </c>
      <c r="AB26" s="11">
        <f t="shared" si="10"/>
        <v>0.4129753886</v>
      </c>
      <c r="AC26" s="11">
        <f t="shared" si="10"/>
        <v>0.264443141</v>
      </c>
      <c r="AD26" s="11">
        <f t="shared" si="10"/>
        <v>0.1142995532</v>
      </c>
      <c r="AE26" s="11">
        <f t="shared" si="10"/>
        <v>0.5206956195</v>
      </c>
      <c r="AF26" s="11">
        <f t="shared" si="10"/>
        <v>0.1527994717</v>
      </c>
      <c r="AG26" s="11">
        <f t="shared" si="10"/>
        <v>0.1899366676</v>
      </c>
      <c r="AH26" s="11">
        <f t="shared" si="10"/>
        <v>0.2308032365</v>
      </c>
      <c r="AI26" s="11">
        <f t="shared" si="10"/>
        <v>0.02238847682</v>
      </c>
      <c r="AJ26" s="11">
        <f t="shared" si="10"/>
        <v>0.03823382923</v>
      </c>
      <c r="AK26" s="11">
        <f t="shared" si="10"/>
        <v>0.04429096861</v>
      </c>
      <c r="AL26" s="11">
        <f t="shared" si="10"/>
        <v>0.04062604281</v>
      </c>
      <c r="AM26" s="11">
        <f t="shared" si="10"/>
        <v>0.05744911504</v>
      </c>
      <c r="AN26" s="11">
        <f t="shared" si="10"/>
        <v>0.03142803034</v>
      </c>
      <c r="AO26" s="11">
        <f t="shared" si="4"/>
        <v>0.1114327913</v>
      </c>
      <c r="AP26" s="11"/>
      <c r="AQ26" s="5"/>
    </row>
    <row r="27">
      <c r="A27" s="11">
        <v>8.0</v>
      </c>
      <c r="B27" s="11">
        <f t="shared" ref="B27:AN27" si="11">ABS(B13)</f>
        <v>0.1137615622</v>
      </c>
      <c r="C27" s="11">
        <f t="shared" si="11"/>
        <v>0.004716600906</v>
      </c>
      <c r="D27" s="11">
        <f t="shared" si="11"/>
        <v>0.003475505104</v>
      </c>
      <c r="E27" s="11">
        <f t="shared" si="11"/>
        <v>0.1188699322</v>
      </c>
      <c r="F27" s="11">
        <f t="shared" si="11"/>
        <v>0.1108666249</v>
      </c>
      <c r="G27" s="11">
        <f t="shared" si="11"/>
        <v>0.02340186467</v>
      </c>
      <c r="H27" s="11">
        <f t="shared" si="11"/>
        <v>0.03508240489</v>
      </c>
      <c r="I27" s="11">
        <f t="shared" si="11"/>
        <v>0.0370970203</v>
      </c>
      <c r="J27" s="11">
        <f t="shared" si="11"/>
        <v>0.0003737099376</v>
      </c>
      <c r="K27" s="11">
        <f t="shared" si="11"/>
        <v>0.08061263368</v>
      </c>
      <c r="L27" s="11">
        <f t="shared" si="11"/>
        <v>0.05890478189</v>
      </c>
      <c r="M27" s="11">
        <f t="shared" si="11"/>
        <v>0.09371216274</v>
      </c>
      <c r="N27" s="11">
        <f t="shared" si="11"/>
        <v>0.04199777047</v>
      </c>
      <c r="O27" s="11">
        <f t="shared" si="11"/>
        <v>0.05211102104</v>
      </c>
      <c r="P27" s="11">
        <f t="shared" si="11"/>
        <v>0.1307030068</v>
      </c>
      <c r="Q27" s="11">
        <f t="shared" si="11"/>
        <v>0.05092716168</v>
      </c>
      <c r="R27" s="11">
        <f t="shared" si="11"/>
        <v>0.03566300238</v>
      </c>
      <c r="S27" s="11">
        <f t="shared" si="11"/>
        <v>0.05751103889</v>
      </c>
      <c r="T27" s="11">
        <f t="shared" si="11"/>
        <v>0.1097514798</v>
      </c>
      <c r="U27" s="11">
        <f t="shared" si="11"/>
        <v>0.08222107603</v>
      </c>
      <c r="V27" s="11">
        <f t="shared" si="11"/>
        <v>0.1190778202</v>
      </c>
      <c r="W27" s="11">
        <f t="shared" si="11"/>
        <v>0.1789166186</v>
      </c>
      <c r="X27" s="11">
        <f t="shared" si="11"/>
        <v>0.01169367945</v>
      </c>
      <c r="Y27" s="11">
        <f t="shared" si="11"/>
        <v>0.3466107314</v>
      </c>
      <c r="Z27" s="11">
        <f t="shared" si="11"/>
        <v>0.02795850765</v>
      </c>
      <c r="AA27" s="11">
        <f t="shared" si="11"/>
        <v>0.1159741414</v>
      </c>
      <c r="AB27" s="11">
        <f t="shared" si="11"/>
        <v>0.1125073806</v>
      </c>
      <c r="AC27" s="11">
        <f t="shared" si="11"/>
        <v>0.7101342457</v>
      </c>
      <c r="AD27" s="11">
        <f t="shared" si="11"/>
        <v>0.006000026807</v>
      </c>
      <c r="AE27" s="11">
        <f t="shared" si="11"/>
        <v>0.3053694989</v>
      </c>
      <c r="AF27" s="11">
        <f t="shared" si="11"/>
        <v>0.06931521464</v>
      </c>
      <c r="AG27" s="11">
        <f t="shared" si="11"/>
        <v>0.1554182105</v>
      </c>
      <c r="AH27" s="11">
        <f t="shared" si="11"/>
        <v>0.1509017186</v>
      </c>
      <c r="AI27" s="11">
        <f t="shared" si="11"/>
        <v>0.120547712</v>
      </c>
      <c r="AJ27" s="11">
        <f t="shared" si="11"/>
        <v>0.124290395</v>
      </c>
      <c r="AK27" s="11">
        <f t="shared" si="11"/>
        <v>0.1313818784</v>
      </c>
      <c r="AL27" s="11">
        <f t="shared" si="11"/>
        <v>0.002555890117</v>
      </c>
      <c r="AM27" s="11">
        <f t="shared" si="11"/>
        <v>0.02489437795</v>
      </c>
      <c r="AN27" s="11">
        <f t="shared" si="11"/>
        <v>0.02500163369</v>
      </c>
      <c r="AO27" s="11">
        <f t="shared" si="4"/>
        <v>0.1020592319</v>
      </c>
      <c r="AP27" s="11"/>
      <c r="AQ27" s="5"/>
    </row>
    <row r="28">
      <c r="A28" s="11">
        <v>9.0</v>
      </c>
      <c r="B28" s="11">
        <f t="shared" ref="B28:AN28" si="12">ABS(B14)</f>
        <v>0.03612912996</v>
      </c>
      <c r="C28" s="11">
        <f t="shared" si="12"/>
        <v>0.03406024538</v>
      </c>
      <c r="D28" s="11">
        <f t="shared" si="12"/>
        <v>0.0398749265</v>
      </c>
      <c r="E28" s="11">
        <f t="shared" si="12"/>
        <v>0.2345983979</v>
      </c>
      <c r="F28" s="11">
        <f t="shared" si="12"/>
        <v>0.2132046234</v>
      </c>
      <c r="G28" s="11">
        <f t="shared" si="12"/>
        <v>0.02545035152</v>
      </c>
      <c r="H28" s="11">
        <f t="shared" si="12"/>
        <v>0.03517666546</v>
      </c>
      <c r="I28" s="11">
        <f t="shared" si="12"/>
        <v>0.08692718231</v>
      </c>
      <c r="J28" s="11">
        <f t="shared" si="12"/>
        <v>0.05039480477</v>
      </c>
      <c r="K28" s="11">
        <f t="shared" si="12"/>
        <v>0.06337141637</v>
      </c>
      <c r="L28" s="11">
        <f t="shared" si="12"/>
        <v>0.05464669881</v>
      </c>
      <c r="M28" s="11">
        <f t="shared" si="12"/>
        <v>0.1001858851</v>
      </c>
      <c r="N28" s="11">
        <f t="shared" si="12"/>
        <v>0.05759215747</v>
      </c>
      <c r="O28" s="11">
        <f t="shared" si="12"/>
        <v>0.004550144113</v>
      </c>
      <c r="P28" s="11">
        <f t="shared" si="12"/>
        <v>0.003157995754</v>
      </c>
      <c r="Q28" s="11">
        <f t="shared" si="12"/>
        <v>0.06938011424</v>
      </c>
      <c r="R28" s="11">
        <f t="shared" si="12"/>
        <v>0.02844789934</v>
      </c>
      <c r="S28" s="11">
        <f t="shared" si="12"/>
        <v>0.07618797757</v>
      </c>
      <c r="T28" s="11">
        <f t="shared" si="12"/>
        <v>0.03616701862</v>
      </c>
      <c r="U28" s="11">
        <f t="shared" si="12"/>
        <v>0.001260190839</v>
      </c>
      <c r="V28" s="11">
        <f t="shared" si="12"/>
        <v>0.03306452608</v>
      </c>
      <c r="W28" s="11">
        <f t="shared" si="12"/>
        <v>0.2137826952</v>
      </c>
      <c r="X28" s="11">
        <f t="shared" si="12"/>
        <v>0.1068312594</v>
      </c>
      <c r="Y28" s="11">
        <f t="shared" si="12"/>
        <v>0.03015296349</v>
      </c>
      <c r="Z28" s="11">
        <f t="shared" si="12"/>
        <v>0.1582478925</v>
      </c>
      <c r="AA28" s="11">
        <f t="shared" si="12"/>
        <v>0.3127668901</v>
      </c>
      <c r="AB28" s="11">
        <f t="shared" si="12"/>
        <v>0.3716428458</v>
      </c>
      <c r="AC28" s="11">
        <f t="shared" si="12"/>
        <v>0.1530823252</v>
      </c>
      <c r="AD28" s="11">
        <f t="shared" si="12"/>
        <v>0.06064943072</v>
      </c>
      <c r="AE28" s="11">
        <f t="shared" si="12"/>
        <v>0.3759832543</v>
      </c>
      <c r="AF28" s="11">
        <f t="shared" si="12"/>
        <v>0.4639608889</v>
      </c>
      <c r="AG28" s="11">
        <f t="shared" si="12"/>
        <v>0.08132520645</v>
      </c>
      <c r="AH28" s="11">
        <f t="shared" si="12"/>
        <v>0.06653544529</v>
      </c>
      <c r="AI28" s="11">
        <f t="shared" si="12"/>
        <v>0.2156318724</v>
      </c>
      <c r="AJ28" s="11">
        <f t="shared" si="12"/>
        <v>0.1956721566</v>
      </c>
      <c r="AK28" s="11">
        <f t="shared" si="12"/>
        <v>0.1833991675</v>
      </c>
      <c r="AL28" s="11">
        <f t="shared" si="12"/>
        <v>0.118630313</v>
      </c>
      <c r="AM28" s="11">
        <f t="shared" si="12"/>
        <v>0.03688541369</v>
      </c>
      <c r="AN28" s="11">
        <f t="shared" si="12"/>
        <v>0.04017938885</v>
      </c>
      <c r="AO28" s="11">
        <f t="shared" si="4"/>
        <v>0.114594558</v>
      </c>
      <c r="AP28" s="11"/>
      <c r="AQ28" s="5"/>
    </row>
    <row r="29">
      <c r="A29" s="24" t="s">
        <v>435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4"/>
      <c r="AQ29" s="47"/>
    </row>
    <row r="30">
      <c r="A30" s="6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9"/>
      <c r="AQ30" s="47"/>
    </row>
    <row r="31">
      <c r="A31" s="11"/>
      <c r="B31" s="13" t="s">
        <v>2</v>
      </c>
      <c r="C31" s="13" t="s">
        <v>3</v>
      </c>
      <c r="D31" s="13" t="s">
        <v>4</v>
      </c>
      <c r="E31" s="13" t="s">
        <v>5</v>
      </c>
      <c r="F31" s="13" t="s">
        <v>6</v>
      </c>
      <c r="G31" s="13" t="s">
        <v>7</v>
      </c>
      <c r="H31" s="13" t="s">
        <v>8</v>
      </c>
      <c r="I31" s="13" t="s">
        <v>9</v>
      </c>
      <c r="J31" s="13" t="s">
        <v>10</v>
      </c>
      <c r="K31" s="13" t="s">
        <v>11</v>
      </c>
      <c r="L31" s="13" t="s">
        <v>12</v>
      </c>
      <c r="M31" s="13" t="s">
        <v>13</v>
      </c>
      <c r="N31" s="13" t="s">
        <v>14</v>
      </c>
      <c r="O31" s="13" t="s">
        <v>15</v>
      </c>
      <c r="P31" s="13" t="s">
        <v>16</v>
      </c>
      <c r="Q31" s="13" t="s">
        <v>17</v>
      </c>
      <c r="R31" s="13" t="s">
        <v>18</v>
      </c>
      <c r="S31" s="13" t="s">
        <v>19</v>
      </c>
      <c r="T31" s="13" t="s">
        <v>20</v>
      </c>
      <c r="U31" s="13" t="s">
        <v>21</v>
      </c>
      <c r="V31" s="13" t="s">
        <v>22</v>
      </c>
      <c r="W31" s="13" t="s">
        <v>23</v>
      </c>
      <c r="X31" s="13" t="s">
        <v>24</v>
      </c>
      <c r="Y31" s="13" t="s">
        <v>25</v>
      </c>
      <c r="Z31" s="13" t="s">
        <v>26</v>
      </c>
      <c r="AA31" s="13" t="s">
        <v>27</v>
      </c>
      <c r="AB31" s="13" t="s">
        <v>28</v>
      </c>
      <c r="AC31" s="13" t="s">
        <v>29</v>
      </c>
      <c r="AD31" s="13" t="s">
        <v>30</v>
      </c>
      <c r="AE31" s="13" t="s">
        <v>31</v>
      </c>
      <c r="AF31" s="13" t="s">
        <v>34</v>
      </c>
      <c r="AG31" s="13" t="s">
        <v>35</v>
      </c>
      <c r="AH31" s="13" t="s">
        <v>36</v>
      </c>
      <c r="AI31" s="13" t="s">
        <v>37</v>
      </c>
      <c r="AJ31" s="13" t="s">
        <v>38</v>
      </c>
      <c r="AK31" s="13" t="s">
        <v>39</v>
      </c>
      <c r="AL31" s="13" t="s">
        <v>40</v>
      </c>
      <c r="AM31" s="13" t="s">
        <v>41</v>
      </c>
      <c r="AN31" s="13" t="s">
        <v>42</v>
      </c>
      <c r="AO31" s="11"/>
      <c r="AP31" s="11"/>
      <c r="AQ31" s="5"/>
    </row>
    <row r="32">
      <c r="A32" s="11" t="s">
        <v>436</v>
      </c>
      <c r="B32" s="15">
        <v>0.0</v>
      </c>
      <c r="C32" s="15">
        <v>1.0</v>
      </c>
      <c r="D32" s="15">
        <v>2.0</v>
      </c>
      <c r="E32" s="15">
        <v>3.0</v>
      </c>
      <c r="F32" s="15">
        <v>4.0</v>
      </c>
      <c r="G32" s="15">
        <v>5.0</v>
      </c>
      <c r="H32" s="15">
        <v>6.0</v>
      </c>
      <c r="I32" s="15">
        <v>7.0</v>
      </c>
      <c r="J32" s="15">
        <v>8.0</v>
      </c>
      <c r="K32" s="15">
        <v>9.0</v>
      </c>
      <c r="L32" s="15">
        <v>10.0</v>
      </c>
      <c r="M32" s="15">
        <v>11.0</v>
      </c>
      <c r="N32" s="15">
        <v>12.0</v>
      </c>
      <c r="O32" s="15">
        <v>13.0</v>
      </c>
      <c r="P32" s="15">
        <v>14.0</v>
      </c>
      <c r="Q32" s="15">
        <v>15.0</v>
      </c>
      <c r="R32" s="15">
        <v>16.0</v>
      </c>
      <c r="S32" s="15">
        <v>17.0</v>
      </c>
      <c r="T32" s="15">
        <v>18.0</v>
      </c>
      <c r="U32" s="15">
        <v>19.0</v>
      </c>
      <c r="V32" s="15">
        <v>20.0</v>
      </c>
      <c r="W32" s="15">
        <v>21.0</v>
      </c>
      <c r="X32" s="15">
        <v>22.0</v>
      </c>
      <c r="Y32" s="15">
        <v>23.0</v>
      </c>
      <c r="Z32" s="15">
        <v>24.0</v>
      </c>
      <c r="AA32" s="15">
        <v>25.0</v>
      </c>
      <c r="AB32" s="15">
        <v>26.0</v>
      </c>
      <c r="AC32" s="15">
        <v>27.0</v>
      </c>
      <c r="AD32" s="15">
        <v>28.0</v>
      </c>
      <c r="AE32" s="15">
        <v>29.0</v>
      </c>
      <c r="AF32" s="15">
        <v>32.0</v>
      </c>
      <c r="AG32" s="15">
        <v>33.0</v>
      </c>
      <c r="AH32" s="15">
        <v>34.0</v>
      </c>
      <c r="AI32" s="15">
        <v>35.0</v>
      </c>
      <c r="AJ32" s="15">
        <v>36.0</v>
      </c>
      <c r="AK32" s="15">
        <v>37.0</v>
      </c>
      <c r="AL32" s="15">
        <v>38.0</v>
      </c>
      <c r="AM32" s="15">
        <v>39.0</v>
      </c>
      <c r="AN32" s="15">
        <v>40.0</v>
      </c>
      <c r="AO32" s="17" t="s">
        <v>43</v>
      </c>
      <c r="AP32" s="17" t="s">
        <v>437</v>
      </c>
      <c r="AQ32" s="48" t="s">
        <v>438</v>
      </c>
    </row>
    <row r="33">
      <c r="A33" s="11">
        <v>1.0</v>
      </c>
      <c r="B33" s="11">
        <f t="shared" ref="B33:AN33" si="13">B19*$AP$33</f>
        <v>0.01330647324</v>
      </c>
      <c r="C33" s="11">
        <f t="shared" si="13"/>
        <v>0.001606013733</v>
      </c>
      <c r="D33" s="11">
        <f t="shared" si="13"/>
        <v>0.001053584415</v>
      </c>
      <c r="E33" s="11">
        <f t="shared" si="13"/>
        <v>0.0001968268371</v>
      </c>
      <c r="F33" s="11">
        <f t="shared" si="13"/>
        <v>0.002415440278</v>
      </c>
      <c r="G33" s="11">
        <f t="shared" si="13"/>
        <v>0.005464631833</v>
      </c>
      <c r="H33" s="11">
        <f t="shared" si="13"/>
        <v>0.02227572342</v>
      </c>
      <c r="I33" s="11">
        <f t="shared" si="13"/>
        <v>0.001588879104</v>
      </c>
      <c r="J33" s="11">
        <f t="shared" si="13"/>
        <v>0.005774114157</v>
      </c>
      <c r="K33" s="11">
        <f t="shared" si="13"/>
        <v>0.008135032255</v>
      </c>
      <c r="L33" s="11">
        <f t="shared" si="13"/>
        <v>0.007093652018</v>
      </c>
      <c r="M33" s="11">
        <f t="shared" si="13"/>
        <v>0.01078193614</v>
      </c>
      <c r="N33" s="11">
        <f t="shared" si="13"/>
        <v>0.005358958746</v>
      </c>
      <c r="O33" s="11">
        <f t="shared" si="13"/>
        <v>0.01530796763</v>
      </c>
      <c r="P33" s="11">
        <f t="shared" si="13"/>
        <v>0.02422974251</v>
      </c>
      <c r="Q33" s="11">
        <f t="shared" si="13"/>
        <v>0.006486968727</v>
      </c>
      <c r="R33" s="11">
        <f t="shared" si="13"/>
        <v>0.002156480514</v>
      </c>
      <c r="S33" s="11">
        <f t="shared" si="13"/>
        <v>0.003901192777</v>
      </c>
      <c r="T33" s="11">
        <f t="shared" si="13"/>
        <v>0.005541729776</v>
      </c>
      <c r="U33" s="11">
        <f t="shared" si="13"/>
        <v>0.008881883818</v>
      </c>
      <c r="V33" s="11">
        <f t="shared" si="13"/>
        <v>0.001352328009</v>
      </c>
      <c r="W33" s="11">
        <f t="shared" si="13"/>
        <v>0.009043506043</v>
      </c>
      <c r="X33" s="11">
        <f t="shared" si="13"/>
        <v>0.03272718311</v>
      </c>
      <c r="Y33" s="11">
        <f t="shared" si="13"/>
        <v>0.002942604261</v>
      </c>
      <c r="Z33" s="11">
        <f t="shared" si="13"/>
        <v>0.00381281427</v>
      </c>
      <c r="AA33" s="11">
        <f t="shared" si="13"/>
        <v>0.004118854378</v>
      </c>
      <c r="AB33" s="11">
        <f t="shared" si="13"/>
        <v>0.008061679295</v>
      </c>
      <c r="AC33" s="11">
        <f t="shared" si="13"/>
        <v>0.026122915</v>
      </c>
      <c r="AD33" s="11">
        <f t="shared" si="13"/>
        <v>0.2476625148</v>
      </c>
      <c r="AE33" s="11">
        <f t="shared" si="13"/>
        <v>0.01766754963</v>
      </c>
      <c r="AF33" s="11">
        <f t="shared" si="13"/>
        <v>0.02946800263</v>
      </c>
      <c r="AG33" s="11">
        <f t="shared" si="13"/>
        <v>0.03736500281</v>
      </c>
      <c r="AH33" s="11">
        <f t="shared" si="13"/>
        <v>0.03630204413</v>
      </c>
      <c r="AI33" s="11">
        <f t="shared" si="13"/>
        <v>0.07005382033</v>
      </c>
      <c r="AJ33" s="11">
        <f t="shared" si="13"/>
        <v>0.06078517827</v>
      </c>
      <c r="AK33" s="11">
        <f t="shared" si="13"/>
        <v>0.06223389556</v>
      </c>
      <c r="AL33" s="11">
        <f t="shared" si="13"/>
        <v>0.1036308164</v>
      </c>
      <c r="AM33" s="11">
        <f t="shared" si="13"/>
        <v>0.1049815467</v>
      </c>
      <c r="AN33" s="11">
        <f t="shared" si="13"/>
        <v>0.1040982486</v>
      </c>
      <c r="AO33" s="11">
        <f t="shared" ref="AO33:AO42" si="15">AVERAGE(B33:AN33)</f>
        <v>0.02856378811</v>
      </c>
      <c r="AP33" s="33">
        <v>0.33800708569654</v>
      </c>
      <c r="AQ33" s="49">
        <f t="shared" ref="AQ33:AQ42" si="16">SUM($AP$33:AP33)</f>
        <v>0.3380070857</v>
      </c>
    </row>
    <row r="34">
      <c r="A34" s="11">
        <v>2.0</v>
      </c>
      <c r="B34" s="11">
        <f t="shared" ref="B34:AN34" si="14">B20*$AP$34</f>
        <v>0.008809063885</v>
      </c>
      <c r="C34" s="11">
        <f t="shared" si="14"/>
        <v>0.004424893781</v>
      </c>
      <c r="D34" s="11">
        <f t="shared" si="14"/>
        <v>0.003106302089</v>
      </c>
      <c r="E34" s="11">
        <f t="shared" si="14"/>
        <v>0.003372719512</v>
      </c>
      <c r="F34" s="11">
        <f t="shared" si="14"/>
        <v>0.00391819257</v>
      </c>
      <c r="G34" s="11">
        <f t="shared" si="14"/>
        <v>0.0002208389139</v>
      </c>
      <c r="H34" s="11">
        <f t="shared" si="14"/>
        <v>0.01605761633</v>
      </c>
      <c r="I34" s="11">
        <f t="shared" si="14"/>
        <v>0.001470092</v>
      </c>
      <c r="J34" s="11">
        <f t="shared" si="14"/>
        <v>0.001559870498</v>
      </c>
      <c r="K34" s="11">
        <f t="shared" si="14"/>
        <v>0.005259378979</v>
      </c>
      <c r="L34" s="11">
        <f t="shared" si="14"/>
        <v>0.00393421421</v>
      </c>
      <c r="M34" s="11">
        <f t="shared" si="14"/>
        <v>0.004533755653</v>
      </c>
      <c r="N34" s="11">
        <f t="shared" si="14"/>
        <v>0.003341185598</v>
      </c>
      <c r="O34" s="11">
        <f t="shared" si="14"/>
        <v>0.008452945342</v>
      </c>
      <c r="P34" s="11">
        <f t="shared" si="14"/>
        <v>0.01562875416</v>
      </c>
      <c r="Q34" s="11">
        <f t="shared" si="14"/>
        <v>0.003883471181</v>
      </c>
      <c r="R34" s="11">
        <f t="shared" si="14"/>
        <v>0.002161034856</v>
      </c>
      <c r="S34" s="11">
        <f t="shared" si="14"/>
        <v>0.004328766483</v>
      </c>
      <c r="T34" s="11">
        <f t="shared" si="14"/>
        <v>0.008537146505</v>
      </c>
      <c r="U34" s="11">
        <f t="shared" si="14"/>
        <v>0.007187772145</v>
      </c>
      <c r="V34" s="11">
        <f t="shared" si="14"/>
        <v>0.004344560702</v>
      </c>
      <c r="W34" s="11">
        <f t="shared" si="14"/>
        <v>0.003404729267</v>
      </c>
      <c r="X34" s="11">
        <f t="shared" si="14"/>
        <v>0.01803138932</v>
      </c>
      <c r="Y34" s="11">
        <f t="shared" si="14"/>
        <v>0.003193275179</v>
      </c>
      <c r="Z34" s="11">
        <f t="shared" si="14"/>
        <v>0.001795480243</v>
      </c>
      <c r="AA34" s="11">
        <f t="shared" si="14"/>
        <v>0.008114954045</v>
      </c>
      <c r="AB34" s="11">
        <f t="shared" si="14"/>
        <v>0.0362678111</v>
      </c>
      <c r="AC34" s="11">
        <f t="shared" si="14"/>
        <v>0.001910958741</v>
      </c>
      <c r="AD34" s="11">
        <f t="shared" si="14"/>
        <v>0.1609247352</v>
      </c>
      <c r="AE34" s="11">
        <f t="shared" si="14"/>
        <v>0.00757760015</v>
      </c>
      <c r="AF34" s="11">
        <f t="shared" si="14"/>
        <v>0.0002315137387</v>
      </c>
      <c r="AG34" s="11">
        <f t="shared" si="14"/>
        <v>0.008369849973</v>
      </c>
      <c r="AH34" s="11">
        <f t="shared" si="14"/>
        <v>0.01143247485</v>
      </c>
      <c r="AI34" s="11">
        <f t="shared" si="14"/>
        <v>0.008101119131</v>
      </c>
      <c r="AJ34" s="11">
        <f t="shared" si="14"/>
        <v>0.01477787484</v>
      </c>
      <c r="AK34" s="11">
        <f t="shared" si="14"/>
        <v>0.01674125234</v>
      </c>
      <c r="AL34" s="11">
        <f t="shared" si="14"/>
        <v>0.1233096692</v>
      </c>
      <c r="AM34" s="11">
        <f t="shared" si="14"/>
        <v>0.1245853144</v>
      </c>
      <c r="AN34" s="11">
        <f t="shared" si="14"/>
        <v>0.1254020144</v>
      </c>
      <c r="AO34" s="11">
        <f t="shared" si="15"/>
        <v>0.02022319466</v>
      </c>
      <c r="AP34" s="33">
        <v>0.275454626763448</v>
      </c>
      <c r="AQ34" s="49">
        <f t="shared" si="16"/>
        <v>0.6134617125</v>
      </c>
    </row>
    <row r="35">
      <c r="A35" s="11">
        <v>3.0</v>
      </c>
      <c r="B35" s="11">
        <f t="shared" ref="B35:AN35" si="17">B21*$AP$35</f>
        <v>0.00459669841</v>
      </c>
      <c r="C35" s="11">
        <f t="shared" si="17"/>
        <v>0.009687193444</v>
      </c>
      <c r="D35" s="11">
        <f t="shared" si="17"/>
        <v>0.01227310539</v>
      </c>
      <c r="E35" s="11">
        <f t="shared" si="17"/>
        <v>0.002690223335</v>
      </c>
      <c r="F35" s="11">
        <f t="shared" si="17"/>
        <v>0.002880083931</v>
      </c>
      <c r="G35" s="11">
        <f t="shared" si="17"/>
        <v>0.00240989129</v>
      </c>
      <c r="H35" s="11">
        <f t="shared" si="17"/>
        <v>0.002363069063</v>
      </c>
      <c r="I35" s="11">
        <f t="shared" si="17"/>
        <v>0.001100197462</v>
      </c>
      <c r="J35" s="11">
        <f t="shared" si="17"/>
        <v>0.004681492339</v>
      </c>
      <c r="K35" s="11">
        <f t="shared" si="17"/>
        <v>0.0002769735721</v>
      </c>
      <c r="L35" s="11">
        <f t="shared" si="17"/>
        <v>0.00001674212873</v>
      </c>
      <c r="M35" s="11">
        <f t="shared" si="17"/>
        <v>0.01424782379</v>
      </c>
      <c r="N35" s="11">
        <f t="shared" si="17"/>
        <v>0.007809871101</v>
      </c>
      <c r="O35" s="11">
        <f t="shared" si="17"/>
        <v>0.006220203428</v>
      </c>
      <c r="P35" s="11">
        <f t="shared" si="17"/>
        <v>0.003671117463</v>
      </c>
      <c r="Q35" s="11">
        <f t="shared" si="17"/>
        <v>0.009401148687</v>
      </c>
      <c r="R35" s="11">
        <f t="shared" si="17"/>
        <v>0.005764779893</v>
      </c>
      <c r="S35" s="11">
        <f t="shared" si="17"/>
        <v>0.006918792537</v>
      </c>
      <c r="T35" s="11">
        <f t="shared" si="17"/>
        <v>0.005871891052</v>
      </c>
      <c r="U35" s="11">
        <f t="shared" si="17"/>
        <v>0.00214569974</v>
      </c>
      <c r="V35" s="11">
        <f t="shared" si="17"/>
        <v>0.006752319983</v>
      </c>
      <c r="W35" s="11">
        <f t="shared" si="17"/>
        <v>0.01053861485</v>
      </c>
      <c r="X35" s="11">
        <f t="shared" si="17"/>
        <v>0.003071708779</v>
      </c>
      <c r="Y35" s="11">
        <f t="shared" si="17"/>
        <v>0.003366953449</v>
      </c>
      <c r="Z35" s="11">
        <f t="shared" si="17"/>
        <v>0.01115735113</v>
      </c>
      <c r="AA35" s="11">
        <f t="shared" si="17"/>
        <v>0.02097658648</v>
      </c>
      <c r="AB35" s="11">
        <f t="shared" si="17"/>
        <v>0.1018686613</v>
      </c>
      <c r="AC35" s="11">
        <f t="shared" si="17"/>
        <v>0.02456572168</v>
      </c>
      <c r="AD35" s="11">
        <f t="shared" si="17"/>
        <v>0.01561486742</v>
      </c>
      <c r="AE35" s="11">
        <f t="shared" si="17"/>
        <v>0.01158860758</v>
      </c>
      <c r="AF35" s="11">
        <f t="shared" si="17"/>
        <v>0.06336868985</v>
      </c>
      <c r="AG35" s="11">
        <f t="shared" si="17"/>
        <v>0.06249900943</v>
      </c>
      <c r="AH35" s="11">
        <f t="shared" si="17"/>
        <v>0.06040246938</v>
      </c>
      <c r="AI35" s="11">
        <f t="shared" si="17"/>
        <v>0.0164273719</v>
      </c>
      <c r="AJ35" s="11">
        <f t="shared" si="17"/>
        <v>0.01394345115</v>
      </c>
      <c r="AK35" s="11">
        <f t="shared" si="17"/>
        <v>0.01514427659</v>
      </c>
      <c r="AL35" s="11">
        <f t="shared" si="17"/>
        <v>0.0003843907576</v>
      </c>
      <c r="AM35" s="11">
        <f t="shared" si="17"/>
        <v>0.003200423749</v>
      </c>
      <c r="AN35" s="11">
        <f t="shared" si="17"/>
        <v>0.00297126348</v>
      </c>
      <c r="AO35" s="11">
        <f t="shared" si="15"/>
        <v>0.0141761471</v>
      </c>
      <c r="AP35" s="33">
        <v>0.158821377469461</v>
      </c>
      <c r="AQ35" s="49">
        <f t="shared" si="16"/>
        <v>0.7722830899</v>
      </c>
    </row>
    <row r="36">
      <c r="A36" s="11">
        <v>4.0</v>
      </c>
      <c r="B36" s="11">
        <f t="shared" ref="B36:AN36" si="18">B22*$AP$36</f>
        <v>0.003079726982</v>
      </c>
      <c r="C36" s="11">
        <f t="shared" si="18"/>
        <v>0.002834066864</v>
      </c>
      <c r="D36" s="11">
        <f t="shared" si="18"/>
        <v>0.001236832458</v>
      </c>
      <c r="E36" s="11">
        <f t="shared" si="18"/>
        <v>0.001692019871</v>
      </c>
      <c r="F36" s="11">
        <f t="shared" si="18"/>
        <v>0.003405306118</v>
      </c>
      <c r="G36" s="11">
        <f t="shared" si="18"/>
        <v>0.0035934049</v>
      </c>
      <c r="H36" s="11">
        <f t="shared" si="18"/>
        <v>0.002149634598</v>
      </c>
      <c r="I36" s="11">
        <f t="shared" si="18"/>
        <v>0.000920453566</v>
      </c>
      <c r="J36" s="11">
        <f t="shared" si="18"/>
        <v>0.004292098513</v>
      </c>
      <c r="K36" s="11">
        <f t="shared" si="18"/>
        <v>0.0009034704267</v>
      </c>
      <c r="L36" s="11">
        <f t="shared" si="18"/>
        <v>0.0004277390647</v>
      </c>
      <c r="M36" s="11">
        <f t="shared" si="18"/>
        <v>0.009863606415</v>
      </c>
      <c r="N36" s="11">
        <f t="shared" si="18"/>
        <v>0.007172647194</v>
      </c>
      <c r="O36" s="11">
        <f t="shared" si="18"/>
        <v>0.002919280629</v>
      </c>
      <c r="P36" s="11">
        <f t="shared" si="18"/>
        <v>0.002657770183</v>
      </c>
      <c r="Q36" s="11">
        <f t="shared" si="18"/>
        <v>0.008606839808</v>
      </c>
      <c r="R36" s="11">
        <f t="shared" si="18"/>
        <v>0.005094304531</v>
      </c>
      <c r="S36" s="11">
        <f t="shared" si="18"/>
        <v>0.005549715419</v>
      </c>
      <c r="T36" s="11">
        <f t="shared" si="18"/>
        <v>0.01451629448</v>
      </c>
      <c r="U36" s="11">
        <f t="shared" si="18"/>
        <v>0.005280154515</v>
      </c>
      <c r="V36" s="11">
        <f t="shared" si="18"/>
        <v>0.006171882006</v>
      </c>
      <c r="W36" s="11">
        <f t="shared" si="18"/>
        <v>0.01537976651</v>
      </c>
      <c r="X36" s="11">
        <f t="shared" si="18"/>
        <v>0.007055033021</v>
      </c>
      <c r="Y36" s="11">
        <f t="shared" si="18"/>
        <v>0.007538312989</v>
      </c>
      <c r="Z36" s="11">
        <f t="shared" si="18"/>
        <v>0.001261830606</v>
      </c>
      <c r="AA36" s="11">
        <f t="shared" si="18"/>
        <v>0.01982540929</v>
      </c>
      <c r="AB36" s="11">
        <f t="shared" si="18"/>
        <v>0.01283321502</v>
      </c>
      <c r="AC36" s="11">
        <f t="shared" si="18"/>
        <v>0.01488397089</v>
      </c>
      <c r="AD36" s="11">
        <f t="shared" si="18"/>
        <v>0.01445340502</v>
      </c>
      <c r="AE36" s="11">
        <f t="shared" si="18"/>
        <v>0.0198125966</v>
      </c>
      <c r="AF36" s="11">
        <f t="shared" si="18"/>
        <v>0.01587800557</v>
      </c>
      <c r="AG36" s="11">
        <f t="shared" si="18"/>
        <v>0.01677236671</v>
      </c>
      <c r="AH36" s="11">
        <f t="shared" si="18"/>
        <v>0.01774564302</v>
      </c>
      <c r="AI36" s="11">
        <f t="shared" si="18"/>
        <v>0.02805265003</v>
      </c>
      <c r="AJ36" s="11">
        <f t="shared" si="18"/>
        <v>0.02203675395</v>
      </c>
      <c r="AK36" s="11">
        <f t="shared" si="18"/>
        <v>0.02384877411</v>
      </c>
      <c r="AL36" s="11">
        <f t="shared" si="18"/>
        <v>0.009693335996</v>
      </c>
      <c r="AM36" s="11">
        <f t="shared" si="18"/>
        <v>0.01176765581</v>
      </c>
      <c r="AN36" s="11">
        <f t="shared" si="18"/>
        <v>0.01113816082</v>
      </c>
      <c r="AO36" s="11">
        <f t="shared" si="15"/>
        <v>0.009290875244</v>
      </c>
      <c r="AP36" s="33">
        <v>0.0735850313991164</v>
      </c>
      <c r="AQ36" s="49">
        <f t="shared" si="16"/>
        <v>0.8458681213</v>
      </c>
    </row>
    <row r="37">
      <c r="A37" s="11">
        <v>5.0</v>
      </c>
      <c r="B37" s="11">
        <f t="shared" ref="B37:AN37" si="19">B23*$AP$37</f>
        <v>0.009019806005</v>
      </c>
      <c r="C37" s="11">
        <f t="shared" si="19"/>
        <v>0.0007773811185</v>
      </c>
      <c r="D37" s="11">
        <f t="shared" si="19"/>
        <v>0.00009946431921</v>
      </c>
      <c r="E37" s="11">
        <f t="shared" si="19"/>
        <v>0.00581930594</v>
      </c>
      <c r="F37" s="11">
        <f t="shared" si="19"/>
        <v>0.005058441421</v>
      </c>
      <c r="G37" s="11">
        <f t="shared" si="19"/>
        <v>0.002751822994</v>
      </c>
      <c r="H37" s="11">
        <f t="shared" si="19"/>
        <v>0.006823087617</v>
      </c>
      <c r="I37" s="11">
        <f t="shared" si="19"/>
        <v>0.002486706049</v>
      </c>
      <c r="J37" s="11">
        <f t="shared" si="19"/>
        <v>0.0005436757214</v>
      </c>
      <c r="K37" s="11">
        <f t="shared" si="19"/>
        <v>0.00320460498</v>
      </c>
      <c r="L37" s="11">
        <f t="shared" si="19"/>
        <v>0.003582644274</v>
      </c>
      <c r="M37" s="11">
        <f t="shared" si="19"/>
        <v>0.02065794086</v>
      </c>
      <c r="N37" s="11">
        <f t="shared" si="19"/>
        <v>0.002681837612</v>
      </c>
      <c r="O37" s="11">
        <f t="shared" si="19"/>
        <v>0.01775649114</v>
      </c>
      <c r="P37" s="11">
        <f t="shared" si="19"/>
        <v>0.01534925886</v>
      </c>
      <c r="Q37" s="11">
        <f t="shared" si="19"/>
        <v>0.003345053019</v>
      </c>
      <c r="R37" s="11">
        <f t="shared" si="19"/>
        <v>0.009137233901</v>
      </c>
      <c r="S37" s="11">
        <f t="shared" si="19"/>
        <v>0.002691746398</v>
      </c>
      <c r="T37" s="11">
        <f t="shared" si="19"/>
        <v>0.004477283951</v>
      </c>
      <c r="U37" s="11">
        <f t="shared" si="19"/>
        <v>0.002114681775</v>
      </c>
      <c r="V37" s="11">
        <f t="shared" si="19"/>
        <v>0.002378545285</v>
      </c>
      <c r="W37" s="11">
        <f t="shared" si="19"/>
        <v>0.003170668653</v>
      </c>
      <c r="X37" s="11">
        <f t="shared" si="19"/>
        <v>0.02304978384</v>
      </c>
      <c r="Y37" s="11">
        <f t="shared" si="19"/>
        <v>0.009751390824</v>
      </c>
      <c r="Z37" s="11">
        <f t="shared" si="19"/>
        <v>0.001995372594</v>
      </c>
      <c r="AA37" s="11">
        <f t="shared" si="19"/>
        <v>0.001385176988</v>
      </c>
      <c r="AB37" s="11">
        <f t="shared" si="19"/>
        <v>0.003870919618</v>
      </c>
      <c r="AC37" s="11">
        <f t="shared" si="19"/>
        <v>0.01481540764</v>
      </c>
      <c r="AD37" s="11">
        <f t="shared" si="19"/>
        <v>0.005492003026</v>
      </c>
      <c r="AE37" s="11">
        <f t="shared" si="19"/>
        <v>0.0066653189</v>
      </c>
      <c r="AF37" s="11">
        <f t="shared" si="19"/>
        <v>0.001060440231</v>
      </c>
      <c r="AG37" s="11">
        <f t="shared" si="19"/>
        <v>0.00336064179</v>
      </c>
      <c r="AH37" s="11">
        <f t="shared" si="19"/>
        <v>0.003330070033</v>
      </c>
      <c r="AI37" s="11">
        <f t="shared" si="19"/>
        <v>0.003727527243</v>
      </c>
      <c r="AJ37" s="11">
        <f t="shared" si="19"/>
        <v>0.002800835274</v>
      </c>
      <c r="AK37" s="11">
        <f t="shared" si="19"/>
        <v>0.0024518088</v>
      </c>
      <c r="AL37" s="11">
        <f t="shared" si="19"/>
        <v>0.0006477693429</v>
      </c>
      <c r="AM37" s="11">
        <f t="shared" si="19"/>
        <v>0.001237597062</v>
      </c>
      <c r="AN37" s="11">
        <f t="shared" si="19"/>
        <v>0.001489008087</v>
      </c>
      <c r="AO37" s="11">
        <f t="shared" si="15"/>
        <v>0.005411762902</v>
      </c>
      <c r="AP37" s="33">
        <v>0.0484654560179765</v>
      </c>
      <c r="AQ37" s="49">
        <f t="shared" si="16"/>
        <v>0.8943335773</v>
      </c>
    </row>
    <row r="38">
      <c r="A38" s="11">
        <v>6.0</v>
      </c>
      <c r="B38" s="11">
        <f t="shared" ref="B38:AN38" si="20">B24*$AP$38</f>
        <v>0.003646882849</v>
      </c>
      <c r="C38" s="11">
        <f t="shared" si="20"/>
        <v>0.00235252764</v>
      </c>
      <c r="D38" s="11">
        <f t="shared" si="20"/>
        <v>0.002489991573</v>
      </c>
      <c r="E38" s="11">
        <f t="shared" si="20"/>
        <v>0.0001380717851</v>
      </c>
      <c r="F38" s="11">
        <f t="shared" si="20"/>
        <v>0.0001852823957</v>
      </c>
      <c r="G38" s="11">
        <f t="shared" si="20"/>
        <v>0.001223363395</v>
      </c>
      <c r="H38" s="11">
        <f t="shared" si="20"/>
        <v>0.0004696770869</v>
      </c>
      <c r="I38" s="11">
        <f t="shared" si="20"/>
        <v>0.0005400588743</v>
      </c>
      <c r="J38" s="11">
        <f t="shared" si="20"/>
        <v>0.0005644105577</v>
      </c>
      <c r="K38" s="11">
        <f t="shared" si="20"/>
        <v>0.0009260493409</v>
      </c>
      <c r="L38" s="11">
        <f t="shared" si="20"/>
        <v>0.000498341415</v>
      </c>
      <c r="M38" s="11">
        <f t="shared" si="20"/>
        <v>0.008449212828</v>
      </c>
      <c r="N38" s="11">
        <f t="shared" si="20"/>
        <v>0.006243252302</v>
      </c>
      <c r="O38" s="11">
        <f t="shared" si="20"/>
        <v>0.0021554662</v>
      </c>
      <c r="P38" s="11">
        <f t="shared" si="20"/>
        <v>0.001157458704</v>
      </c>
      <c r="Q38" s="11">
        <f t="shared" si="20"/>
        <v>0.00751094089</v>
      </c>
      <c r="R38" s="11">
        <f t="shared" si="20"/>
        <v>0.005457580071</v>
      </c>
      <c r="S38" s="11">
        <f t="shared" si="20"/>
        <v>0.003103338441</v>
      </c>
      <c r="T38" s="11">
        <f t="shared" si="20"/>
        <v>0.01007459529</v>
      </c>
      <c r="U38" s="11">
        <f t="shared" si="20"/>
        <v>0.003139375086</v>
      </c>
      <c r="V38" s="11">
        <f t="shared" si="20"/>
        <v>0.001951338333</v>
      </c>
      <c r="W38" s="11">
        <f t="shared" si="20"/>
        <v>0.003381724725</v>
      </c>
      <c r="X38" s="11">
        <f t="shared" si="20"/>
        <v>0.00673262495</v>
      </c>
      <c r="Y38" s="11">
        <f t="shared" si="20"/>
        <v>0.009900332186</v>
      </c>
      <c r="Z38" s="11">
        <f t="shared" si="20"/>
        <v>0.002759174539</v>
      </c>
      <c r="AA38" s="11">
        <f t="shared" si="20"/>
        <v>0.0142904912</v>
      </c>
      <c r="AB38" s="11">
        <f t="shared" si="20"/>
        <v>0.0005238379255</v>
      </c>
      <c r="AC38" s="11">
        <f t="shared" si="20"/>
        <v>0.001598420774</v>
      </c>
      <c r="AD38" s="11">
        <f t="shared" si="20"/>
        <v>0.004640122038</v>
      </c>
      <c r="AE38" s="11">
        <f t="shared" si="20"/>
        <v>0.001430172836</v>
      </c>
      <c r="AF38" s="11">
        <f t="shared" si="20"/>
        <v>0.0002041752881</v>
      </c>
      <c r="AG38" s="11">
        <f t="shared" si="20"/>
        <v>0.002038381009</v>
      </c>
      <c r="AH38" s="11">
        <f t="shared" si="20"/>
        <v>0.002497750095</v>
      </c>
      <c r="AI38" s="11">
        <f t="shared" si="20"/>
        <v>0.009668732107</v>
      </c>
      <c r="AJ38" s="11">
        <f t="shared" si="20"/>
        <v>0.009804591879</v>
      </c>
      <c r="AK38" s="11">
        <f t="shared" si="20"/>
        <v>0.009511225266</v>
      </c>
      <c r="AL38" s="11">
        <f t="shared" si="20"/>
        <v>0.005301264449</v>
      </c>
      <c r="AM38" s="11">
        <f t="shared" si="20"/>
        <v>0.002180316072</v>
      </c>
      <c r="AN38" s="11">
        <f t="shared" si="20"/>
        <v>0.001919186131</v>
      </c>
      <c r="AO38" s="11">
        <f t="shared" si="15"/>
        <v>0.003863070219</v>
      </c>
      <c r="AP38" s="33">
        <v>0.0328014683146567</v>
      </c>
      <c r="AQ38" s="49">
        <f t="shared" si="16"/>
        <v>0.9271350457</v>
      </c>
    </row>
    <row r="39">
      <c r="A39" s="11">
        <v>7.0</v>
      </c>
      <c r="B39" s="11">
        <f t="shared" ref="B39:AN39" si="21">B25*$AP$39</f>
        <v>0.00003960090646</v>
      </c>
      <c r="C39" s="11">
        <f t="shared" si="21"/>
        <v>0.0003570659931</v>
      </c>
      <c r="D39" s="11">
        <f t="shared" si="21"/>
        <v>0.000240221461</v>
      </c>
      <c r="E39" s="11">
        <f t="shared" si="21"/>
        <v>0.0004228831625</v>
      </c>
      <c r="F39" s="11">
        <f t="shared" si="21"/>
        <v>0.0006371839954</v>
      </c>
      <c r="G39" s="11">
        <f t="shared" si="21"/>
        <v>0.0008000680691</v>
      </c>
      <c r="H39" s="11">
        <f t="shared" si="21"/>
        <v>0.0004755609038</v>
      </c>
      <c r="I39" s="11">
        <f t="shared" si="21"/>
        <v>0.0002978839676</v>
      </c>
      <c r="J39" s="11">
        <f t="shared" si="21"/>
        <v>0.0005242660841</v>
      </c>
      <c r="K39" s="11">
        <f t="shared" si="21"/>
        <v>0.000200564228</v>
      </c>
      <c r="L39" s="11">
        <f t="shared" si="21"/>
        <v>0.0002120612483</v>
      </c>
      <c r="M39" s="11">
        <f t="shared" si="21"/>
        <v>0.005169014499</v>
      </c>
      <c r="N39" s="11">
        <f t="shared" si="21"/>
        <v>0.004273798646</v>
      </c>
      <c r="O39" s="11">
        <f t="shared" si="21"/>
        <v>0.000706374733</v>
      </c>
      <c r="P39" s="11">
        <f t="shared" si="21"/>
        <v>0.0003234820514</v>
      </c>
      <c r="Q39" s="11">
        <f t="shared" si="21"/>
        <v>0.005179537578</v>
      </c>
      <c r="R39" s="11">
        <f t="shared" si="21"/>
        <v>0.005378809837</v>
      </c>
      <c r="S39" s="11">
        <f t="shared" si="21"/>
        <v>0.00126819577</v>
      </c>
      <c r="T39" s="11">
        <f t="shared" si="21"/>
        <v>0.0007607381628</v>
      </c>
      <c r="U39" s="11">
        <f t="shared" si="21"/>
        <v>0.000531604367</v>
      </c>
      <c r="V39" s="11">
        <f t="shared" si="21"/>
        <v>0.0004646802013</v>
      </c>
      <c r="W39" s="11">
        <f t="shared" si="21"/>
        <v>0.002320471745</v>
      </c>
      <c r="X39" s="11">
        <f t="shared" si="21"/>
        <v>0.00604490356</v>
      </c>
      <c r="Y39" s="11">
        <f t="shared" si="21"/>
        <v>0.00400919308</v>
      </c>
      <c r="Z39" s="11">
        <f t="shared" si="21"/>
        <v>0.002416472924</v>
      </c>
      <c r="AA39" s="11">
        <f t="shared" si="21"/>
        <v>0.014442031</v>
      </c>
      <c r="AB39" s="11">
        <f t="shared" si="21"/>
        <v>0.007091203166</v>
      </c>
      <c r="AC39" s="11">
        <f t="shared" si="21"/>
        <v>0.0006487950214</v>
      </c>
      <c r="AD39" s="11">
        <f t="shared" si="21"/>
        <v>0.00009339173263</v>
      </c>
      <c r="AE39" s="11">
        <f t="shared" si="21"/>
        <v>0.0009659146958</v>
      </c>
      <c r="AF39" s="11">
        <f t="shared" si="21"/>
        <v>0.000806506329</v>
      </c>
      <c r="AG39" s="11">
        <f t="shared" si="21"/>
        <v>0.00009859059487</v>
      </c>
      <c r="AH39" s="11">
        <f t="shared" si="21"/>
        <v>0.00006595753685</v>
      </c>
      <c r="AI39" s="11">
        <f t="shared" si="21"/>
        <v>0.002145749561</v>
      </c>
      <c r="AJ39" s="11">
        <f t="shared" si="21"/>
        <v>0.0004788268878</v>
      </c>
      <c r="AK39" s="11">
        <f t="shared" si="21"/>
        <v>0.0004342909606</v>
      </c>
      <c r="AL39" s="11">
        <f t="shared" si="21"/>
        <v>0.00124815092</v>
      </c>
      <c r="AM39" s="11">
        <f t="shared" si="21"/>
        <v>0.0005373070943</v>
      </c>
      <c r="AN39" s="11">
        <f t="shared" si="21"/>
        <v>0.000617018811</v>
      </c>
      <c r="AO39" s="11">
        <f t="shared" si="15"/>
        <v>0.001864830038</v>
      </c>
      <c r="AP39" s="33">
        <v>0.0209306363022732</v>
      </c>
      <c r="AQ39" s="49">
        <f t="shared" si="16"/>
        <v>0.948065682</v>
      </c>
    </row>
    <row r="40">
      <c r="A40" s="11">
        <v>8.0</v>
      </c>
      <c r="B40" s="11">
        <f t="shared" ref="B40:AN40" si="22">B26*$AP$40</f>
        <v>0.0009991741865</v>
      </c>
      <c r="C40" s="11">
        <f t="shared" si="22"/>
        <v>0.0003965630581</v>
      </c>
      <c r="D40" s="11">
        <f t="shared" si="22"/>
        <v>0.0006916442953</v>
      </c>
      <c r="E40" s="11">
        <f t="shared" si="22"/>
        <v>0.001353909752</v>
      </c>
      <c r="F40" s="11">
        <f t="shared" si="22"/>
        <v>0.0008345387011</v>
      </c>
      <c r="G40" s="11">
        <f t="shared" si="22"/>
        <v>0.000464180542</v>
      </c>
      <c r="H40" s="11">
        <f t="shared" si="22"/>
        <v>0.0001503437637</v>
      </c>
      <c r="I40" s="11">
        <f t="shared" si="22"/>
        <v>0.0002194977964</v>
      </c>
      <c r="J40" s="11">
        <f t="shared" si="22"/>
        <v>0.0004944404632</v>
      </c>
      <c r="K40" s="11">
        <f t="shared" si="22"/>
        <v>0.0001567441192</v>
      </c>
      <c r="L40" s="11">
        <f t="shared" si="22"/>
        <v>0.0002005585991</v>
      </c>
      <c r="M40" s="11">
        <f t="shared" si="22"/>
        <v>0.0005772632662</v>
      </c>
      <c r="N40" s="11">
        <f t="shared" si="22"/>
        <v>0.0007933162383</v>
      </c>
      <c r="O40" s="11">
        <f t="shared" si="22"/>
        <v>0.001158854594</v>
      </c>
      <c r="P40" s="11">
        <f t="shared" si="22"/>
        <v>0.002014841143</v>
      </c>
      <c r="Q40" s="11">
        <f t="shared" si="22"/>
        <v>0.000935110251</v>
      </c>
      <c r="R40" s="11">
        <f t="shared" si="22"/>
        <v>0.001140756086</v>
      </c>
      <c r="S40" s="11">
        <f t="shared" si="22"/>
        <v>0.0006914018435</v>
      </c>
      <c r="T40" s="11">
        <f t="shared" si="22"/>
        <v>0.0007750784223</v>
      </c>
      <c r="U40" s="11">
        <f t="shared" si="22"/>
        <v>0.0008555745812</v>
      </c>
      <c r="V40" s="11">
        <f t="shared" si="22"/>
        <v>0.0003255613394</v>
      </c>
      <c r="W40" s="11">
        <f t="shared" si="22"/>
        <v>0.003921700418</v>
      </c>
      <c r="X40" s="11">
        <f t="shared" si="22"/>
        <v>0.003051202957</v>
      </c>
      <c r="Y40" s="11">
        <f t="shared" si="22"/>
        <v>0.003841576939</v>
      </c>
      <c r="Z40" s="11">
        <f t="shared" si="22"/>
        <v>0.0009623551088</v>
      </c>
      <c r="AA40" s="11">
        <f t="shared" si="22"/>
        <v>0.001464758145</v>
      </c>
      <c r="AB40" s="11">
        <f t="shared" si="22"/>
        <v>0.005283195239</v>
      </c>
      <c r="AC40" s="11">
        <f t="shared" si="22"/>
        <v>0.003383021803</v>
      </c>
      <c r="AD40" s="11">
        <f t="shared" si="22"/>
        <v>0.001462234487</v>
      </c>
      <c r="AE40" s="11">
        <f t="shared" si="22"/>
        <v>0.006661260438</v>
      </c>
      <c r="AF40" s="11">
        <f t="shared" si="22"/>
        <v>0.001954764045</v>
      </c>
      <c r="AG40" s="11">
        <f t="shared" si="22"/>
        <v>0.002429860291</v>
      </c>
      <c r="AH40" s="11">
        <f t="shared" si="22"/>
        <v>0.002952666416</v>
      </c>
      <c r="AI40" s="11">
        <f t="shared" si="22"/>
        <v>0.0002864158431</v>
      </c>
      <c r="AJ40" s="11">
        <f t="shared" si="22"/>
        <v>0.0004891254784</v>
      </c>
      <c r="AK40" s="11">
        <f t="shared" si="22"/>
        <v>0.0005666144786</v>
      </c>
      <c r="AL40" s="11">
        <f t="shared" si="22"/>
        <v>0.0005197290731</v>
      </c>
      <c r="AM40" s="11">
        <f t="shared" si="22"/>
        <v>0.0007349466807</v>
      </c>
      <c r="AN40" s="11">
        <f t="shared" si="22"/>
        <v>0.0004020588753</v>
      </c>
      <c r="AO40" s="11">
        <f t="shared" si="15"/>
        <v>0.001425559994</v>
      </c>
      <c r="AP40" s="33">
        <v>0.0127930026454655</v>
      </c>
      <c r="AQ40" s="49">
        <f t="shared" si="16"/>
        <v>0.9608586846</v>
      </c>
    </row>
    <row r="41">
      <c r="A41" s="11">
        <v>9.0</v>
      </c>
      <c r="B41" s="11">
        <f t="shared" ref="B41:AN41" si="23">B27*$AP$41</f>
        <v>0.001053062582</v>
      </c>
      <c r="C41" s="11">
        <f t="shared" si="23"/>
        <v>0.00004366040544</v>
      </c>
      <c r="D41" s="11">
        <f t="shared" si="23"/>
        <v>0.00003217188924</v>
      </c>
      <c r="E41" s="11">
        <f t="shared" si="23"/>
        <v>0.001100349497</v>
      </c>
      <c r="F41" s="11">
        <f t="shared" si="23"/>
        <v>0.001026264865</v>
      </c>
      <c r="G41" s="11">
        <f t="shared" si="23"/>
        <v>0.0002166252603</v>
      </c>
      <c r="H41" s="11">
        <f t="shared" si="23"/>
        <v>0.0003247491259</v>
      </c>
      <c r="I41" s="11">
        <f t="shared" si="23"/>
        <v>0.0003433979213</v>
      </c>
      <c r="J41" s="11">
        <f t="shared" si="23"/>
        <v>0.000003459340257</v>
      </c>
      <c r="K41" s="11">
        <f t="shared" si="23"/>
        <v>0.0007462111677</v>
      </c>
      <c r="L41" s="11">
        <f t="shared" si="23"/>
        <v>0.0005452669646</v>
      </c>
      <c r="M41" s="11">
        <f t="shared" si="23"/>
        <v>0.0008674702611</v>
      </c>
      <c r="N41" s="11">
        <f t="shared" si="23"/>
        <v>0.0003887629509</v>
      </c>
      <c r="O41" s="11">
        <f t="shared" si="23"/>
        <v>0.0004823788044</v>
      </c>
      <c r="P41" s="11">
        <f t="shared" si="23"/>
        <v>0.001209885335</v>
      </c>
      <c r="Q41" s="11">
        <f t="shared" si="23"/>
        <v>0.0004714201119</v>
      </c>
      <c r="R41" s="11">
        <f t="shared" si="23"/>
        <v>0.0003301235729</v>
      </c>
      <c r="S41" s="11">
        <f t="shared" si="23"/>
        <v>0.0005323654312</v>
      </c>
      <c r="T41" s="11">
        <f t="shared" si="23"/>
        <v>0.001015942244</v>
      </c>
      <c r="U41" s="11">
        <f t="shared" si="23"/>
        <v>0.0007611001198</v>
      </c>
      <c r="V41" s="11">
        <f t="shared" si="23"/>
        <v>0.001102273864</v>
      </c>
      <c r="W41" s="11">
        <f t="shared" si="23"/>
        <v>0.001656186789</v>
      </c>
      <c r="X41" s="11">
        <f t="shared" si="23"/>
        <v>0.000108245492</v>
      </c>
      <c r="Y41" s="11">
        <f t="shared" si="23"/>
        <v>0.003208489623</v>
      </c>
      <c r="Z41" s="11">
        <f t="shared" si="23"/>
        <v>0.0002588049749</v>
      </c>
      <c r="AA41" s="11">
        <f t="shared" si="23"/>
        <v>0.001073543879</v>
      </c>
      <c r="AB41" s="11">
        <f t="shared" si="23"/>
        <v>0.001041452934</v>
      </c>
      <c r="AC41" s="11">
        <f t="shared" si="23"/>
        <v>0.006573536685</v>
      </c>
      <c r="AD41" s="11">
        <f t="shared" si="23"/>
        <v>0.00005554076087</v>
      </c>
      <c r="AE41" s="11">
        <f t="shared" si="23"/>
        <v>0.002826729757</v>
      </c>
      <c r="AF41" s="11">
        <f t="shared" si="23"/>
        <v>0.0006416337601</v>
      </c>
      <c r="AG41" s="11">
        <f t="shared" si="23"/>
        <v>0.001438667849</v>
      </c>
      <c r="AH41" s="11">
        <f t="shared" si="23"/>
        <v>0.001396859804</v>
      </c>
      <c r="AI41" s="11">
        <f t="shared" si="23"/>
        <v>0.001115880288</v>
      </c>
      <c r="AJ41" s="11">
        <f t="shared" si="23"/>
        <v>0.001150525378</v>
      </c>
      <c r="AK41" s="11">
        <f t="shared" si="23"/>
        <v>0.001216169482</v>
      </c>
      <c r="AL41" s="11">
        <f t="shared" si="23"/>
        <v>0.00002365924126</v>
      </c>
      <c r="AM41" s="11">
        <f t="shared" si="23"/>
        <v>0.0002304410859</v>
      </c>
      <c r="AN41" s="11">
        <f t="shared" si="23"/>
        <v>0.0002314339256</v>
      </c>
      <c r="AO41" s="11">
        <f t="shared" si="15"/>
        <v>0.0009447370108</v>
      </c>
      <c r="AP41" s="33">
        <v>0.00925675211989159</v>
      </c>
      <c r="AQ41" s="49">
        <f t="shared" si="16"/>
        <v>0.9701154367</v>
      </c>
    </row>
    <row r="42">
      <c r="A42" s="11">
        <v>10.0</v>
      </c>
      <c r="B42" s="11">
        <f t="shared" ref="B42:AN42" si="24">B28*$AP$42</f>
        <v>0.0002658547409</v>
      </c>
      <c r="C42" s="11">
        <f t="shared" si="24"/>
        <v>0.0002506309374</v>
      </c>
      <c r="D42" s="11">
        <f t="shared" si="24"/>
        <v>0.0002934180331</v>
      </c>
      <c r="E42" s="11">
        <f t="shared" si="24"/>
        <v>0.001726282818</v>
      </c>
      <c r="F42" s="11">
        <f t="shared" si="24"/>
        <v>0.001568857594</v>
      </c>
      <c r="G42" s="11">
        <f t="shared" si="24"/>
        <v>0.0001872753818</v>
      </c>
      <c r="H42" s="11">
        <f t="shared" si="24"/>
        <v>0.0002588460694</v>
      </c>
      <c r="I42" s="11">
        <f t="shared" si="24"/>
        <v>0.0006396501535</v>
      </c>
      <c r="J42" s="11">
        <f t="shared" si="24"/>
        <v>0.0003708281317</v>
      </c>
      <c r="K42" s="11">
        <f t="shared" si="24"/>
        <v>0.0004663160031</v>
      </c>
      <c r="L42" s="11">
        <f t="shared" si="24"/>
        <v>0.0004021155219</v>
      </c>
      <c r="M42" s="11">
        <f t="shared" si="24"/>
        <v>0.0007372137815</v>
      </c>
      <c r="N42" s="11">
        <f t="shared" si="24"/>
        <v>0.0004237895603</v>
      </c>
      <c r="O42" s="11">
        <f t="shared" si="24"/>
        <v>0.00003348205134</v>
      </c>
      <c r="P42" s="11">
        <f t="shared" si="24"/>
        <v>0.00002323798397</v>
      </c>
      <c r="Q42" s="11">
        <f t="shared" si="24"/>
        <v>0.0005105307632</v>
      </c>
      <c r="R42" s="11">
        <f t="shared" si="24"/>
        <v>0.0002093327161</v>
      </c>
      <c r="S42" s="11">
        <f t="shared" si="24"/>
        <v>0.00056062615</v>
      </c>
      <c r="T42" s="11">
        <f t="shared" si="24"/>
        <v>0.000266133543</v>
      </c>
      <c r="U42" s="11">
        <f t="shared" si="24"/>
        <v>0.000009273063293</v>
      </c>
      <c r="V42" s="11">
        <f t="shared" si="24"/>
        <v>0.0002433039772</v>
      </c>
      <c r="W42" s="11">
        <f t="shared" si="24"/>
        <v>0.001573111312</v>
      </c>
      <c r="X42" s="11">
        <f t="shared" si="24"/>
        <v>0.0007861134997</v>
      </c>
      <c r="Y42" s="11">
        <f t="shared" si="24"/>
        <v>0.0002218793617</v>
      </c>
      <c r="Z42" s="11">
        <f t="shared" si="24"/>
        <v>0.001164460714</v>
      </c>
      <c r="AA42" s="11">
        <f t="shared" si="24"/>
        <v>0.002301482504</v>
      </c>
      <c r="AB42" s="11">
        <f t="shared" si="24"/>
        <v>0.002734718842</v>
      </c>
      <c r="AC42" s="11">
        <f t="shared" si="24"/>
        <v>0.001126450095</v>
      </c>
      <c r="AD42" s="11">
        <f t="shared" si="24"/>
        <v>0.0004462863818</v>
      </c>
      <c r="AE42" s="11">
        <f t="shared" si="24"/>
        <v>0.002766657563</v>
      </c>
      <c r="AF42" s="11">
        <f t="shared" si="24"/>
        <v>0.003414037427</v>
      </c>
      <c r="AG42" s="11">
        <f t="shared" si="24"/>
        <v>0.0005984282409</v>
      </c>
      <c r="AH42" s="11">
        <f t="shared" si="24"/>
        <v>0.0004895983819</v>
      </c>
      <c r="AI42" s="11">
        <f t="shared" si="24"/>
        <v>0.001586718408</v>
      </c>
      <c r="AJ42" s="11">
        <f t="shared" si="24"/>
        <v>0.001439845647</v>
      </c>
      <c r="AK42" s="11">
        <f t="shared" si="24"/>
        <v>0.001349535353</v>
      </c>
      <c r="AL42" s="11">
        <f t="shared" si="24"/>
        <v>0.0008729363582</v>
      </c>
      <c r="AM42" s="11">
        <f t="shared" si="24"/>
        <v>0.0002714198241</v>
      </c>
      <c r="AN42" s="11">
        <f t="shared" si="24"/>
        <v>0.000295658407</v>
      </c>
      <c r="AO42" s="11">
        <f t="shared" si="15"/>
        <v>0.0008432394178</v>
      </c>
      <c r="AP42" s="33">
        <v>0.00735845953522797</v>
      </c>
      <c r="AQ42" s="49">
        <f t="shared" si="16"/>
        <v>0.9774738963</v>
      </c>
    </row>
    <row r="43">
      <c r="A43" s="65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</row>
  </sheetData>
  <mergeCells count="3">
    <mergeCell ref="A29:AP30"/>
    <mergeCell ref="A1:AP2"/>
    <mergeCell ref="A15:AP16"/>
  </mergeCells>
  <conditionalFormatting sqref="AO5:AO14 AO19:AO28 AO33:AO42">
    <cfRule type="cellIs" dxfId="0" priority="1" operator="greaterThanOrEqual">
      <formula>"AVERAGE()"</formula>
    </cfRule>
  </conditionalFormatting>
  <conditionalFormatting sqref="B19:AN28">
    <cfRule type="colorScale" priority="2">
      <colorScale>
        <cfvo type="min"/>
        <cfvo type="max"/>
        <color rgb="FFFFFFFF"/>
        <color rgb="FFE67C73"/>
      </colorScale>
    </cfRule>
  </conditionalFormatting>
  <conditionalFormatting sqref="B33:AN42">
    <cfRule type="colorScale" priority="3">
      <colorScale>
        <cfvo type="min"/>
        <cfvo type="max"/>
        <color rgb="FFFFFFFF"/>
        <color rgb="FFE67C73"/>
      </colorScale>
    </cfRule>
  </conditionalFormatting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5.14"/>
    <col customWidth="1" min="3" max="3" width="38.57"/>
    <col customWidth="1" min="5" max="5" width="42.14"/>
  </cols>
  <sheetData>
    <row r="1">
      <c r="A1" s="35"/>
      <c r="B1" s="36" t="s">
        <v>464</v>
      </c>
      <c r="C1" s="37"/>
      <c r="D1" s="37"/>
      <c r="E1" s="38"/>
    </row>
    <row r="2">
      <c r="A2" s="39"/>
      <c r="B2" s="40" t="s">
        <v>440</v>
      </c>
      <c r="C2" s="38"/>
      <c r="D2" s="40" t="s">
        <v>441</v>
      </c>
      <c r="E2" s="38"/>
    </row>
    <row r="3">
      <c r="A3" s="41" t="s">
        <v>442</v>
      </c>
      <c r="B3" s="42" t="s">
        <v>43</v>
      </c>
      <c r="C3" s="43" t="s">
        <v>465</v>
      </c>
      <c r="D3" s="42" t="s">
        <v>43</v>
      </c>
      <c r="E3" s="43" t="s">
        <v>466</v>
      </c>
    </row>
    <row r="4">
      <c r="A4" s="44" t="s">
        <v>445</v>
      </c>
      <c r="B4" s="50">
        <v>0.663985781990521</v>
      </c>
      <c r="C4" s="50">
        <v>0.00493894516553905</v>
      </c>
      <c r="D4" s="50">
        <v>0.683662207357859</v>
      </c>
      <c r="E4" s="50">
        <v>0.00188849960719175</v>
      </c>
    </row>
    <row r="5">
      <c r="A5" s="44" t="s">
        <v>446</v>
      </c>
      <c r="B5" s="50">
        <v>0.311874407582938</v>
      </c>
      <c r="C5" s="50">
        <v>0.0265221290821897</v>
      </c>
      <c r="D5" s="50">
        <v>0.539280936454849</v>
      </c>
      <c r="E5" s="50">
        <v>0.0204995382595227</v>
      </c>
    </row>
    <row r="6">
      <c r="A6" s="44" t="s">
        <v>34</v>
      </c>
      <c r="B6" s="50">
        <v>0.516680094786729</v>
      </c>
      <c r="C6" s="50">
        <v>0.0112624176075919</v>
      </c>
      <c r="D6" s="50">
        <v>0.801859531772575</v>
      </c>
      <c r="E6" s="50">
        <v>0.00253226879306861</v>
      </c>
    </row>
    <row r="7">
      <c r="A7" s="44" t="s">
        <v>35</v>
      </c>
      <c r="B7" s="50">
        <v>0.425035545023696</v>
      </c>
      <c r="C7" s="50">
        <v>0.00641561631074737</v>
      </c>
      <c r="D7" s="50">
        <v>0.683264214046822</v>
      </c>
      <c r="E7" s="50">
        <v>0.00251789304392718</v>
      </c>
    </row>
    <row r="8">
      <c r="A8" s="44" t="s">
        <v>36</v>
      </c>
      <c r="B8" s="50">
        <v>0.429855450236966</v>
      </c>
      <c r="C8" s="50">
        <v>0.00642023796309846</v>
      </c>
      <c r="D8" s="50">
        <v>0.687214046822742</v>
      </c>
      <c r="E8" s="50">
        <v>0.00245006812417229</v>
      </c>
    </row>
    <row r="9">
      <c r="A9" s="44" t="s">
        <v>37</v>
      </c>
      <c r="B9" s="50">
        <v>0.263289099526066</v>
      </c>
      <c r="C9" s="50">
        <v>0.00343241978588555</v>
      </c>
      <c r="D9" s="50">
        <v>0.495494983277592</v>
      </c>
      <c r="E9" s="50">
        <v>0.0023072776593118</v>
      </c>
    </row>
    <row r="10">
      <c r="A10" s="44" t="s">
        <v>38</v>
      </c>
      <c r="B10" s="50">
        <v>0.234298578199052</v>
      </c>
      <c r="C10" s="50">
        <v>0.00253791063930384</v>
      </c>
      <c r="D10" s="50">
        <v>0.421468227424749</v>
      </c>
      <c r="E10" s="50">
        <v>0.00171219613476689</v>
      </c>
    </row>
    <row r="11">
      <c r="A11" s="44" t="s">
        <v>39</v>
      </c>
      <c r="B11" s="50">
        <v>0.246547393364928</v>
      </c>
      <c r="C11" s="50">
        <v>0.00262481366302304</v>
      </c>
      <c r="D11" s="50">
        <v>0.438478260869565</v>
      </c>
      <c r="E11" s="50">
        <v>0.00184351882112634</v>
      </c>
    </row>
    <row r="12">
      <c r="A12" s="44" t="s">
        <v>40</v>
      </c>
      <c r="B12" s="50">
        <v>0.377298578199052</v>
      </c>
      <c r="C12" s="50">
        <v>0.0129850555324154</v>
      </c>
      <c r="D12" s="50">
        <v>0.647745819397993</v>
      </c>
      <c r="E12" s="50">
        <v>0.00654183450427599</v>
      </c>
    </row>
    <row r="13">
      <c r="A13" s="44" t="s">
        <v>41</v>
      </c>
      <c r="B13" s="50">
        <v>0.347293838862559</v>
      </c>
      <c r="C13" s="50">
        <v>0.0106015144037554</v>
      </c>
      <c r="D13" s="50">
        <v>0.610608695652174</v>
      </c>
      <c r="E13" s="50">
        <v>0.00665095710533994</v>
      </c>
    </row>
    <row r="14">
      <c r="A14" s="44" t="s">
        <v>42</v>
      </c>
      <c r="B14" s="50">
        <v>0.349082938388625</v>
      </c>
      <c r="C14" s="50">
        <v>0.0106168695894451</v>
      </c>
      <c r="D14" s="50">
        <v>0.616177257525083</v>
      </c>
      <c r="E14" s="50">
        <v>0.00664678391057439</v>
      </c>
    </row>
  </sheetData>
  <mergeCells count="3">
    <mergeCell ref="B1:E1"/>
    <mergeCell ref="D2:E2"/>
    <mergeCell ref="B2:C2"/>
  </mergeCell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4"/>
      <c r="AQ1" s="32"/>
    </row>
    <row r="2">
      <c r="A2" s="6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9"/>
      <c r="AQ2" s="32"/>
    </row>
    <row r="3">
      <c r="A3" s="11"/>
      <c r="B3" s="13" t="s">
        <v>2</v>
      </c>
      <c r="C3" s="13" t="s">
        <v>3</v>
      </c>
      <c r="D3" s="13" t="s">
        <v>4</v>
      </c>
      <c r="E3" s="13" t="s">
        <v>5</v>
      </c>
      <c r="F3" s="13" t="s">
        <v>6</v>
      </c>
      <c r="G3" s="13" t="s">
        <v>7</v>
      </c>
      <c r="H3" s="13" t="s">
        <v>8</v>
      </c>
      <c r="I3" s="13" t="s">
        <v>9</v>
      </c>
      <c r="J3" s="13" t="s">
        <v>10</v>
      </c>
      <c r="K3" s="13" t="s">
        <v>11</v>
      </c>
      <c r="L3" s="13" t="s">
        <v>12</v>
      </c>
      <c r="M3" s="13" t="s">
        <v>13</v>
      </c>
      <c r="N3" s="13" t="s">
        <v>14</v>
      </c>
      <c r="O3" s="13" t="s">
        <v>15</v>
      </c>
      <c r="P3" s="13" t="s">
        <v>16</v>
      </c>
      <c r="Q3" s="13" t="s">
        <v>17</v>
      </c>
      <c r="R3" s="13" t="s">
        <v>18</v>
      </c>
      <c r="S3" s="13" t="s">
        <v>19</v>
      </c>
      <c r="T3" s="13" t="s">
        <v>20</v>
      </c>
      <c r="U3" s="13" t="s">
        <v>21</v>
      </c>
      <c r="V3" s="13" t="s">
        <v>22</v>
      </c>
      <c r="W3" s="13" t="s">
        <v>23</v>
      </c>
      <c r="X3" s="13" t="s">
        <v>24</v>
      </c>
      <c r="Y3" s="13" t="s">
        <v>25</v>
      </c>
      <c r="Z3" s="13" t="s">
        <v>26</v>
      </c>
      <c r="AA3" s="13" t="s">
        <v>27</v>
      </c>
      <c r="AB3" s="13" t="s">
        <v>28</v>
      </c>
      <c r="AC3" s="13" t="s">
        <v>29</v>
      </c>
      <c r="AD3" s="13" t="s">
        <v>30</v>
      </c>
      <c r="AE3" s="13" t="s">
        <v>31</v>
      </c>
      <c r="AF3" s="13" t="s">
        <v>34</v>
      </c>
      <c r="AG3" s="13" t="s">
        <v>35</v>
      </c>
      <c r="AH3" s="13" t="s">
        <v>36</v>
      </c>
      <c r="AI3" s="13" t="s">
        <v>37</v>
      </c>
      <c r="AJ3" s="13" t="s">
        <v>38</v>
      </c>
      <c r="AK3" s="13" t="s">
        <v>39</v>
      </c>
      <c r="AL3" s="13" t="s">
        <v>40</v>
      </c>
      <c r="AM3" s="13" t="s">
        <v>41</v>
      </c>
      <c r="AN3" s="13" t="s">
        <v>42</v>
      </c>
      <c r="AO3" s="11"/>
      <c r="AP3" s="11"/>
      <c r="AQ3" s="5"/>
    </row>
    <row r="4">
      <c r="A4" s="11"/>
      <c r="B4" s="15">
        <v>0.0</v>
      </c>
      <c r="C4" s="15">
        <v>1.0</v>
      </c>
      <c r="D4" s="15">
        <v>2.0</v>
      </c>
      <c r="E4" s="15">
        <v>3.0</v>
      </c>
      <c r="F4" s="15">
        <v>4.0</v>
      </c>
      <c r="G4" s="15">
        <v>5.0</v>
      </c>
      <c r="H4" s="15">
        <v>6.0</v>
      </c>
      <c r="I4" s="15">
        <v>7.0</v>
      </c>
      <c r="J4" s="15">
        <v>8.0</v>
      </c>
      <c r="K4" s="15">
        <v>9.0</v>
      </c>
      <c r="L4" s="15">
        <v>10.0</v>
      </c>
      <c r="M4" s="15">
        <v>11.0</v>
      </c>
      <c r="N4" s="15">
        <v>12.0</v>
      </c>
      <c r="O4" s="15">
        <v>13.0</v>
      </c>
      <c r="P4" s="15">
        <v>14.0</v>
      </c>
      <c r="Q4" s="15">
        <v>15.0</v>
      </c>
      <c r="R4" s="15">
        <v>16.0</v>
      </c>
      <c r="S4" s="15">
        <v>17.0</v>
      </c>
      <c r="T4" s="15">
        <v>18.0</v>
      </c>
      <c r="U4" s="15">
        <v>19.0</v>
      </c>
      <c r="V4" s="15">
        <v>20.0</v>
      </c>
      <c r="W4" s="15">
        <v>21.0</v>
      </c>
      <c r="X4" s="15">
        <v>22.0</v>
      </c>
      <c r="Y4" s="15">
        <v>23.0</v>
      </c>
      <c r="Z4" s="15">
        <v>24.0</v>
      </c>
      <c r="AA4" s="15">
        <v>25.0</v>
      </c>
      <c r="AB4" s="15">
        <v>26.0</v>
      </c>
      <c r="AC4" s="15">
        <v>27.0</v>
      </c>
      <c r="AD4" s="15">
        <v>28.0</v>
      </c>
      <c r="AE4" s="15">
        <v>29.0</v>
      </c>
      <c r="AF4" s="15">
        <v>32.0</v>
      </c>
      <c r="AG4" s="15">
        <v>33.0</v>
      </c>
      <c r="AH4" s="15">
        <v>34.0</v>
      </c>
      <c r="AI4" s="15">
        <v>35.0</v>
      </c>
      <c r="AJ4" s="15">
        <v>36.0</v>
      </c>
      <c r="AK4" s="15">
        <v>37.0</v>
      </c>
      <c r="AL4" s="15">
        <v>38.0</v>
      </c>
      <c r="AM4" s="15">
        <v>39.0</v>
      </c>
      <c r="AN4" s="15">
        <v>40.0</v>
      </c>
      <c r="AO4" s="17" t="s">
        <v>43</v>
      </c>
      <c r="AP4" s="11"/>
      <c r="AQ4" s="5"/>
    </row>
    <row r="5">
      <c r="A5" s="11">
        <v>0.0</v>
      </c>
      <c r="B5" s="33">
        <v>0.00391019595997789</v>
      </c>
      <c r="C5" s="33">
        <v>0.00430430436025471</v>
      </c>
      <c r="D5" s="33">
        <v>0.106698957454646</v>
      </c>
      <c r="E5" s="33">
        <v>0.0207560630106707</v>
      </c>
      <c r="F5" s="33">
        <v>0.011626859509523</v>
      </c>
      <c r="G5" s="33">
        <v>-0.0221206829867526</v>
      </c>
      <c r="H5" s="33">
        <v>-0.0241169700796425</v>
      </c>
      <c r="I5" s="33">
        <v>-0.0225259248543029</v>
      </c>
      <c r="J5" s="33">
        <v>0.033796136064683</v>
      </c>
      <c r="K5" s="33">
        <v>0.053238684882995</v>
      </c>
      <c r="L5" s="33">
        <v>0.0951577315539911</v>
      </c>
      <c r="M5" s="33">
        <v>-0.0420605328921574</v>
      </c>
      <c r="N5" s="33">
        <v>-0.00744138363978962</v>
      </c>
      <c r="O5" s="33">
        <v>-0.00267286048773907</v>
      </c>
      <c r="P5" s="33">
        <v>-0.0320584014587418</v>
      </c>
      <c r="Q5" s="33">
        <v>-0.0424338641970235</v>
      </c>
      <c r="R5" s="33">
        <v>-0.00971393177780685</v>
      </c>
      <c r="S5" s="33">
        <v>0.0074756102143872</v>
      </c>
      <c r="T5" s="33">
        <v>0.144623887182297</v>
      </c>
      <c r="U5" s="33">
        <v>-0.0166992487622536</v>
      </c>
      <c r="V5" s="33">
        <v>0.0308763337244243</v>
      </c>
      <c r="W5" s="33">
        <v>-0.0763688453786732</v>
      </c>
      <c r="X5" s="33">
        <v>0.0174220390741646</v>
      </c>
      <c r="Y5" s="33">
        <v>0.0883004836720022</v>
      </c>
      <c r="Z5" s="33">
        <v>0.913778640778117</v>
      </c>
      <c r="AA5" s="33">
        <v>0.0392277506560518</v>
      </c>
      <c r="AB5" s="33">
        <v>0.0772412809772155</v>
      </c>
      <c r="AC5" s="33">
        <v>0.0132851621007728</v>
      </c>
      <c r="AD5" s="33">
        <v>0.0108420486630763</v>
      </c>
      <c r="AE5" s="33">
        <v>-0.171538841678693</v>
      </c>
      <c r="AF5" s="33">
        <v>-0.167366781822101</v>
      </c>
      <c r="AG5" s="33">
        <v>-0.163699136450273</v>
      </c>
      <c r="AH5" s="33">
        <v>0.0227961113191725</v>
      </c>
      <c r="AI5" s="33">
        <v>0.01896643355636</v>
      </c>
      <c r="AJ5" s="33">
        <v>0.0181372066693696</v>
      </c>
      <c r="AK5" s="33">
        <v>0.0578803437856397</v>
      </c>
      <c r="AL5" s="33">
        <v>0.49310132796467</v>
      </c>
      <c r="AM5" s="33">
        <v>0.48428963368053</v>
      </c>
      <c r="AN5" s="33">
        <v>0.48453249078612</v>
      </c>
      <c r="AO5" s="11">
        <f t="shared" ref="AO5:AO14" si="1">AVERAGE(B5:AN5)</f>
        <v>0.062857649</v>
      </c>
      <c r="AP5" s="11"/>
      <c r="AQ5" s="5"/>
    </row>
    <row r="6">
      <c r="A6" s="11">
        <v>1.0</v>
      </c>
      <c r="B6" s="33">
        <v>0.00475534019132078</v>
      </c>
      <c r="C6" s="33">
        <v>-0.00164297437494598</v>
      </c>
      <c r="D6" s="33">
        <v>0.00304237583292188</v>
      </c>
      <c r="E6" s="33">
        <v>0.00149121678764105</v>
      </c>
      <c r="F6" s="33">
        <v>6.20891791158224E-4</v>
      </c>
      <c r="G6" s="33">
        <v>0.00406448559918735</v>
      </c>
      <c r="H6" s="33">
        <v>0.00813917031003585</v>
      </c>
      <c r="I6" s="33">
        <v>-0.0517535682160317</v>
      </c>
      <c r="J6" s="33">
        <v>-0.027830572492191</v>
      </c>
      <c r="K6" s="33">
        <v>0.0155458992159255</v>
      </c>
      <c r="L6" s="33">
        <v>0.0186641155848187</v>
      </c>
      <c r="M6" s="33">
        <v>0.0347368531072095</v>
      </c>
      <c r="N6" s="33">
        <v>0.0367530567903422</v>
      </c>
      <c r="O6" s="33">
        <v>0.0261405654436111</v>
      </c>
      <c r="P6" s="33">
        <v>0.012471291291007</v>
      </c>
      <c r="Q6" s="33">
        <v>-0.00380755173724357</v>
      </c>
      <c r="R6" s="33">
        <v>0.00439198792623191</v>
      </c>
      <c r="S6" s="33">
        <v>-0.00462444702389539</v>
      </c>
      <c r="T6" s="33">
        <v>-0.0241374072132946</v>
      </c>
      <c r="U6" s="33">
        <v>-0.00418372686011931</v>
      </c>
      <c r="V6" s="33">
        <v>0.0533826411765219</v>
      </c>
      <c r="W6" s="33">
        <v>-0.106338450610387</v>
      </c>
      <c r="X6" s="33">
        <v>-0.39757026605625</v>
      </c>
      <c r="Y6" s="33">
        <v>0.0316337697730358</v>
      </c>
      <c r="Z6" s="33">
        <v>-0.0450394908211216</v>
      </c>
      <c r="AA6" s="33">
        <v>-0.0300449334842173</v>
      </c>
      <c r="AB6" s="33">
        <v>0.639099368132554</v>
      </c>
      <c r="AC6" s="33">
        <v>0.376421727992426</v>
      </c>
      <c r="AD6" s="33">
        <v>0.375420854526248</v>
      </c>
      <c r="AE6" s="33">
        <v>0.0506408577410709</v>
      </c>
      <c r="AF6" s="33">
        <v>0.066386585191344</v>
      </c>
      <c r="AG6" s="33">
        <v>0.0694485448125302</v>
      </c>
      <c r="AH6" s="33">
        <v>0.214309927629367</v>
      </c>
      <c r="AI6" s="33">
        <v>0.17947438045237</v>
      </c>
      <c r="AJ6" s="33">
        <v>0.176830663868273</v>
      </c>
      <c r="AK6" s="33">
        <v>-0.126671326736597</v>
      </c>
      <c r="AL6" s="33">
        <v>-0.0495071644103839</v>
      </c>
      <c r="AM6" s="33">
        <v>-0.063650827495989</v>
      </c>
      <c r="AN6" s="33">
        <v>-0.0635267827460305</v>
      </c>
      <c r="AO6" s="11">
        <f t="shared" si="1"/>
        <v>0.03598813028</v>
      </c>
      <c r="AP6" s="11"/>
      <c r="AQ6" s="5"/>
    </row>
    <row r="7">
      <c r="A7" s="11">
        <v>2.0</v>
      </c>
      <c r="B7" s="33">
        <v>-0.0252646226473783</v>
      </c>
      <c r="C7" s="33">
        <v>0.00709481485433899</v>
      </c>
      <c r="D7" s="33">
        <v>-0.040155713720405</v>
      </c>
      <c r="E7" s="33">
        <v>-0.024084718962598</v>
      </c>
      <c r="F7" s="33">
        <v>-0.0695636765946708</v>
      </c>
      <c r="G7" s="33">
        <v>-0.0420850347216168</v>
      </c>
      <c r="H7" s="33">
        <v>-0.0313827577987541</v>
      </c>
      <c r="I7" s="33">
        <v>0.403027436702253</v>
      </c>
      <c r="J7" s="33">
        <v>0.16888901510826</v>
      </c>
      <c r="K7" s="33">
        <v>-0.223820842576955</v>
      </c>
      <c r="L7" s="33">
        <v>-0.102639339310118</v>
      </c>
      <c r="M7" s="33">
        <v>-0.212251257382116</v>
      </c>
      <c r="N7" s="33">
        <v>-0.302431794246579</v>
      </c>
      <c r="O7" s="33">
        <v>-0.160452166989764</v>
      </c>
      <c r="P7" s="33">
        <v>-0.329181146843881</v>
      </c>
      <c r="Q7" s="33">
        <v>-0.110726519298249</v>
      </c>
      <c r="R7" s="33">
        <v>-0.101670276342588</v>
      </c>
      <c r="S7" s="33">
        <v>-0.235445775726172</v>
      </c>
      <c r="T7" s="33">
        <v>-0.0659898531333495</v>
      </c>
      <c r="U7" s="33">
        <v>0.203475527223461</v>
      </c>
      <c r="V7" s="33">
        <v>-0.0282280312423518</v>
      </c>
      <c r="W7" s="33">
        <v>-0.110470001754353</v>
      </c>
      <c r="X7" s="33">
        <v>0.278224376922573</v>
      </c>
      <c r="Y7" s="33">
        <v>-0.116855085798937</v>
      </c>
      <c r="Z7" s="33">
        <v>0.0911269824506454</v>
      </c>
      <c r="AA7" s="33">
        <v>-0.247441518135963</v>
      </c>
      <c r="AB7" s="33">
        <v>0.209818083634918</v>
      </c>
      <c r="AC7" s="33">
        <v>0.0883330137533526</v>
      </c>
      <c r="AD7" s="33">
        <v>0.0766390709968852</v>
      </c>
      <c r="AE7" s="33">
        <v>0.174842702064761</v>
      </c>
      <c r="AF7" s="33">
        <v>0.0962346270478276</v>
      </c>
      <c r="AG7" s="33">
        <v>0.0949468606143331</v>
      </c>
      <c r="AH7" s="33">
        <v>-0.115346000990291</v>
      </c>
      <c r="AI7" s="33">
        <v>-0.109274532980772</v>
      </c>
      <c r="AJ7" s="33">
        <v>-0.103520442770257</v>
      </c>
      <c r="AK7" s="33">
        <v>-0.0456783626467739</v>
      </c>
      <c r="AL7" s="33">
        <v>0.282112749253298</v>
      </c>
      <c r="AM7" s="33">
        <v>0.286422056828823</v>
      </c>
      <c r="AN7" s="33">
        <v>0.285977441390131</v>
      </c>
      <c r="AO7" s="11">
        <f t="shared" si="1"/>
        <v>-0.005302428558</v>
      </c>
      <c r="AP7" s="11"/>
      <c r="AQ7" s="5"/>
    </row>
    <row r="8">
      <c r="A8" s="11">
        <v>3.0</v>
      </c>
      <c r="B8" s="33">
        <v>-0.054876553295638</v>
      </c>
      <c r="C8" s="33">
        <v>-0.00545615224567982</v>
      </c>
      <c r="D8" s="33">
        <v>0.015064711208213</v>
      </c>
      <c r="E8" s="33">
        <v>0.0154322094734252</v>
      </c>
      <c r="F8" s="33">
        <v>0.00178795436376938</v>
      </c>
      <c r="G8" s="33">
        <v>-0.00416265573589302</v>
      </c>
      <c r="H8" s="33">
        <v>-0.00159018855216813</v>
      </c>
      <c r="I8" s="33">
        <v>-0.0396350086040998</v>
      </c>
      <c r="J8" s="33">
        <v>-0.00701910100432865</v>
      </c>
      <c r="K8" s="33">
        <v>0.0147330165721847</v>
      </c>
      <c r="L8" s="33">
        <v>0.0112403055996841</v>
      </c>
      <c r="M8" s="33">
        <v>0.00825871122712762</v>
      </c>
      <c r="N8" s="33">
        <v>0.0104282775589546</v>
      </c>
      <c r="O8" s="33">
        <v>0.0255107739082152</v>
      </c>
      <c r="P8" s="33">
        <v>-0.00498310571437797</v>
      </c>
      <c r="Q8" s="33">
        <v>0.00373606610943513</v>
      </c>
      <c r="R8" s="33">
        <v>-0.0153456364806008</v>
      </c>
      <c r="S8" s="33">
        <v>-0.0230247668196121</v>
      </c>
      <c r="T8" s="33">
        <v>0.0111685090639146</v>
      </c>
      <c r="U8" s="33">
        <v>-0.015763633805432</v>
      </c>
      <c r="V8" s="33">
        <v>0.070280485184094</v>
      </c>
      <c r="W8" s="33">
        <v>-0.218218680491793</v>
      </c>
      <c r="X8" s="33">
        <v>0.502807777258099</v>
      </c>
      <c r="Y8" s="33">
        <v>-0.0859174800216985</v>
      </c>
      <c r="Z8" s="33">
        <v>0.00543665509281786</v>
      </c>
      <c r="AA8" s="33">
        <v>-0.043749280657277</v>
      </c>
      <c r="AB8" s="33">
        <v>-0.182938726462785</v>
      </c>
      <c r="AC8" s="33">
        <v>0.017805729046891</v>
      </c>
      <c r="AD8" s="33">
        <v>0.0226600488577836</v>
      </c>
      <c r="AE8" s="33">
        <v>0.0608054466255878</v>
      </c>
      <c r="AF8" s="33">
        <v>0.0945998759840467</v>
      </c>
      <c r="AG8" s="33">
        <v>0.102581194375344</v>
      </c>
      <c r="AH8" s="33">
        <v>0.500734110090112</v>
      </c>
      <c r="AI8" s="33">
        <v>0.429555953517192</v>
      </c>
      <c r="AJ8" s="33">
        <v>0.424915546196513</v>
      </c>
      <c r="AK8" s="33">
        <v>0.0529959435323252</v>
      </c>
      <c r="AL8" s="33">
        <v>-0.0873641939490653</v>
      </c>
      <c r="AM8" s="33">
        <v>-0.0711600726979601</v>
      </c>
      <c r="AN8" s="33">
        <v>-0.0708567078885225</v>
      </c>
      <c r="AO8" s="11">
        <f t="shared" si="1"/>
        <v>0.0377045476</v>
      </c>
      <c r="AP8" s="11"/>
      <c r="AQ8" s="5"/>
    </row>
    <row r="9">
      <c r="A9" s="11">
        <v>4.0</v>
      </c>
      <c r="B9" s="33">
        <v>0.0403280170311813</v>
      </c>
      <c r="C9" s="33">
        <v>0.0376741807097785</v>
      </c>
      <c r="D9" s="33">
        <v>0.0803525512970262</v>
      </c>
      <c r="E9" s="33">
        <v>-0.013023012558197</v>
      </c>
      <c r="F9" s="33">
        <v>-0.0520650453539998</v>
      </c>
      <c r="G9" s="33">
        <v>0.0550813352487961</v>
      </c>
      <c r="H9" s="33">
        <v>0.0665619196028667</v>
      </c>
      <c r="I9" s="33">
        <v>-0.309638390123019</v>
      </c>
      <c r="J9" s="33">
        <v>-0.155239644809141</v>
      </c>
      <c r="K9" s="33">
        <v>0.158136111643826</v>
      </c>
      <c r="L9" s="33">
        <v>0.0793016033606599</v>
      </c>
      <c r="M9" s="33">
        <v>0.19712622788454</v>
      </c>
      <c r="N9" s="33">
        <v>0.0479835295151202</v>
      </c>
      <c r="O9" s="33">
        <v>-0.0263966163990411</v>
      </c>
      <c r="P9" s="33">
        <v>0.0753792738967731</v>
      </c>
      <c r="Q9" s="33">
        <v>0.0880214457880748</v>
      </c>
      <c r="R9" s="33">
        <v>-0.0225112855790448</v>
      </c>
      <c r="S9" s="33">
        <v>-0.14898957897354</v>
      </c>
      <c r="T9" s="33">
        <v>-0.0189951795667627</v>
      </c>
      <c r="U9" s="33">
        <v>-0.0414629461000067</v>
      </c>
      <c r="V9" s="33">
        <v>-0.161366561289591</v>
      </c>
      <c r="W9" s="33">
        <v>0.263620372152021</v>
      </c>
      <c r="X9" s="33">
        <v>0.0313264455280721</v>
      </c>
      <c r="Y9" s="33">
        <v>-0.369372890415281</v>
      </c>
      <c r="Z9" s="33">
        <v>0.231277013367225</v>
      </c>
      <c r="AA9" s="33">
        <v>-0.366326532285659</v>
      </c>
      <c r="AB9" s="33">
        <v>-0.00428395665338972</v>
      </c>
      <c r="AC9" s="33">
        <v>0.0189358500867453</v>
      </c>
      <c r="AD9" s="33">
        <v>0.022201883145951</v>
      </c>
      <c r="AE9" s="33">
        <v>0.394803960722268</v>
      </c>
      <c r="AF9" s="33">
        <v>0.25410688434763</v>
      </c>
      <c r="AG9" s="33">
        <v>0.251106584245931</v>
      </c>
      <c r="AH9" s="33">
        <v>-0.0944487487363509</v>
      </c>
      <c r="AI9" s="33">
        <v>-0.0580761801819862</v>
      </c>
      <c r="AJ9" s="33">
        <v>-0.0558741513504088</v>
      </c>
      <c r="AK9" s="33">
        <v>0.0512425889670138</v>
      </c>
      <c r="AL9" s="33">
        <v>-0.0549577140881516</v>
      </c>
      <c r="AM9" s="33">
        <v>-0.0508738241032855</v>
      </c>
      <c r="AN9" s="33">
        <v>-0.0535089025384069</v>
      </c>
      <c r="AO9" s="11">
        <f t="shared" si="1"/>
        <v>0.009927092755</v>
      </c>
      <c r="AP9" s="11"/>
      <c r="AQ9" s="5"/>
    </row>
    <row r="10">
      <c r="A10" s="11">
        <v>5.0</v>
      </c>
      <c r="B10" s="33">
        <v>-0.0112650163837176</v>
      </c>
      <c r="C10" s="33">
        <v>-0.0289415397290311</v>
      </c>
      <c r="D10" s="33">
        <v>-0.0332747633180024</v>
      </c>
      <c r="E10" s="33">
        <v>-0.0176752285790456</v>
      </c>
      <c r="F10" s="33">
        <v>0.00269318607040286</v>
      </c>
      <c r="G10" s="33">
        <v>-0.0120666331866945</v>
      </c>
      <c r="H10" s="33">
        <v>-0.0300314457522261</v>
      </c>
      <c r="I10" s="33">
        <v>0.245226957040185</v>
      </c>
      <c r="J10" s="33">
        <v>0.0764386252560634</v>
      </c>
      <c r="K10" s="33">
        <v>-0.165914219744036</v>
      </c>
      <c r="L10" s="33">
        <v>-0.137668803691086</v>
      </c>
      <c r="M10" s="33">
        <v>-0.0979195765016431</v>
      </c>
      <c r="N10" s="33">
        <v>-0.106239916701899</v>
      </c>
      <c r="O10" s="33">
        <v>-0.0995201480989485</v>
      </c>
      <c r="P10" s="33">
        <v>-0.00721540411848381</v>
      </c>
      <c r="Q10" s="33">
        <v>-0.0307266948099355</v>
      </c>
      <c r="R10" s="33">
        <v>0.0264655569914639</v>
      </c>
      <c r="S10" s="33">
        <v>0.00265998708842069</v>
      </c>
      <c r="T10" s="33">
        <v>-0.132122352028967</v>
      </c>
      <c r="U10" s="33">
        <v>-0.139160893643941</v>
      </c>
      <c r="V10" s="33">
        <v>-0.251457160225934</v>
      </c>
      <c r="W10" s="33">
        <v>0.664260005202948</v>
      </c>
      <c r="X10" s="33">
        <v>-0.213829240176137</v>
      </c>
      <c r="Y10" s="33">
        <v>0.216069217956369</v>
      </c>
      <c r="Z10" s="33">
        <v>0.133650929898788</v>
      </c>
      <c r="AA10" s="33">
        <v>0.0671807466707021</v>
      </c>
      <c r="AB10" s="33">
        <v>-0.251955231810369</v>
      </c>
      <c r="AC10" s="33">
        <v>0.088608647563583</v>
      </c>
      <c r="AD10" s="33">
        <v>0.108356214825342</v>
      </c>
      <c r="AE10" s="33">
        <v>0.052873762892834</v>
      </c>
      <c r="AF10" s="33">
        <v>0.071173200660418</v>
      </c>
      <c r="AG10" s="33">
        <v>0.0714937497787314</v>
      </c>
      <c r="AH10" s="33">
        <v>0.199602237771707</v>
      </c>
      <c r="AI10" s="33">
        <v>0.166777952428591</v>
      </c>
      <c r="AJ10" s="33">
        <v>0.165734231916014</v>
      </c>
      <c r="AK10" s="33">
        <v>-0.0105415561446356</v>
      </c>
      <c r="AL10" s="33">
        <v>-0.0467338092972917</v>
      </c>
      <c r="AM10" s="33">
        <v>-0.0176281712552311</v>
      </c>
      <c r="AN10" s="33">
        <v>-0.0166949351864547</v>
      </c>
      <c r="AO10" s="11">
        <f t="shared" si="1"/>
        <v>0.01283801204</v>
      </c>
      <c r="AP10" s="11"/>
      <c r="AQ10" s="5"/>
    </row>
    <row r="11">
      <c r="A11" s="11">
        <v>6.0</v>
      </c>
      <c r="B11" s="33">
        <v>-0.0739834997172526</v>
      </c>
      <c r="C11" s="33">
        <v>0.00852516777456147</v>
      </c>
      <c r="D11" s="33">
        <v>-0.0813874355584917</v>
      </c>
      <c r="E11" s="33">
        <v>-0.0335614051991257</v>
      </c>
      <c r="F11" s="33">
        <v>0.0265671755919942</v>
      </c>
      <c r="G11" s="33">
        <v>-0.0357036623892242</v>
      </c>
      <c r="H11" s="33">
        <v>-0.0391070973009539</v>
      </c>
      <c r="I11" s="33">
        <v>-0.0833596746701762</v>
      </c>
      <c r="J11" s="33">
        <v>-0.246206559031458</v>
      </c>
      <c r="K11" s="33">
        <v>-0.175879706205282</v>
      </c>
      <c r="L11" s="33">
        <v>-0.176274295261613</v>
      </c>
      <c r="M11" s="33">
        <v>0.314328375156333</v>
      </c>
      <c r="N11" s="33">
        <v>0.0333710546415702</v>
      </c>
      <c r="O11" s="33">
        <v>-0.0324667791312604</v>
      </c>
      <c r="P11" s="33">
        <v>-0.0297143253653097</v>
      </c>
      <c r="Q11" s="33">
        <v>0.0147644855089046</v>
      </c>
      <c r="R11" s="33">
        <v>0.0554317927036696</v>
      </c>
      <c r="S11" s="33">
        <v>0.0930493219265365</v>
      </c>
      <c r="T11" s="33">
        <v>-0.71696788832983</v>
      </c>
      <c r="U11" s="33">
        <v>-0.266483172630905</v>
      </c>
      <c r="V11" s="33">
        <v>-0.0478201197562811</v>
      </c>
      <c r="W11" s="33">
        <v>-0.140190805874023</v>
      </c>
      <c r="X11" s="33">
        <v>0.175414879078563</v>
      </c>
      <c r="Y11" s="33">
        <v>0.208468292317088</v>
      </c>
      <c r="Z11" s="33">
        <v>0.122754690826456</v>
      </c>
      <c r="AA11" s="33">
        <v>-0.0459357519398812</v>
      </c>
      <c r="AB11" s="33">
        <v>0.118720419158555</v>
      </c>
      <c r="AC11" s="33">
        <v>-0.0210558171725568</v>
      </c>
      <c r="AD11" s="33">
        <v>-0.0286515779300267</v>
      </c>
      <c r="AE11" s="33">
        <v>-0.0404782936895888</v>
      </c>
      <c r="AF11" s="33">
        <v>-0.0123642237486498</v>
      </c>
      <c r="AG11" s="33">
        <v>-0.0134344203198375</v>
      </c>
      <c r="AH11" s="33">
        <v>-0.0420842713302985</v>
      </c>
      <c r="AI11" s="33">
        <v>-0.0614616860239486</v>
      </c>
      <c r="AJ11" s="33">
        <v>-0.0609299131820905</v>
      </c>
      <c r="AK11" s="33">
        <v>-0.176314886478865</v>
      </c>
      <c r="AL11" s="33">
        <v>-0.0429033907144007</v>
      </c>
      <c r="AM11" s="33">
        <v>0.0103986255500468</v>
      </c>
      <c r="AN11" s="33">
        <v>0.00953845697558929</v>
      </c>
      <c r="AO11" s="11">
        <f t="shared" si="1"/>
        <v>-0.03931763902</v>
      </c>
      <c r="AP11" s="11"/>
      <c r="AQ11" s="5"/>
    </row>
    <row r="12">
      <c r="A12" s="11">
        <v>7.0</v>
      </c>
      <c r="B12" s="33">
        <v>0.124526306126688</v>
      </c>
      <c r="C12" s="33">
        <v>0.073337688344735</v>
      </c>
      <c r="D12" s="33">
        <v>0.0202753298568421</v>
      </c>
      <c r="E12" s="33">
        <v>0.0938384054596538</v>
      </c>
      <c r="F12" s="33">
        <v>-0.0393272778402645</v>
      </c>
      <c r="G12" s="33">
        <v>-0.094434478057936</v>
      </c>
      <c r="H12" s="33">
        <v>-0.0448289761759981</v>
      </c>
      <c r="I12" s="33">
        <v>-0.223396792263585</v>
      </c>
      <c r="J12" s="33">
        <v>-0.113048525689889</v>
      </c>
      <c r="K12" s="33">
        <v>0.0801728058817847</v>
      </c>
      <c r="L12" s="33">
        <v>0.228848291897872</v>
      </c>
      <c r="M12" s="33">
        <v>0.149461029708959</v>
      </c>
      <c r="N12" s="33">
        <v>0.0281191877018001</v>
      </c>
      <c r="O12" s="33">
        <v>-0.119215947040885</v>
      </c>
      <c r="P12" s="33">
        <v>-0.111599897522094</v>
      </c>
      <c r="Q12" s="33">
        <v>-0.141333759517734</v>
      </c>
      <c r="R12" s="33">
        <v>-0.0544860233800998</v>
      </c>
      <c r="S12" s="33">
        <v>-0.120376240331702</v>
      </c>
      <c r="T12" s="33">
        <v>-0.0843790877179991</v>
      </c>
      <c r="U12" s="33">
        <v>0.491021960858042</v>
      </c>
      <c r="V12" s="33">
        <v>-0.181599504444145</v>
      </c>
      <c r="W12" s="33">
        <v>0.285131006627665</v>
      </c>
      <c r="X12" s="33">
        <v>0.143746739662842</v>
      </c>
      <c r="Y12" s="33">
        <v>0.1863896115278</v>
      </c>
      <c r="Z12" s="33">
        <v>-0.131968716268232</v>
      </c>
      <c r="AA12" s="33">
        <v>-0.297972319648138</v>
      </c>
      <c r="AB12" s="33">
        <v>0.113903479849156</v>
      </c>
      <c r="AC12" s="33">
        <v>-0.0192667465572742</v>
      </c>
      <c r="AD12" s="33">
        <v>-0.0253521940569782</v>
      </c>
      <c r="AE12" s="33">
        <v>-0.260091106226136</v>
      </c>
      <c r="AF12" s="33">
        <v>-0.228437901313498</v>
      </c>
      <c r="AG12" s="33">
        <v>-0.212947273459276</v>
      </c>
      <c r="AH12" s="33">
        <v>0.119685908147204</v>
      </c>
      <c r="AI12" s="33">
        <v>0.0397361134609999</v>
      </c>
      <c r="AJ12" s="33">
        <v>0.0370457210709583</v>
      </c>
      <c r="AK12" s="33">
        <v>0.476348886693556</v>
      </c>
      <c r="AL12" s="33">
        <v>-0.056225461112864</v>
      </c>
      <c r="AM12" s="33">
        <v>-0.023021786352866</v>
      </c>
      <c r="AN12" s="33">
        <v>-0.0220587333191406</v>
      </c>
      <c r="AO12" s="11">
        <f t="shared" si="1"/>
        <v>0.002210762169</v>
      </c>
      <c r="AP12" s="11"/>
      <c r="AQ12" s="5"/>
    </row>
    <row r="13">
      <c r="A13" s="11">
        <v>8.0</v>
      </c>
      <c r="B13" s="33">
        <v>-0.243644168934525</v>
      </c>
      <c r="C13" s="33">
        <v>-0.0422239346076494</v>
      </c>
      <c r="D13" s="33">
        <v>0.0574198008720484</v>
      </c>
      <c r="E13" s="33">
        <v>0.0158829413680615</v>
      </c>
      <c r="F13" s="33">
        <v>-0.0600476133141087</v>
      </c>
      <c r="G13" s="33">
        <v>0.0211622880232557</v>
      </c>
      <c r="H13" s="33">
        <v>0.0283599104607449</v>
      </c>
      <c r="I13" s="33">
        <v>0.0537634247154746</v>
      </c>
      <c r="J13" s="33">
        <v>0.00966619085043562</v>
      </c>
      <c r="K13" s="33">
        <v>-0.0730946395091175</v>
      </c>
      <c r="L13" s="33">
        <v>-0.0574921715403911</v>
      </c>
      <c r="M13" s="33">
        <v>-0.0112632344454117</v>
      </c>
      <c r="N13" s="33">
        <v>-0.0793572583358079</v>
      </c>
      <c r="O13" s="33">
        <v>0.0059134606367974</v>
      </c>
      <c r="P13" s="33">
        <v>-0.0320869123217597</v>
      </c>
      <c r="Q13" s="33">
        <v>-0.0162413884809201</v>
      </c>
      <c r="R13" s="33">
        <v>-0.0858636478156345</v>
      </c>
      <c r="S13" s="33">
        <v>-0.266954013871671</v>
      </c>
      <c r="T13" s="33">
        <v>-0.103197304212534</v>
      </c>
      <c r="U13" s="33">
        <v>-0.178165709890188</v>
      </c>
      <c r="V13" s="33">
        <v>0.0550754567075796</v>
      </c>
      <c r="W13" s="33">
        <v>-0.110667151331495</v>
      </c>
      <c r="X13" s="33">
        <v>-0.420389887274415</v>
      </c>
      <c r="Y13" s="33">
        <v>-0.341618432243464</v>
      </c>
      <c r="Z13" s="33">
        <v>-0.0464964463705451</v>
      </c>
      <c r="AA13" s="33">
        <v>-0.42086051851033</v>
      </c>
      <c r="AB13" s="33">
        <v>-0.155741333593735</v>
      </c>
      <c r="AC13" s="33">
        <v>-0.140649036826998</v>
      </c>
      <c r="AD13" s="33">
        <v>-0.132417367201705</v>
      </c>
      <c r="AE13" s="33">
        <v>-0.24187266427854</v>
      </c>
      <c r="AF13" s="33">
        <v>-0.210657917613617</v>
      </c>
      <c r="AG13" s="33">
        <v>-0.207476389935365</v>
      </c>
      <c r="AH13" s="33">
        <v>0.17027979066016</v>
      </c>
      <c r="AI13" s="33">
        <v>0.0737048306367978</v>
      </c>
      <c r="AJ13" s="33">
        <v>0.062450802990053</v>
      </c>
      <c r="AK13" s="33">
        <v>-0.031099527578147</v>
      </c>
      <c r="AL13" s="33">
        <v>-0.0102276915309515</v>
      </c>
      <c r="AM13" s="33">
        <v>-0.0189209918291283</v>
      </c>
      <c r="AN13" s="33">
        <v>-0.0178709534972913</v>
      </c>
      <c r="AO13" s="11">
        <f t="shared" si="1"/>
        <v>-0.08212613869</v>
      </c>
      <c r="AP13" s="11"/>
      <c r="AQ13" s="5"/>
    </row>
    <row r="14">
      <c r="A14" s="11">
        <v>9.0</v>
      </c>
      <c r="B14" s="33">
        <v>0.0758759506341297</v>
      </c>
      <c r="C14" s="33">
        <v>-0.0216961119927736</v>
      </c>
      <c r="D14" s="33">
        <v>0.0262105951948067</v>
      </c>
      <c r="E14" s="33">
        <v>0.021294697366347</v>
      </c>
      <c r="F14" s="33">
        <v>0.0258900057860897</v>
      </c>
      <c r="G14" s="33">
        <v>0.0262895999834314</v>
      </c>
      <c r="H14" s="33">
        <v>-0.00197970396022628</v>
      </c>
      <c r="I14" s="33">
        <v>-0.00555134754635255</v>
      </c>
      <c r="J14" s="33">
        <v>0.00988114333484844</v>
      </c>
      <c r="K14" s="33">
        <v>0.00311415400310477</v>
      </c>
      <c r="L14" s="33">
        <v>-0.117032628934538</v>
      </c>
      <c r="M14" s="33">
        <v>-0.0112478136285103</v>
      </c>
      <c r="N14" s="33">
        <v>-0.068826870307012</v>
      </c>
      <c r="O14" s="33">
        <v>-0.0892977658572325</v>
      </c>
      <c r="P14" s="33">
        <v>-0.0551470088659289</v>
      </c>
      <c r="Q14" s="33">
        <v>0.132840367771295</v>
      </c>
      <c r="R14" s="33">
        <v>-0.0197089596920772</v>
      </c>
      <c r="S14" s="33">
        <v>0.109017380872229</v>
      </c>
      <c r="T14" s="33">
        <v>0.0200823033050475</v>
      </c>
      <c r="U14" s="33">
        <v>-0.269651795394897</v>
      </c>
      <c r="V14" s="33">
        <v>-0.162822566437911</v>
      </c>
      <c r="W14" s="33">
        <v>0.233485433525081</v>
      </c>
      <c r="X14" s="33">
        <v>0.336172049012987</v>
      </c>
      <c r="Y14" s="33">
        <v>-0.511982688492663</v>
      </c>
      <c r="Z14" s="33">
        <v>-0.100321601998753</v>
      </c>
      <c r="AA14" s="33">
        <v>0.182140090080001</v>
      </c>
      <c r="AB14" s="33">
        <v>0.148351791250772</v>
      </c>
      <c r="AC14" s="33">
        <v>0.223366655494725</v>
      </c>
      <c r="AD14" s="33">
        <v>0.224598078344327</v>
      </c>
      <c r="AE14" s="33">
        <v>-0.360001539983083</v>
      </c>
      <c r="AF14" s="33">
        <v>-0.190955302955524</v>
      </c>
      <c r="AG14" s="33">
        <v>-0.184526742841586</v>
      </c>
      <c r="AH14" s="33">
        <v>-0.0269866133504975</v>
      </c>
      <c r="AI14" s="33">
        <v>-0.059948579619626</v>
      </c>
      <c r="AJ14" s="33">
        <v>-0.0546810044044293</v>
      </c>
      <c r="AK14" s="33">
        <v>0.07519557205704</v>
      </c>
      <c r="AL14" s="33">
        <v>-0.00392401742317731</v>
      </c>
      <c r="AM14" s="33">
        <v>0.0128068256419923</v>
      </c>
      <c r="AN14" s="33">
        <v>0.0184314884597703</v>
      </c>
      <c r="AO14" s="11">
        <f t="shared" si="1"/>
        <v>-0.01054478158</v>
      </c>
      <c r="AP14" s="11"/>
      <c r="AQ14" s="5"/>
    </row>
    <row r="15">
      <c r="A15" s="22" t="s">
        <v>416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4"/>
      <c r="AQ15" s="34"/>
    </row>
    <row r="16">
      <c r="A16" s="6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9"/>
      <c r="AQ16" s="34"/>
    </row>
    <row r="17">
      <c r="A17" s="11"/>
      <c r="B17" s="13" t="s">
        <v>2</v>
      </c>
      <c r="C17" s="13" t="s">
        <v>3</v>
      </c>
      <c r="D17" s="13" t="s">
        <v>4</v>
      </c>
      <c r="E17" s="13" t="s">
        <v>5</v>
      </c>
      <c r="F17" s="13" t="s">
        <v>6</v>
      </c>
      <c r="G17" s="13" t="s">
        <v>7</v>
      </c>
      <c r="H17" s="13" t="s">
        <v>8</v>
      </c>
      <c r="I17" s="13" t="s">
        <v>9</v>
      </c>
      <c r="J17" s="13" t="s">
        <v>10</v>
      </c>
      <c r="K17" s="13" t="s">
        <v>11</v>
      </c>
      <c r="L17" s="13" t="s">
        <v>12</v>
      </c>
      <c r="M17" s="13" t="s">
        <v>13</v>
      </c>
      <c r="N17" s="13" t="s">
        <v>14</v>
      </c>
      <c r="O17" s="13" t="s">
        <v>15</v>
      </c>
      <c r="P17" s="13" t="s">
        <v>16</v>
      </c>
      <c r="Q17" s="13" t="s">
        <v>17</v>
      </c>
      <c r="R17" s="13" t="s">
        <v>18</v>
      </c>
      <c r="S17" s="13" t="s">
        <v>19</v>
      </c>
      <c r="T17" s="13" t="s">
        <v>20</v>
      </c>
      <c r="U17" s="13" t="s">
        <v>21</v>
      </c>
      <c r="V17" s="13" t="s">
        <v>22</v>
      </c>
      <c r="W17" s="13" t="s">
        <v>23</v>
      </c>
      <c r="X17" s="13" t="s">
        <v>24</v>
      </c>
      <c r="Y17" s="13" t="s">
        <v>25</v>
      </c>
      <c r="Z17" s="13" t="s">
        <v>26</v>
      </c>
      <c r="AA17" s="13" t="s">
        <v>27</v>
      </c>
      <c r="AB17" s="13" t="s">
        <v>28</v>
      </c>
      <c r="AC17" s="13" t="s">
        <v>29</v>
      </c>
      <c r="AD17" s="13" t="s">
        <v>30</v>
      </c>
      <c r="AE17" s="13" t="s">
        <v>31</v>
      </c>
      <c r="AF17" s="13" t="s">
        <v>34</v>
      </c>
      <c r="AG17" s="13" t="s">
        <v>35</v>
      </c>
      <c r="AH17" s="13" t="s">
        <v>36</v>
      </c>
      <c r="AI17" s="13" t="s">
        <v>37</v>
      </c>
      <c r="AJ17" s="13" t="s">
        <v>38</v>
      </c>
      <c r="AK17" s="13" t="s">
        <v>39</v>
      </c>
      <c r="AL17" s="13" t="s">
        <v>40</v>
      </c>
      <c r="AM17" s="13" t="s">
        <v>41</v>
      </c>
      <c r="AN17" s="13" t="s">
        <v>42</v>
      </c>
      <c r="AO17" s="11"/>
      <c r="AP17" s="11"/>
      <c r="AQ17" s="5"/>
    </row>
    <row r="18">
      <c r="A18" s="11"/>
      <c r="B18" s="15">
        <v>0.0</v>
      </c>
      <c r="C18" s="15">
        <v>1.0</v>
      </c>
      <c r="D18" s="15">
        <v>2.0</v>
      </c>
      <c r="E18" s="15">
        <v>3.0</v>
      </c>
      <c r="F18" s="15">
        <v>4.0</v>
      </c>
      <c r="G18" s="15">
        <v>5.0</v>
      </c>
      <c r="H18" s="15">
        <v>6.0</v>
      </c>
      <c r="I18" s="15">
        <v>7.0</v>
      </c>
      <c r="J18" s="15">
        <v>8.0</v>
      </c>
      <c r="K18" s="15">
        <v>9.0</v>
      </c>
      <c r="L18" s="15">
        <v>10.0</v>
      </c>
      <c r="M18" s="15">
        <v>11.0</v>
      </c>
      <c r="N18" s="15">
        <v>12.0</v>
      </c>
      <c r="O18" s="15">
        <v>13.0</v>
      </c>
      <c r="P18" s="15">
        <v>14.0</v>
      </c>
      <c r="Q18" s="15">
        <v>15.0</v>
      </c>
      <c r="R18" s="15">
        <v>16.0</v>
      </c>
      <c r="S18" s="15">
        <v>17.0</v>
      </c>
      <c r="T18" s="15">
        <v>18.0</v>
      </c>
      <c r="U18" s="15">
        <v>19.0</v>
      </c>
      <c r="V18" s="15">
        <v>20.0</v>
      </c>
      <c r="W18" s="15">
        <v>21.0</v>
      </c>
      <c r="X18" s="15">
        <v>22.0</v>
      </c>
      <c r="Y18" s="15">
        <v>23.0</v>
      </c>
      <c r="Z18" s="15">
        <v>24.0</v>
      </c>
      <c r="AA18" s="15">
        <v>25.0</v>
      </c>
      <c r="AB18" s="15">
        <v>26.0</v>
      </c>
      <c r="AC18" s="15">
        <v>27.0</v>
      </c>
      <c r="AD18" s="15">
        <v>28.0</v>
      </c>
      <c r="AE18" s="15">
        <v>29.0</v>
      </c>
      <c r="AF18" s="15">
        <v>32.0</v>
      </c>
      <c r="AG18" s="15">
        <v>33.0</v>
      </c>
      <c r="AH18" s="15">
        <v>34.0</v>
      </c>
      <c r="AI18" s="15">
        <v>35.0</v>
      </c>
      <c r="AJ18" s="15">
        <v>36.0</v>
      </c>
      <c r="AK18" s="15">
        <v>37.0</v>
      </c>
      <c r="AL18" s="15">
        <v>38.0</v>
      </c>
      <c r="AM18" s="15">
        <v>39.0</v>
      </c>
      <c r="AN18" s="15">
        <v>40.0</v>
      </c>
      <c r="AO18" s="17" t="s">
        <v>43</v>
      </c>
      <c r="AP18" s="11"/>
      <c r="AQ18" s="5"/>
    </row>
    <row r="19">
      <c r="A19" s="11">
        <v>0.0</v>
      </c>
      <c r="B19" s="11">
        <f t="shared" ref="B19:AN19" si="2">ABS(B5)</f>
        <v>0.00391019596</v>
      </c>
      <c r="C19" s="11">
        <f t="shared" si="2"/>
        <v>0.00430430436</v>
      </c>
      <c r="D19" s="11">
        <f t="shared" si="2"/>
        <v>0.1066989575</v>
      </c>
      <c r="E19" s="11">
        <f t="shared" si="2"/>
        <v>0.02075606301</v>
      </c>
      <c r="F19" s="11">
        <f t="shared" si="2"/>
        <v>0.01162685951</v>
      </c>
      <c r="G19" s="11">
        <f t="shared" si="2"/>
        <v>0.02212068299</v>
      </c>
      <c r="H19" s="11">
        <f t="shared" si="2"/>
        <v>0.02411697008</v>
      </c>
      <c r="I19" s="11">
        <f t="shared" si="2"/>
        <v>0.02252592485</v>
      </c>
      <c r="J19" s="11">
        <f t="shared" si="2"/>
        <v>0.03379613606</v>
      </c>
      <c r="K19" s="11">
        <f t="shared" si="2"/>
        <v>0.05323868488</v>
      </c>
      <c r="L19" s="11">
        <f t="shared" si="2"/>
        <v>0.09515773155</v>
      </c>
      <c r="M19" s="11">
        <f t="shared" si="2"/>
        <v>0.04206053289</v>
      </c>
      <c r="N19" s="11">
        <f t="shared" si="2"/>
        <v>0.00744138364</v>
      </c>
      <c r="O19" s="11">
        <f t="shared" si="2"/>
        <v>0.002672860488</v>
      </c>
      <c r="P19" s="11">
        <f t="shared" si="2"/>
        <v>0.03205840146</v>
      </c>
      <c r="Q19" s="11">
        <f t="shared" si="2"/>
        <v>0.0424338642</v>
      </c>
      <c r="R19" s="11">
        <f t="shared" si="2"/>
        <v>0.009713931778</v>
      </c>
      <c r="S19" s="11">
        <f t="shared" si="2"/>
        <v>0.007475610214</v>
      </c>
      <c r="T19" s="11">
        <f t="shared" si="2"/>
        <v>0.1446238872</v>
      </c>
      <c r="U19" s="11">
        <f t="shared" si="2"/>
        <v>0.01669924876</v>
      </c>
      <c r="V19" s="11">
        <f t="shared" si="2"/>
        <v>0.03087633372</v>
      </c>
      <c r="W19" s="11">
        <f t="shared" si="2"/>
        <v>0.07636884538</v>
      </c>
      <c r="X19" s="11">
        <f t="shared" si="2"/>
        <v>0.01742203907</v>
      </c>
      <c r="Y19" s="11">
        <f t="shared" si="2"/>
        <v>0.08830048367</v>
      </c>
      <c r="Z19" s="11">
        <f t="shared" si="2"/>
        <v>0.9137786408</v>
      </c>
      <c r="AA19" s="11">
        <f t="shared" si="2"/>
        <v>0.03922775066</v>
      </c>
      <c r="AB19" s="11">
        <f t="shared" si="2"/>
        <v>0.07724128098</v>
      </c>
      <c r="AC19" s="11">
        <f t="shared" si="2"/>
        <v>0.0132851621</v>
      </c>
      <c r="AD19" s="11">
        <f t="shared" si="2"/>
        <v>0.01084204866</v>
      </c>
      <c r="AE19" s="11">
        <f t="shared" si="2"/>
        <v>0.1715388417</v>
      </c>
      <c r="AF19" s="11">
        <f t="shared" si="2"/>
        <v>0.1673667818</v>
      </c>
      <c r="AG19" s="11">
        <f t="shared" si="2"/>
        <v>0.1636991365</v>
      </c>
      <c r="AH19" s="11">
        <f t="shared" si="2"/>
        <v>0.02279611132</v>
      </c>
      <c r="AI19" s="11">
        <f t="shared" si="2"/>
        <v>0.01896643356</v>
      </c>
      <c r="AJ19" s="11">
        <f t="shared" si="2"/>
        <v>0.01813720667</v>
      </c>
      <c r="AK19" s="11">
        <f t="shared" si="2"/>
        <v>0.05788034379</v>
      </c>
      <c r="AL19" s="11">
        <f t="shared" si="2"/>
        <v>0.493101328</v>
      </c>
      <c r="AM19" s="11">
        <f t="shared" si="2"/>
        <v>0.4842896337</v>
      </c>
      <c r="AN19" s="11">
        <f t="shared" si="2"/>
        <v>0.4845324908</v>
      </c>
      <c r="AO19" s="11">
        <f t="shared" ref="AO19:AO28" si="4">AVERAGE(B19:AN19)</f>
        <v>0.1039252083</v>
      </c>
      <c r="AP19" s="11"/>
      <c r="AQ19" s="5"/>
    </row>
    <row r="20">
      <c r="A20" s="11">
        <v>1.0</v>
      </c>
      <c r="B20" s="11">
        <f t="shared" ref="B20:AN20" si="3">ABS(B6)</f>
        <v>0.004755340191</v>
      </c>
      <c r="C20" s="11">
        <f t="shared" si="3"/>
        <v>0.001642974375</v>
      </c>
      <c r="D20" s="11">
        <f t="shared" si="3"/>
        <v>0.003042375833</v>
      </c>
      <c r="E20" s="11">
        <f t="shared" si="3"/>
        <v>0.001491216788</v>
      </c>
      <c r="F20" s="11">
        <f t="shared" si="3"/>
        <v>0.0006208917912</v>
      </c>
      <c r="G20" s="11">
        <f t="shared" si="3"/>
        <v>0.004064485599</v>
      </c>
      <c r="H20" s="11">
        <f t="shared" si="3"/>
        <v>0.00813917031</v>
      </c>
      <c r="I20" s="11">
        <f t="shared" si="3"/>
        <v>0.05175356822</v>
      </c>
      <c r="J20" s="11">
        <f t="shared" si="3"/>
        <v>0.02783057249</v>
      </c>
      <c r="K20" s="11">
        <f t="shared" si="3"/>
        <v>0.01554589922</v>
      </c>
      <c r="L20" s="11">
        <f t="shared" si="3"/>
        <v>0.01866411558</v>
      </c>
      <c r="M20" s="11">
        <f t="shared" si="3"/>
        <v>0.03473685311</v>
      </c>
      <c r="N20" s="11">
        <f t="shared" si="3"/>
        <v>0.03675305679</v>
      </c>
      <c r="O20" s="11">
        <f t="shared" si="3"/>
        <v>0.02614056544</v>
      </c>
      <c r="P20" s="11">
        <f t="shared" si="3"/>
        <v>0.01247129129</v>
      </c>
      <c r="Q20" s="11">
        <f t="shared" si="3"/>
        <v>0.003807551737</v>
      </c>
      <c r="R20" s="11">
        <f t="shared" si="3"/>
        <v>0.004391987926</v>
      </c>
      <c r="S20" s="11">
        <f t="shared" si="3"/>
        <v>0.004624447024</v>
      </c>
      <c r="T20" s="11">
        <f t="shared" si="3"/>
        <v>0.02413740721</v>
      </c>
      <c r="U20" s="11">
        <f t="shared" si="3"/>
        <v>0.00418372686</v>
      </c>
      <c r="V20" s="11">
        <f t="shared" si="3"/>
        <v>0.05338264118</v>
      </c>
      <c r="W20" s="11">
        <f t="shared" si="3"/>
        <v>0.1063384506</v>
      </c>
      <c r="X20" s="11">
        <f t="shared" si="3"/>
        <v>0.3975702661</v>
      </c>
      <c r="Y20" s="11">
        <f t="shared" si="3"/>
        <v>0.03163376977</v>
      </c>
      <c r="Z20" s="11">
        <f t="shared" si="3"/>
        <v>0.04503949082</v>
      </c>
      <c r="AA20" s="11">
        <f t="shared" si="3"/>
        <v>0.03004493348</v>
      </c>
      <c r="AB20" s="11">
        <f t="shared" si="3"/>
        <v>0.6390993681</v>
      </c>
      <c r="AC20" s="11">
        <f t="shared" si="3"/>
        <v>0.376421728</v>
      </c>
      <c r="AD20" s="11">
        <f t="shared" si="3"/>
        <v>0.3754208545</v>
      </c>
      <c r="AE20" s="11">
        <f t="shared" si="3"/>
        <v>0.05064085774</v>
      </c>
      <c r="AF20" s="11">
        <f t="shared" si="3"/>
        <v>0.06638658519</v>
      </c>
      <c r="AG20" s="11">
        <f t="shared" si="3"/>
        <v>0.06944854481</v>
      </c>
      <c r="AH20" s="11">
        <f t="shared" si="3"/>
        <v>0.2143099276</v>
      </c>
      <c r="AI20" s="11">
        <f t="shared" si="3"/>
        <v>0.1794743805</v>
      </c>
      <c r="AJ20" s="11">
        <f t="shared" si="3"/>
        <v>0.1768306639</v>
      </c>
      <c r="AK20" s="11">
        <f t="shared" si="3"/>
        <v>0.1266713267</v>
      </c>
      <c r="AL20" s="11">
        <f t="shared" si="3"/>
        <v>0.04950716441</v>
      </c>
      <c r="AM20" s="11">
        <f t="shared" si="3"/>
        <v>0.0636508275</v>
      </c>
      <c r="AN20" s="11">
        <f t="shared" si="3"/>
        <v>0.06352678275</v>
      </c>
      <c r="AO20" s="11">
        <f t="shared" si="4"/>
        <v>0.0872870785</v>
      </c>
      <c r="AP20" s="11"/>
      <c r="AQ20" s="5"/>
    </row>
    <row r="21">
      <c r="A21" s="11">
        <v>2.0</v>
      </c>
      <c r="B21" s="11">
        <f t="shared" ref="B21:AN21" si="5">ABS(B7)</f>
        <v>0.02526462265</v>
      </c>
      <c r="C21" s="11">
        <f t="shared" si="5"/>
        <v>0.007094814854</v>
      </c>
      <c r="D21" s="11">
        <f t="shared" si="5"/>
        <v>0.04015571372</v>
      </c>
      <c r="E21" s="11">
        <f t="shared" si="5"/>
        <v>0.02408471896</v>
      </c>
      <c r="F21" s="11">
        <f t="shared" si="5"/>
        <v>0.06956367659</v>
      </c>
      <c r="G21" s="11">
        <f t="shared" si="5"/>
        <v>0.04208503472</v>
      </c>
      <c r="H21" s="11">
        <f t="shared" si="5"/>
        <v>0.0313827578</v>
      </c>
      <c r="I21" s="11">
        <f t="shared" si="5"/>
        <v>0.4030274367</v>
      </c>
      <c r="J21" s="11">
        <f t="shared" si="5"/>
        <v>0.1688890151</v>
      </c>
      <c r="K21" s="11">
        <f t="shared" si="5"/>
        <v>0.2238208426</v>
      </c>
      <c r="L21" s="11">
        <f t="shared" si="5"/>
        <v>0.1026393393</v>
      </c>
      <c r="M21" s="11">
        <f t="shared" si="5"/>
        <v>0.2122512574</v>
      </c>
      <c r="N21" s="11">
        <f t="shared" si="5"/>
        <v>0.3024317942</v>
      </c>
      <c r="O21" s="11">
        <f t="shared" si="5"/>
        <v>0.160452167</v>
      </c>
      <c r="P21" s="11">
        <f t="shared" si="5"/>
        <v>0.3291811468</v>
      </c>
      <c r="Q21" s="11">
        <f t="shared" si="5"/>
        <v>0.1107265193</v>
      </c>
      <c r="R21" s="11">
        <f t="shared" si="5"/>
        <v>0.1016702763</v>
      </c>
      <c r="S21" s="11">
        <f t="shared" si="5"/>
        <v>0.2354457757</v>
      </c>
      <c r="T21" s="11">
        <f t="shared" si="5"/>
        <v>0.06598985313</v>
      </c>
      <c r="U21" s="11">
        <f t="shared" si="5"/>
        <v>0.2034755272</v>
      </c>
      <c r="V21" s="11">
        <f t="shared" si="5"/>
        <v>0.02822803124</v>
      </c>
      <c r="W21" s="11">
        <f t="shared" si="5"/>
        <v>0.1104700018</v>
      </c>
      <c r="X21" s="11">
        <f t="shared" si="5"/>
        <v>0.2782243769</v>
      </c>
      <c r="Y21" s="11">
        <f t="shared" si="5"/>
        <v>0.1168550858</v>
      </c>
      <c r="Z21" s="11">
        <f t="shared" si="5"/>
        <v>0.09112698245</v>
      </c>
      <c r="AA21" s="11">
        <f t="shared" si="5"/>
        <v>0.2474415181</v>
      </c>
      <c r="AB21" s="11">
        <f t="shared" si="5"/>
        <v>0.2098180836</v>
      </c>
      <c r="AC21" s="11">
        <f t="shared" si="5"/>
        <v>0.08833301375</v>
      </c>
      <c r="AD21" s="11">
        <f t="shared" si="5"/>
        <v>0.076639071</v>
      </c>
      <c r="AE21" s="11">
        <f t="shared" si="5"/>
        <v>0.1748427021</v>
      </c>
      <c r="AF21" s="11">
        <f t="shared" si="5"/>
        <v>0.09623462705</v>
      </c>
      <c r="AG21" s="11">
        <f t="shared" si="5"/>
        <v>0.09494686061</v>
      </c>
      <c r="AH21" s="11">
        <f t="shared" si="5"/>
        <v>0.115346001</v>
      </c>
      <c r="AI21" s="11">
        <f t="shared" si="5"/>
        <v>0.109274533</v>
      </c>
      <c r="AJ21" s="11">
        <f t="shared" si="5"/>
        <v>0.1035204428</v>
      </c>
      <c r="AK21" s="11">
        <f t="shared" si="5"/>
        <v>0.04567836265</v>
      </c>
      <c r="AL21" s="11">
        <f t="shared" si="5"/>
        <v>0.2821127493</v>
      </c>
      <c r="AM21" s="11">
        <f t="shared" si="5"/>
        <v>0.2864220568</v>
      </c>
      <c r="AN21" s="11">
        <f t="shared" si="5"/>
        <v>0.2859774414</v>
      </c>
      <c r="AO21" s="11">
        <f t="shared" si="4"/>
        <v>0.1461826726</v>
      </c>
      <c r="AP21" s="11"/>
      <c r="AQ21" s="5"/>
    </row>
    <row r="22">
      <c r="A22" s="11">
        <v>3.0</v>
      </c>
      <c r="B22" s="11">
        <f t="shared" ref="B22:AN22" si="6">ABS(B8)</f>
        <v>0.0548765533</v>
      </c>
      <c r="C22" s="11">
        <f t="shared" si="6"/>
        <v>0.005456152246</v>
      </c>
      <c r="D22" s="11">
        <f t="shared" si="6"/>
        <v>0.01506471121</v>
      </c>
      <c r="E22" s="11">
        <f t="shared" si="6"/>
        <v>0.01543220947</v>
      </c>
      <c r="F22" s="11">
        <f t="shared" si="6"/>
        <v>0.001787954364</v>
      </c>
      <c r="G22" s="11">
        <f t="shared" si="6"/>
        <v>0.004162655736</v>
      </c>
      <c r="H22" s="11">
        <f t="shared" si="6"/>
        <v>0.001590188552</v>
      </c>
      <c r="I22" s="11">
        <f t="shared" si="6"/>
        <v>0.0396350086</v>
      </c>
      <c r="J22" s="11">
        <f t="shared" si="6"/>
        <v>0.007019101004</v>
      </c>
      <c r="K22" s="11">
        <f t="shared" si="6"/>
        <v>0.01473301657</v>
      </c>
      <c r="L22" s="11">
        <f t="shared" si="6"/>
        <v>0.0112403056</v>
      </c>
      <c r="M22" s="11">
        <f t="shared" si="6"/>
        <v>0.008258711227</v>
      </c>
      <c r="N22" s="11">
        <f t="shared" si="6"/>
        <v>0.01042827756</v>
      </c>
      <c r="O22" s="11">
        <f t="shared" si="6"/>
        <v>0.02551077391</v>
      </c>
      <c r="P22" s="11">
        <f t="shared" si="6"/>
        <v>0.004983105714</v>
      </c>
      <c r="Q22" s="11">
        <f t="shared" si="6"/>
        <v>0.003736066109</v>
      </c>
      <c r="R22" s="11">
        <f t="shared" si="6"/>
        <v>0.01534563648</v>
      </c>
      <c r="S22" s="11">
        <f t="shared" si="6"/>
        <v>0.02302476682</v>
      </c>
      <c r="T22" s="11">
        <f t="shared" si="6"/>
        <v>0.01116850906</v>
      </c>
      <c r="U22" s="11">
        <f t="shared" si="6"/>
        <v>0.01576363381</v>
      </c>
      <c r="V22" s="11">
        <f t="shared" si="6"/>
        <v>0.07028048518</v>
      </c>
      <c r="W22" s="11">
        <f t="shared" si="6"/>
        <v>0.2182186805</v>
      </c>
      <c r="X22" s="11">
        <f t="shared" si="6"/>
        <v>0.5028077773</v>
      </c>
      <c r="Y22" s="11">
        <f t="shared" si="6"/>
        <v>0.08591748002</v>
      </c>
      <c r="Z22" s="11">
        <f t="shared" si="6"/>
        <v>0.005436655093</v>
      </c>
      <c r="AA22" s="11">
        <f t="shared" si="6"/>
        <v>0.04374928066</v>
      </c>
      <c r="AB22" s="11">
        <f t="shared" si="6"/>
        <v>0.1829387265</v>
      </c>
      <c r="AC22" s="11">
        <f t="shared" si="6"/>
        <v>0.01780572905</v>
      </c>
      <c r="AD22" s="11">
        <f t="shared" si="6"/>
        <v>0.02266004886</v>
      </c>
      <c r="AE22" s="11">
        <f t="shared" si="6"/>
        <v>0.06080544663</v>
      </c>
      <c r="AF22" s="11">
        <f t="shared" si="6"/>
        <v>0.09459987598</v>
      </c>
      <c r="AG22" s="11">
        <f t="shared" si="6"/>
        <v>0.1025811944</v>
      </c>
      <c r="AH22" s="11">
        <f t="shared" si="6"/>
        <v>0.5007341101</v>
      </c>
      <c r="AI22" s="11">
        <f t="shared" si="6"/>
        <v>0.4295559535</v>
      </c>
      <c r="AJ22" s="11">
        <f t="shared" si="6"/>
        <v>0.4249155462</v>
      </c>
      <c r="AK22" s="11">
        <f t="shared" si="6"/>
        <v>0.05299594353</v>
      </c>
      <c r="AL22" s="11">
        <f t="shared" si="6"/>
        <v>0.08736419395</v>
      </c>
      <c r="AM22" s="11">
        <f t="shared" si="6"/>
        <v>0.0711600727</v>
      </c>
      <c r="AN22" s="11">
        <f t="shared" si="6"/>
        <v>0.07085670789</v>
      </c>
      <c r="AO22" s="11">
        <f t="shared" si="4"/>
        <v>0.08550259603</v>
      </c>
      <c r="AP22" s="11"/>
      <c r="AQ22" s="5"/>
    </row>
    <row r="23">
      <c r="A23" s="11">
        <v>4.0</v>
      </c>
      <c r="B23" s="11">
        <f t="shared" ref="B23:AN23" si="7">ABS(B9)</f>
        <v>0.04032801703</v>
      </c>
      <c r="C23" s="11">
        <f t="shared" si="7"/>
        <v>0.03767418071</v>
      </c>
      <c r="D23" s="11">
        <f t="shared" si="7"/>
        <v>0.0803525513</v>
      </c>
      <c r="E23" s="11">
        <f t="shared" si="7"/>
        <v>0.01302301256</v>
      </c>
      <c r="F23" s="11">
        <f t="shared" si="7"/>
        <v>0.05206504535</v>
      </c>
      <c r="G23" s="11">
        <f t="shared" si="7"/>
        <v>0.05508133525</v>
      </c>
      <c r="H23" s="11">
        <f t="shared" si="7"/>
        <v>0.0665619196</v>
      </c>
      <c r="I23" s="11">
        <f t="shared" si="7"/>
        <v>0.3096383901</v>
      </c>
      <c r="J23" s="11">
        <f t="shared" si="7"/>
        <v>0.1552396448</v>
      </c>
      <c r="K23" s="11">
        <f t="shared" si="7"/>
        <v>0.1581361116</v>
      </c>
      <c r="L23" s="11">
        <f t="shared" si="7"/>
        <v>0.07930160336</v>
      </c>
      <c r="M23" s="11">
        <f t="shared" si="7"/>
        <v>0.1971262279</v>
      </c>
      <c r="N23" s="11">
        <f t="shared" si="7"/>
        <v>0.04798352952</v>
      </c>
      <c r="O23" s="11">
        <f t="shared" si="7"/>
        <v>0.0263966164</v>
      </c>
      <c r="P23" s="11">
        <f t="shared" si="7"/>
        <v>0.0753792739</v>
      </c>
      <c r="Q23" s="11">
        <f t="shared" si="7"/>
        <v>0.08802144579</v>
      </c>
      <c r="R23" s="11">
        <f t="shared" si="7"/>
        <v>0.02251128558</v>
      </c>
      <c r="S23" s="11">
        <f t="shared" si="7"/>
        <v>0.148989579</v>
      </c>
      <c r="T23" s="11">
        <f t="shared" si="7"/>
        <v>0.01899517957</v>
      </c>
      <c r="U23" s="11">
        <f t="shared" si="7"/>
        <v>0.0414629461</v>
      </c>
      <c r="V23" s="11">
        <f t="shared" si="7"/>
        <v>0.1613665613</v>
      </c>
      <c r="W23" s="11">
        <f t="shared" si="7"/>
        <v>0.2636203722</v>
      </c>
      <c r="X23" s="11">
        <f t="shared" si="7"/>
        <v>0.03132644553</v>
      </c>
      <c r="Y23" s="11">
        <f t="shared" si="7"/>
        <v>0.3693728904</v>
      </c>
      <c r="Z23" s="11">
        <f t="shared" si="7"/>
        <v>0.2312770134</v>
      </c>
      <c r="AA23" s="11">
        <f t="shared" si="7"/>
        <v>0.3663265323</v>
      </c>
      <c r="AB23" s="11">
        <f t="shared" si="7"/>
        <v>0.004283956653</v>
      </c>
      <c r="AC23" s="11">
        <f t="shared" si="7"/>
        <v>0.01893585009</v>
      </c>
      <c r="AD23" s="11">
        <f t="shared" si="7"/>
        <v>0.02220188315</v>
      </c>
      <c r="AE23" s="11">
        <f t="shared" si="7"/>
        <v>0.3948039607</v>
      </c>
      <c r="AF23" s="11">
        <f t="shared" si="7"/>
        <v>0.2541068843</v>
      </c>
      <c r="AG23" s="11">
        <f t="shared" si="7"/>
        <v>0.2511065842</v>
      </c>
      <c r="AH23" s="11">
        <f t="shared" si="7"/>
        <v>0.09444874874</v>
      </c>
      <c r="AI23" s="11">
        <f t="shared" si="7"/>
        <v>0.05807618018</v>
      </c>
      <c r="AJ23" s="11">
        <f t="shared" si="7"/>
        <v>0.05587415135</v>
      </c>
      <c r="AK23" s="11">
        <f t="shared" si="7"/>
        <v>0.05124258897</v>
      </c>
      <c r="AL23" s="11">
        <f t="shared" si="7"/>
        <v>0.05495771409</v>
      </c>
      <c r="AM23" s="11">
        <f t="shared" si="7"/>
        <v>0.0508738241</v>
      </c>
      <c r="AN23" s="11">
        <f t="shared" si="7"/>
        <v>0.05350890254</v>
      </c>
      <c r="AO23" s="11">
        <f t="shared" si="4"/>
        <v>0.1154353574</v>
      </c>
      <c r="AP23" s="11"/>
      <c r="AQ23" s="5"/>
    </row>
    <row r="24">
      <c r="A24" s="11">
        <v>5.0</v>
      </c>
      <c r="B24" s="11">
        <f t="shared" ref="B24:AN24" si="8">ABS(B10)</f>
        <v>0.01126501638</v>
      </c>
      <c r="C24" s="11">
        <f t="shared" si="8"/>
        <v>0.02894153973</v>
      </c>
      <c r="D24" s="11">
        <f t="shared" si="8"/>
        <v>0.03327476332</v>
      </c>
      <c r="E24" s="11">
        <f t="shared" si="8"/>
        <v>0.01767522858</v>
      </c>
      <c r="F24" s="11">
        <f t="shared" si="8"/>
        <v>0.00269318607</v>
      </c>
      <c r="G24" s="11">
        <f t="shared" si="8"/>
        <v>0.01206663319</v>
      </c>
      <c r="H24" s="11">
        <f t="shared" si="8"/>
        <v>0.03003144575</v>
      </c>
      <c r="I24" s="11">
        <f t="shared" si="8"/>
        <v>0.245226957</v>
      </c>
      <c r="J24" s="11">
        <f t="shared" si="8"/>
        <v>0.07643862526</v>
      </c>
      <c r="K24" s="11">
        <f t="shared" si="8"/>
        <v>0.1659142197</v>
      </c>
      <c r="L24" s="11">
        <f t="shared" si="8"/>
        <v>0.1376688037</v>
      </c>
      <c r="M24" s="11">
        <f t="shared" si="8"/>
        <v>0.0979195765</v>
      </c>
      <c r="N24" s="11">
        <f t="shared" si="8"/>
        <v>0.1062399167</v>
      </c>
      <c r="O24" s="11">
        <f t="shared" si="8"/>
        <v>0.0995201481</v>
      </c>
      <c r="P24" s="11">
        <f t="shared" si="8"/>
        <v>0.007215404118</v>
      </c>
      <c r="Q24" s="11">
        <f t="shared" si="8"/>
        <v>0.03072669481</v>
      </c>
      <c r="R24" s="11">
        <f t="shared" si="8"/>
        <v>0.02646555699</v>
      </c>
      <c r="S24" s="11">
        <f t="shared" si="8"/>
        <v>0.002659987088</v>
      </c>
      <c r="T24" s="11">
        <f t="shared" si="8"/>
        <v>0.132122352</v>
      </c>
      <c r="U24" s="11">
        <f t="shared" si="8"/>
        <v>0.1391608936</v>
      </c>
      <c r="V24" s="11">
        <f t="shared" si="8"/>
        <v>0.2514571602</v>
      </c>
      <c r="W24" s="11">
        <f t="shared" si="8"/>
        <v>0.6642600052</v>
      </c>
      <c r="X24" s="11">
        <f t="shared" si="8"/>
        <v>0.2138292402</v>
      </c>
      <c r="Y24" s="11">
        <f t="shared" si="8"/>
        <v>0.216069218</v>
      </c>
      <c r="Z24" s="11">
        <f t="shared" si="8"/>
        <v>0.1336509299</v>
      </c>
      <c r="AA24" s="11">
        <f t="shared" si="8"/>
        <v>0.06718074667</v>
      </c>
      <c r="AB24" s="11">
        <f t="shared" si="8"/>
        <v>0.2519552318</v>
      </c>
      <c r="AC24" s="11">
        <f t="shared" si="8"/>
        <v>0.08860864756</v>
      </c>
      <c r="AD24" s="11">
        <f t="shared" si="8"/>
        <v>0.1083562148</v>
      </c>
      <c r="AE24" s="11">
        <f t="shared" si="8"/>
        <v>0.05287376289</v>
      </c>
      <c r="AF24" s="11">
        <f t="shared" si="8"/>
        <v>0.07117320066</v>
      </c>
      <c r="AG24" s="11">
        <f t="shared" si="8"/>
        <v>0.07149374978</v>
      </c>
      <c r="AH24" s="11">
        <f t="shared" si="8"/>
        <v>0.1996022378</v>
      </c>
      <c r="AI24" s="11">
        <f t="shared" si="8"/>
        <v>0.1667779524</v>
      </c>
      <c r="AJ24" s="11">
        <f t="shared" si="8"/>
        <v>0.1657342319</v>
      </c>
      <c r="AK24" s="11">
        <f t="shared" si="8"/>
        <v>0.01054155614</v>
      </c>
      <c r="AL24" s="11">
        <f t="shared" si="8"/>
        <v>0.0467338093</v>
      </c>
      <c r="AM24" s="11">
        <f t="shared" si="8"/>
        <v>0.01762817126</v>
      </c>
      <c r="AN24" s="11">
        <f t="shared" si="8"/>
        <v>0.01669493519</v>
      </c>
      <c r="AO24" s="11">
        <f t="shared" si="4"/>
        <v>0.1081499474</v>
      </c>
      <c r="AP24" s="11"/>
      <c r="AQ24" s="5"/>
    </row>
    <row r="25">
      <c r="A25" s="11">
        <v>6.0</v>
      </c>
      <c r="B25" s="11">
        <f t="shared" ref="B25:AN25" si="9">ABS(B11)</f>
        <v>0.07398349972</v>
      </c>
      <c r="C25" s="11">
        <f t="shared" si="9"/>
        <v>0.008525167775</v>
      </c>
      <c r="D25" s="11">
        <f t="shared" si="9"/>
        <v>0.08138743556</v>
      </c>
      <c r="E25" s="11">
        <f t="shared" si="9"/>
        <v>0.0335614052</v>
      </c>
      <c r="F25" s="11">
        <f t="shared" si="9"/>
        <v>0.02656717559</v>
      </c>
      <c r="G25" s="11">
        <f t="shared" si="9"/>
        <v>0.03570366239</v>
      </c>
      <c r="H25" s="11">
        <f t="shared" si="9"/>
        <v>0.0391070973</v>
      </c>
      <c r="I25" s="11">
        <f t="shared" si="9"/>
        <v>0.08335967467</v>
      </c>
      <c r="J25" s="11">
        <f t="shared" si="9"/>
        <v>0.246206559</v>
      </c>
      <c r="K25" s="11">
        <f t="shared" si="9"/>
        <v>0.1758797062</v>
      </c>
      <c r="L25" s="11">
        <f t="shared" si="9"/>
        <v>0.1762742953</v>
      </c>
      <c r="M25" s="11">
        <f t="shared" si="9"/>
        <v>0.3143283752</v>
      </c>
      <c r="N25" s="11">
        <f t="shared" si="9"/>
        <v>0.03337105464</v>
      </c>
      <c r="O25" s="11">
        <f t="shared" si="9"/>
        <v>0.03246677913</v>
      </c>
      <c r="P25" s="11">
        <f t="shared" si="9"/>
        <v>0.02971432537</v>
      </c>
      <c r="Q25" s="11">
        <f t="shared" si="9"/>
        <v>0.01476448551</v>
      </c>
      <c r="R25" s="11">
        <f t="shared" si="9"/>
        <v>0.0554317927</v>
      </c>
      <c r="S25" s="11">
        <f t="shared" si="9"/>
        <v>0.09304932193</v>
      </c>
      <c r="T25" s="11">
        <f t="shared" si="9"/>
        <v>0.7169678883</v>
      </c>
      <c r="U25" s="11">
        <f t="shared" si="9"/>
        <v>0.2664831726</v>
      </c>
      <c r="V25" s="11">
        <f t="shared" si="9"/>
        <v>0.04782011976</v>
      </c>
      <c r="W25" s="11">
        <f t="shared" si="9"/>
        <v>0.1401908059</v>
      </c>
      <c r="X25" s="11">
        <f t="shared" si="9"/>
        <v>0.1754148791</v>
      </c>
      <c r="Y25" s="11">
        <f t="shared" si="9"/>
        <v>0.2084682923</v>
      </c>
      <c r="Z25" s="11">
        <f t="shared" si="9"/>
        <v>0.1227546908</v>
      </c>
      <c r="AA25" s="11">
        <f t="shared" si="9"/>
        <v>0.04593575194</v>
      </c>
      <c r="AB25" s="11">
        <f t="shared" si="9"/>
        <v>0.1187204192</v>
      </c>
      <c r="AC25" s="11">
        <f t="shared" si="9"/>
        <v>0.02105581717</v>
      </c>
      <c r="AD25" s="11">
        <f t="shared" si="9"/>
        <v>0.02865157793</v>
      </c>
      <c r="AE25" s="11">
        <f t="shared" si="9"/>
        <v>0.04047829369</v>
      </c>
      <c r="AF25" s="11">
        <f t="shared" si="9"/>
        <v>0.01236422375</v>
      </c>
      <c r="AG25" s="11">
        <f t="shared" si="9"/>
        <v>0.01343442032</v>
      </c>
      <c r="AH25" s="11">
        <f t="shared" si="9"/>
        <v>0.04208427133</v>
      </c>
      <c r="AI25" s="11">
        <f t="shared" si="9"/>
        <v>0.06146168602</v>
      </c>
      <c r="AJ25" s="11">
        <f t="shared" si="9"/>
        <v>0.06092991318</v>
      </c>
      <c r="AK25" s="11">
        <f t="shared" si="9"/>
        <v>0.1763148865</v>
      </c>
      <c r="AL25" s="11">
        <f t="shared" si="9"/>
        <v>0.04290339071</v>
      </c>
      <c r="AM25" s="11">
        <f t="shared" si="9"/>
        <v>0.01039862555</v>
      </c>
      <c r="AN25" s="11">
        <f t="shared" si="9"/>
        <v>0.009538456976</v>
      </c>
      <c r="AO25" s="11">
        <f t="shared" si="4"/>
        <v>0.1004116255</v>
      </c>
      <c r="AP25" s="11"/>
      <c r="AQ25" s="5"/>
    </row>
    <row r="26">
      <c r="A26" s="11">
        <v>7.0</v>
      </c>
      <c r="B26" s="11">
        <f t="shared" ref="B26:AN26" si="10">ABS(B12)</f>
        <v>0.1245263061</v>
      </c>
      <c r="C26" s="11">
        <f t="shared" si="10"/>
        <v>0.07333768834</v>
      </c>
      <c r="D26" s="11">
        <f t="shared" si="10"/>
        <v>0.02027532986</v>
      </c>
      <c r="E26" s="11">
        <f t="shared" si="10"/>
        <v>0.09383840546</v>
      </c>
      <c r="F26" s="11">
        <f t="shared" si="10"/>
        <v>0.03932727784</v>
      </c>
      <c r="G26" s="11">
        <f t="shared" si="10"/>
        <v>0.09443447806</v>
      </c>
      <c r="H26" s="11">
        <f t="shared" si="10"/>
        <v>0.04482897618</v>
      </c>
      <c r="I26" s="11">
        <f t="shared" si="10"/>
        <v>0.2233967923</v>
      </c>
      <c r="J26" s="11">
        <f t="shared" si="10"/>
        <v>0.1130485257</v>
      </c>
      <c r="K26" s="11">
        <f t="shared" si="10"/>
        <v>0.08017280588</v>
      </c>
      <c r="L26" s="11">
        <f t="shared" si="10"/>
        <v>0.2288482919</v>
      </c>
      <c r="M26" s="11">
        <f t="shared" si="10"/>
        <v>0.1494610297</v>
      </c>
      <c r="N26" s="11">
        <f t="shared" si="10"/>
        <v>0.0281191877</v>
      </c>
      <c r="O26" s="11">
        <f t="shared" si="10"/>
        <v>0.119215947</v>
      </c>
      <c r="P26" s="11">
        <f t="shared" si="10"/>
        <v>0.1115998975</v>
      </c>
      <c r="Q26" s="11">
        <f t="shared" si="10"/>
        <v>0.1413337595</v>
      </c>
      <c r="R26" s="11">
        <f t="shared" si="10"/>
        <v>0.05448602338</v>
      </c>
      <c r="S26" s="11">
        <f t="shared" si="10"/>
        <v>0.1203762403</v>
      </c>
      <c r="T26" s="11">
        <f t="shared" si="10"/>
        <v>0.08437908772</v>
      </c>
      <c r="U26" s="11">
        <f t="shared" si="10"/>
        <v>0.4910219609</v>
      </c>
      <c r="V26" s="11">
        <f t="shared" si="10"/>
        <v>0.1815995044</v>
      </c>
      <c r="W26" s="11">
        <f t="shared" si="10"/>
        <v>0.2851310066</v>
      </c>
      <c r="X26" s="11">
        <f t="shared" si="10"/>
        <v>0.1437467397</v>
      </c>
      <c r="Y26" s="11">
        <f t="shared" si="10"/>
        <v>0.1863896115</v>
      </c>
      <c r="Z26" s="11">
        <f t="shared" si="10"/>
        <v>0.1319687163</v>
      </c>
      <c r="AA26" s="11">
        <f t="shared" si="10"/>
        <v>0.2979723196</v>
      </c>
      <c r="AB26" s="11">
        <f t="shared" si="10"/>
        <v>0.1139034798</v>
      </c>
      <c r="AC26" s="11">
        <f t="shared" si="10"/>
        <v>0.01926674656</v>
      </c>
      <c r="AD26" s="11">
        <f t="shared" si="10"/>
        <v>0.02535219406</v>
      </c>
      <c r="AE26" s="11">
        <f t="shared" si="10"/>
        <v>0.2600911062</v>
      </c>
      <c r="AF26" s="11">
        <f t="shared" si="10"/>
        <v>0.2284379013</v>
      </c>
      <c r="AG26" s="11">
        <f t="shared" si="10"/>
        <v>0.2129472735</v>
      </c>
      <c r="AH26" s="11">
        <f t="shared" si="10"/>
        <v>0.1196859081</v>
      </c>
      <c r="AI26" s="11">
        <f t="shared" si="10"/>
        <v>0.03973611346</v>
      </c>
      <c r="AJ26" s="11">
        <f t="shared" si="10"/>
        <v>0.03704572107</v>
      </c>
      <c r="AK26" s="11">
        <f t="shared" si="10"/>
        <v>0.4763488867</v>
      </c>
      <c r="AL26" s="11">
        <f t="shared" si="10"/>
        <v>0.05622546111</v>
      </c>
      <c r="AM26" s="11">
        <f t="shared" si="10"/>
        <v>0.02302178635</v>
      </c>
      <c r="AN26" s="11">
        <f t="shared" si="10"/>
        <v>0.02205873332</v>
      </c>
      <c r="AO26" s="11">
        <f t="shared" si="4"/>
        <v>0.1358194159</v>
      </c>
      <c r="AP26" s="11"/>
      <c r="AQ26" s="5"/>
    </row>
    <row r="27">
      <c r="A27" s="11">
        <v>8.0</v>
      </c>
      <c r="B27" s="11">
        <f t="shared" ref="B27:AN27" si="11">ABS(B13)</f>
        <v>0.2436441689</v>
      </c>
      <c r="C27" s="11">
        <f t="shared" si="11"/>
        <v>0.04222393461</v>
      </c>
      <c r="D27" s="11">
        <f t="shared" si="11"/>
        <v>0.05741980087</v>
      </c>
      <c r="E27" s="11">
        <f t="shared" si="11"/>
        <v>0.01588294137</v>
      </c>
      <c r="F27" s="11">
        <f t="shared" si="11"/>
        <v>0.06004761331</v>
      </c>
      <c r="G27" s="11">
        <f t="shared" si="11"/>
        <v>0.02116228802</v>
      </c>
      <c r="H27" s="11">
        <f t="shared" si="11"/>
        <v>0.02835991046</v>
      </c>
      <c r="I27" s="11">
        <f t="shared" si="11"/>
        <v>0.05376342472</v>
      </c>
      <c r="J27" s="11">
        <f t="shared" si="11"/>
        <v>0.00966619085</v>
      </c>
      <c r="K27" s="11">
        <f t="shared" si="11"/>
        <v>0.07309463951</v>
      </c>
      <c r="L27" s="11">
        <f t="shared" si="11"/>
        <v>0.05749217154</v>
      </c>
      <c r="M27" s="11">
        <f t="shared" si="11"/>
        <v>0.01126323445</v>
      </c>
      <c r="N27" s="11">
        <f t="shared" si="11"/>
        <v>0.07935725834</v>
      </c>
      <c r="O27" s="11">
        <f t="shared" si="11"/>
        <v>0.005913460637</v>
      </c>
      <c r="P27" s="11">
        <f t="shared" si="11"/>
        <v>0.03208691232</v>
      </c>
      <c r="Q27" s="11">
        <f t="shared" si="11"/>
        <v>0.01624138848</v>
      </c>
      <c r="R27" s="11">
        <f t="shared" si="11"/>
        <v>0.08586364782</v>
      </c>
      <c r="S27" s="11">
        <f t="shared" si="11"/>
        <v>0.2669540139</v>
      </c>
      <c r="T27" s="11">
        <f t="shared" si="11"/>
        <v>0.1031973042</v>
      </c>
      <c r="U27" s="11">
        <f t="shared" si="11"/>
        <v>0.1781657099</v>
      </c>
      <c r="V27" s="11">
        <f t="shared" si="11"/>
        <v>0.05507545671</v>
      </c>
      <c r="W27" s="11">
        <f t="shared" si="11"/>
        <v>0.1106671513</v>
      </c>
      <c r="X27" s="11">
        <f t="shared" si="11"/>
        <v>0.4203898873</v>
      </c>
      <c r="Y27" s="11">
        <f t="shared" si="11"/>
        <v>0.3416184322</v>
      </c>
      <c r="Z27" s="11">
        <f t="shared" si="11"/>
        <v>0.04649644637</v>
      </c>
      <c r="AA27" s="11">
        <f t="shared" si="11"/>
        <v>0.4208605185</v>
      </c>
      <c r="AB27" s="11">
        <f t="shared" si="11"/>
        <v>0.1557413336</v>
      </c>
      <c r="AC27" s="11">
        <f t="shared" si="11"/>
        <v>0.1406490368</v>
      </c>
      <c r="AD27" s="11">
        <f t="shared" si="11"/>
        <v>0.1324173672</v>
      </c>
      <c r="AE27" s="11">
        <f t="shared" si="11"/>
        <v>0.2418726643</v>
      </c>
      <c r="AF27" s="11">
        <f t="shared" si="11"/>
        <v>0.2106579176</v>
      </c>
      <c r="AG27" s="11">
        <f t="shared" si="11"/>
        <v>0.2074763899</v>
      </c>
      <c r="AH27" s="11">
        <f t="shared" si="11"/>
        <v>0.1702797907</v>
      </c>
      <c r="AI27" s="11">
        <f t="shared" si="11"/>
        <v>0.07370483064</v>
      </c>
      <c r="AJ27" s="11">
        <f t="shared" si="11"/>
        <v>0.06245080299</v>
      </c>
      <c r="AK27" s="11">
        <f t="shared" si="11"/>
        <v>0.03109952758</v>
      </c>
      <c r="AL27" s="11">
        <f t="shared" si="11"/>
        <v>0.01022769153</v>
      </c>
      <c r="AM27" s="11">
        <f t="shared" si="11"/>
        <v>0.01892099183</v>
      </c>
      <c r="AN27" s="11">
        <f t="shared" si="11"/>
        <v>0.0178709535</v>
      </c>
      <c r="AO27" s="11">
        <f t="shared" si="4"/>
        <v>0.1105199283</v>
      </c>
      <c r="AP27" s="11"/>
      <c r="AQ27" s="5"/>
    </row>
    <row r="28">
      <c r="A28" s="11">
        <v>9.0</v>
      </c>
      <c r="B28" s="11">
        <f t="shared" ref="B28:AN28" si="12">ABS(B14)</f>
        <v>0.07587595063</v>
      </c>
      <c r="C28" s="11">
        <f t="shared" si="12"/>
        <v>0.02169611199</v>
      </c>
      <c r="D28" s="11">
        <f t="shared" si="12"/>
        <v>0.02621059519</v>
      </c>
      <c r="E28" s="11">
        <f t="shared" si="12"/>
        <v>0.02129469737</v>
      </c>
      <c r="F28" s="11">
        <f t="shared" si="12"/>
        <v>0.02589000579</v>
      </c>
      <c r="G28" s="11">
        <f t="shared" si="12"/>
        <v>0.02628959998</v>
      </c>
      <c r="H28" s="11">
        <f t="shared" si="12"/>
        <v>0.00197970396</v>
      </c>
      <c r="I28" s="11">
        <f t="shared" si="12"/>
        <v>0.005551347546</v>
      </c>
      <c r="J28" s="11">
        <f t="shared" si="12"/>
        <v>0.009881143335</v>
      </c>
      <c r="K28" s="11">
        <f t="shared" si="12"/>
        <v>0.003114154003</v>
      </c>
      <c r="L28" s="11">
        <f t="shared" si="12"/>
        <v>0.1170326289</v>
      </c>
      <c r="M28" s="11">
        <f t="shared" si="12"/>
        <v>0.01124781363</v>
      </c>
      <c r="N28" s="11">
        <f t="shared" si="12"/>
        <v>0.06882687031</v>
      </c>
      <c r="O28" s="11">
        <f t="shared" si="12"/>
        <v>0.08929776586</v>
      </c>
      <c r="P28" s="11">
        <f t="shared" si="12"/>
        <v>0.05514700887</v>
      </c>
      <c r="Q28" s="11">
        <f t="shared" si="12"/>
        <v>0.1328403678</v>
      </c>
      <c r="R28" s="11">
        <f t="shared" si="12"/>
        <v>0.01970895969</v>
      </c>
      <c r="S28" s="11">
        <f t="shared" si="12"/>
        <v>0.1090173809</v>
      </c>
      <c r="T28" s="11">
        <f t="shared" si="12"/>
        <v>0.02008230331</v>
      </c>
      <c r="U28" s="11">
        <f t="shared" si="12"/>
        <v>0.2696517954</v>
      </c>
      <c r="V28" s="11">
        <f t="shared" si="12"/>
        <v>0.1628225664</v>
      </c>
      <c r="W28" s="11">
        <f t="shared" si="12"/>
        <v>0.2334854335</v>
      </c>
      <c r="X28" s="11">
        <f t="shared" si="12"/>
        <v>0.336172049</v>
      </c>
      <c r="Y28" s="11">
        <f t="shared" si="12"/>
        <v>0.5119826885</v>
      </c>
      <c r="Z28" s="11">
        <f t="shared" si="12"/>
        <v>0.100321602</v>
      </c>
      <c r="AA28" s="11">
        <f t="shared" si="12"/>
        <v>0.1821400901</v>
      </c>
      <c r="AB28" s="11">
        <f t="shared" si="12"/>
        <v>0.1483517913</v>
      </c>
      <c r="AC28" s="11">
        <f t="shared" si="12"/>
        <v>0.2233666555</v>
      </c>
      <c r="AD28" s="11">
        <f t="shared" si="12"/>
        <v>0.2245980783</v>
      </c>
      <c r="AE28" s="11">
        <f t="shared" si="12"/>
        <v>0.36000154</v>
      </c>
      <c r="AF28" s="11">
        <f t="shared" si="12"/>
        <v>0.190955303</v>
      </c>
      <c r="AG28" s="11">
        <f t="shared" si="12"/>
        <v>0.1845267428</v>
      </c>
      <c r="AH28" s="11">
        <f t="shared" si="12"/>
        <v>0.02698661335</v>
      </c>
      <c r="AI28" s="11">
        <f t="shared" si="12"/>
        <v>0.05994857962</v>
      </c>
      <c r="AJ28" s="11">
        <f t="shared" si="12"/>
        <v>0.0546810044</v>
      </c>
      <c r="AK28" s="11">
        <f t="shared" si="12"/>
        <v>0.07519557206</v>
      </c>
      <c r="AL28" s="11">
        <f t="shared" si="12"/>
        <v>0.003924017423</v>
      </c>
      <c r="AM28" s="11">
        <f t="shared" si="12"/>
        <v>0.01280682564</v>
      </c>
      <c r="AN28" s="11">
        <f t="shared" si="12"/>
        <v>0.01843148846</v>
      </c>
      <c r="AO28" s="11">
        <f t="shared" si="4"/>
        <v>0.108239355</v>
      </c>
      <c r="AP28" s="11"/>
      <c r="AQ28" s="5"/>
    </row>
    <row r="29">
      <c r="A29" s="24" t="s">
        <v>435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4"/>
      <c r="AQ29" s="47"/>
    </row>
    <row r="30">
      <c r="A30" s="6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9"/>
      <c r="AQ30" s="47"/>
    </row>
    <row r="31">
      <c r="A31" s="11"/>
      <c r="B31" s="13" t="s">
        <v>2</v>
      </c>
      <c r="C31" s="13" t="s">
        <v>3</v>
      </c>
      <c r="D31" s="13" t="s">
        <v>4</v>
      </c>
      <c r="E31" s="13" t="s">
        <v>5</v>
      </c>
      <c r="F31" s="13" t="s">
        <v>6</v>
      </c>
      <c r="G31" s="13" t="s">
        <v>7</v>
      </c>
      <c r="H31" s="13" t="s">
        <v>8</v>
      </c>
      <c r="I31" s="13" t="s">
        <v>9</v>
      </c>
      <c r="J31" s="13" t="s">
        <v>10</v>
      </c>
      <c r="K31" s="13" t="s">
        <v>11</v>
      </c>
      <c r="L31" s="13" t="s">
        <v>12</v>
      </c>
      <c r="M31" s="13" t="s">
        <v>13</v>
      </c>
      <c r="N31" s="13" t="s">
        <v>14</v>
      </c>
      <c r="O31" s="13" t="s">
        <v>15</v>
      </c>
      <c r="P31" s="13" t="s">
        <v>16</v>
      </c>
      <c r="Q31" s="13" t="s">
        <v>17</v>
      </c>
      <c r="R31" s="13" t="s">
        <v>18</v>
      </c>
      <c r="S31" s="13" t="s">
        <v>19</v>
      </c>
      <c r="T31" s="13" t="s">
        <v>20</v>
      </c>
      <c r="U31" s="13" t="s">
        <v>21</v>
      </c>
      <c r="V31" s="13" t="s">
        <v>22</v>
      </c>
      <c r="W31" s="13" t="s">
        <v>23</v>
      </c>
      <c r="X31" s="13" t="s">
        <v>24</v>
      </c>
      <c r="Y31" s="13" t="s">
        <v>25</v>
      </c>
      <c r="Z31" s="13" t="s">
        <v>26</v>
      </c>
      <c r="AA31" s="13" t="s">
        <v>27</v>
      </c>
      <c r="AB31" s="13" t="s">
        <v>28</v>
      </c>
      <c r="AC31" s="13" t="s">
        <v>29</v>
      </c>
      <c r="AD31" s="13" t="s">
        <v>30</v>
      </c>
      <c r="AE31" s="13" t="s">
        <v>31</v>
      </c>
      <c r="AF31" s="13" t="s">
        <v>34</v>
      </c>
      <c r="AG31" s="13" t="s">
        <v>35</v>
      </c>
      <c r="AH31" s="13" t="s">
        <v>36</v>
      </c>
      <c r="AI31" s="13" t="s">
        <v>37</v>
      </c>
      <c r="AJ31" s="13" t="s">
        <v>38</v>
      </c>
      <c r="AK31" s="13" t="s">
        <v>39</v>
      </c>
      <c r="AL31" s="13" t="s">
        <v>40</v>
      </c>
      <c r="AM31" s="13" t="s">
        <v>41</v>
      </c>
      <c r="AN31" s="13" t="s">
        <v>42</v>
      </c>
      <c r="AO31" s="11"/>
      <c r="AP31" s="11"/>
      <c r="AQ31" s="5"/>
    </row>
    <row r="32">
      <c r="A32" s="11" t="s">
        <v>436</v>
      </c>
      <c r="B32" s="15">
        <v>0.0</v>
      </c>
      <c r="C32" s="15">
        <v>1.0</v>
      </c>
      <c r="D32" s="15">
        <v>2.0</v>
      </c>
      <c r="E32" s="15">
        <v>3.0</v>
      </c>
      <c r="F32" s="15">
        <v>4.0</v>
      </c>
      <c r="G32" s="15">
        <v>5.0</v>
      </c>
      <c r="H32" s="15">
        <v>6.0</v>
      </c>
      <c r="I32" s="15">
        <v>7.0</v>
      </c>
      <c r="J32" s="15">
        <v>8.0</v>
      </c>
      <c r="K32" s="15">
        <v>9.0</v>
      </c>
      <c r="L32" s="15">
        <v>10.0</v>
      </c>
      <c r="M32" s="15">
        <v>11.0</v>
      </c>
      <c r="N32" s="15">
        <v>12.0</v>
      </c>
      <c r="O32" s="15">
        <v>13.0</v>
      </c>
      <c r="P32" s="15">
        <v>14.0</v>
      </c>
      <c r="Q32" s="15">
        <v>15.0</v>
      </c>
      <c r="R32" s="15">
        <v>16.0</v>
      </c>
      <c r="S32" s="15">
        <v>17.0</v>
      </c>
      <c r="T32" s="15">
        <v>18.0</v>
      </c>
      <c r="U32" s="15">
        <v>19.0</v>
      </c>
      <c r="V32" s="15">
        <v>20.0</v>
      </c>
      <c r="W32" s="15">
        <v>21.0</v>
      </c>
      <c r="X32" s="15">
        <v>22.0</v>
      </c>
      <c r="Y32" s="15">
        <v>23.0</v>
      </c>
      <c r="Z32" s="15">
        <v>24.0</v>
      </c>
      <c r="AA32" s="15">
        <v>25.0</v>
      </c>
      <c r="AB32" s="15">
        <v>26.0</v>
      </c>
      <c r="AC32" s="15">
        <v>27.0</v>
      </c>
      <c r="AD32" s="15">
        <v>28.0</v>
      </c>
      <c r="AE32" s="15">
        <v>29.0</v>
      </c>
      <c r="AF32" s="15">
        <v>32.0</v>
      </c>
      <c r="AG32" s="15">
        <v>33.0</v>
      </c>
      <c r="AH32" s="15">
        <v>34.0</v>
      </c>
      <c r="AI32" s="15">
        <v>35.0</v>
      </c>
      <c r="AJ32" s="15">
        <v>36.0</v>
      </c>
      <c r="AK32" s="15">
        <v>37.0</v>
      </c>
      <c r="AL32" s="15">
        <v>38.0</v>
      </c>
      <c r="AM32" s="15">
        <v>39.0</v>
      </c>
      <c r="AN32" s="15">
        <v>40.0</v>
      </c>
      <c r="AO32" s="17" t="s">
        <v>43</v>
      </c>
      <c r="AP32" s="17" t="s">
        <v>437</v>
      </c>
      <c r="AQ32" s="48" t="s">
        <v>438</v>
      </c>
    </row>
    <row r="33">
      <c r="A33" s="11">
        <v>1.0</v>
      </c>
      <c r="B33" s="11">
        <f t="shared" ref="B33:AN33" si="13">B19*$AP$33</f>
        <v>0.001307630663</v>
      </c>
      <c r="C33" s="11">
        <f t="shared" si="13"/>
        <v>0.001439426674</v>
      </c>
      <c r="D33" s="11">
        <f t="shared" si="13"/>
        <v>0.03568179956</v>
      </c>
      <c r="E33" s="11">
        <f t="shared" si="13"/>
        <v>0.006941151981</v>
      </c>
      <c r="F33" s="11">
        <f t="shared" si="13"/>
        <v>0.0038882036</v>
      </c>
      <c r="G33" s="11">
        <f t="shared" si="13"/>
        <v>0.007397502236</v>
      </c>
      <c r="H33" s="11">
        <f t="shared" si="13"/>
        <v>0.008065091851</v>
      </c>
      <c r="I33" s="11">
        <f t="shared" si="13"/>
        <v>0.007533021453</v>
      </c>
      <c r="J33" s="11">
        <f t="shared" si="13"/>
        <v>0.01130195629</v>
      </c>
      <c r="K33" s="11">
        <f t="shared" si="13"/>
        <v>0.01780384858</v>
      </c>
      <c r="L33" s="11">
        <f t="shared" si="13"/>
        <v>0.03182223317</v>
      </c>
      <c r="M33" s="11">
        <f t="shared" si="13"/>
        <v>0.01406569979</v>
      </c>
      <c r="N33" s="11">
        <f t="shared" si="13"/>
        <v>0.002488515031</v>
      </c>
      <c r="O33" s="11">
        <f t="shared" si="13"/>
        <v>0.0008938463359</v>
      </c>
      <c r="P33" s="11">
        <f t="shared" si="13"/>
        <v>0.01072083066</v>
      </c>
      <c r="Q33" s="11">
        <f t="shared" si="13"/>
        <v>0.01419054762</v>
      </c>
      <c r="R33" s="11">
        <f t="shared" si="13"/>
        <v>0.003248490659</v>
      </c>
      <c r="S33" s="11">
        <f t="shared" si="13"/>
        <v>0.002499960933</v>
      </c>
      <c r="T33" s="11">
        <f t="shared" si="13"/>
        <v>0.04836448899</v>
      </c>
      <c r="U33" s="11">
        <f t="shared" si="13"/>
        <v>0.00558448987</v>
      </c>
      <c r="V33" s="11">
        <f t="shared" si="13"/>
        <v>0.01032552873</v>
      </c>
      <c r="W33" s="11">
        <f t="shared" si="13"/>
        <v>0.02553893588</v>
      </c>
      <c r="X33" s="11">
        <f t="shared" si="13"/>
        <v>0.005826202251</v>
      </c>
      <c r="Y33" s="11">
        <f t="shared" si="13"/>
        <v>0.02952906227</v>
      </c>
      <c r="Z33" s="11">
        <f t="shared" si="13"/>
        <v>0.3055818639</v>
      </c>
      <c r="AA33" s="11">
        <f t="shared" si="13"/>
        <v>0.01311837313</v>
      </c>
      <c r="AB33" s="11">
        <f t="shared" si="13"/>
        <v>0.02583069199</v>
      </c>
      <c r="AC33" s="11">
        <f t="shared" si="13"/>
        <v>0.004442765913</v>
      </c>
      <c r="AD33" s="11">
        <f t="shared" si="13"/>
        <v>0.003625750583</v>
      </c>
      <c r="AE33" s="11">
        <f t="shared" si="13"/>
        <v>0.05736527058</v>
      </c>
      <c r="AF33" s="11">
        <f t="shared" si="13"/>
        <v>0.05597006854</v>
      </c>
      <c r="AG33" s="11">
        <f t="shared" si="13"/>
        <v>0.05474355058</v>
      </c>
      <c r="AH33" s="11">
        <f t="shared" si="13"/>
        <v>0.007623376031</v>
      </c>
      <c r="AI33" s="11">
        <f t="shared" si="13"/>
        <v>0.006342671912</v>
      </c>
      <c r="AJ33" s="11">
        <f t="shared" si="13"/>
        <v>0.006065365476</v>
      </c>
      <c r="AK33" s="11">
        <f t="shared" si="13"/>
        <v>0.01935609189</v>
      </c>
      <c r="AL33" s="11">
        <f t="shared" si="13"/>
        <v>0.1649007935</v>
      </c>
      <c r="AM33" s="11">
        <f t="shared" si="13"/>
        <v>0.1619540251</v>
      </c>
      <c r="AN33" s="11">
        <f t="shared" si="13"/>
        <v>0.1620352403</v>
      </c>
      <c r="AO33" s="11">
        <f t="shared" ref="AO33:AO42" si="15">AVERAGE(B33:AN33)</f>
        <v>0.03475421448</v>
      </c>
      <c r="AP33" s="33">
        <v>0.334415634491473</v>
      </c>
      <c r="AQ33" s="49">
        <f t="shared" ref="AQ33:AQ42" si="16">SUM($AP$33:AP33)</f>
        <v>0.3344156345</v>
      </c>
    </row>
    <row r="34">
      <c r="A34" s="11">
        <v>2.0</v>
      </c>
      <c r="B34" s="11">
        <f t="shared" ref="B34:AN34" si="14">B20*$AP$34</f>
        <v>0.001313337717</v>
      </c>
      <c r="C34" s="11">
        <f t="shared" si="14"/>
        <v>0.0004537593795</v>
      </c>
      <c r="D34" s="11">
        <f t="shared" si="14"/>
        <v>0.0008402483881</v>
      </c>
      <c r="E34" s="11">
        <f t="shared" si="14"/>
        <v>0.0004118467182</v>
      </c>
      <c r="F34" s="11">
        <f t="shared" si="14"/>
        <v>0.0001714789215</v>
      </c>
      <c r="G34" s="11">
        <f t="shared" si="14"/>
        <v>0.001122536353</v>
      </c>
      <c r="H34" s="11">
        <f t="shared" si="14"/>
        <v>0.002247889514</v>
      </c>
      <c r="I34" s="11">
        <f t="shared" si="14"/>
        <v>0.01429338604</v>
      </c>
      <c r="J34" s="11">
        <f t="shared" si="14"/>
        <v>0.007686293529</v>
      </c>
      <c r="K34" s="11">
        <f t="shared" si="14"/>
        <v>0.004293492151</v>
      </c>
      <c r="L34" s="11">
        <f t="shared" si="14"/>
        <v>0.005154686303</v>
      </c>
      <c r="M34" s="11">
        <f t="shared" si="14"/>
        <v>0.009593681529</v>
      </c>
      <c r="N34" s="11">
        <f t="shared" si="14"/>
        <v>0.01015052</v>
      </c>
      <c r="O34" s="11">
        <f t="shared" si="14"/>
        <v>0.007219544588</v>
      </c>
      <c r="P34" s="11">
        <f t="shared" si="14"/>
        <v>0.00344434185</v>
      </c>
      <c r="Q34" s="11">
        <f t="shared" si="14"/>
        <v>0.001051575935</v>
      </c>
      <c r="R34" s="11">
        <f t="shared" si="14"/>
        <v>0.001212986488</v>
      </c>
      <c r="S34" s="11">
        <f t="shared" si="14"/>
        <v>0.001277187426</v>
      </c>
      <c r="T34" s="11">
        <f t="shared" si="14"/>
        <v>0.006666309036</v>
      </c>
      <c r="U34" s="11">
        <f t="shared" si="14"/>
        <v>0.001155468602</v>
      </c>
      <c r="V34" s="11">
        <f t="shared" si="14"/>
        <v>0.01474330611</v>
      </c>
      <c r="W34" s="11">
        <f t="shared" si="14"/>
        <v>0.02936872912</v>
      </c>
      <c r="X34" s="11">
        <f t="shared" si="14"/>
        <v>0.1098016135</v>
      </c>
      <c r="Y34" s="11">
        <f t="shared" si="14"/>
        <v>0.008736666843</v>
      </c>
      <c r="Z34" s="11">
        <f t="shared" si="14"/>
        <v>0.01243908105</v>
      </c>
      <c r="AA34" s="11">
        <f t="shared" si="14"/>
        <v>0.008297859409</v>
      </c>
      <c r="AB34" s="11">
        <f t="shared" si="14"/>
        <v>0.1765075202</v>
      </c>
      <c r="AC34" s="11">
        <f t="shared" si="14"/>
        <v>0.1039607753</v>
      </c>
      <c r="AD34" s="11">
        <f t="shared" si="14"/>
        <v>0.1036843524</v>
      </c>
      <c r="AE34" s="11">
        <f t="shared" si="14"/>
        <v>0.01398607583</v>
      </c>
      <c r="AF34" s="11">
        <f t="shared" si="14"/>
        <v>0.01833475687</v>
      </c>
      <c r="AG34" s="11">
        <f t="shared" si="14"/>
        <v>0.01918041394</v>
      </c>
      <c r="AH34" s="11">
        <f t="shared" si="14"/>
        <v>0.05918847018</v>
      </c>
      <c r="AI34" s="11">
        <f t="shared" si="14"/>
        <v>0.04956753116</v>
      </c>
      <c r="AJ34" s="11">
        <f t="shared" si="14"/>
        <v>0.04883738514</v>
      </c>
      <c r="AK34" s="11">
        <f t="shared" si="14"/>
        <v>0.03498429647</v>
      </c>
      <c r="AL34" s="11">
        <f t="shared" si="14"/>
        <v>0.01367297053</v>
      </c>
      <c r="AM34" s="11">
        <f t="shared" si="14"/>
        <v>0.01757919079</v>
      </c>
      <c r="AN34" s="11">
        <f t="shared" si="14"/>
        <v>0.0175449319</v>
      </c>
      <c r="AO34" s="11">
        <f t="shared" si="15"/>
        <v>0.02410708967</v>
      </c>
      <c r="AP34" s="33">
        <v>0.276181653508557</v>
      </c>
      <c r="AQ34" s="49">
        <f t="shared" si="16"/>
        <v>0.610597288</v>
      </c>
    </row>
    <row r="35">
      <c r="A35" s="11">
        <v>3.0</v>
      </c>
      <c r="B35" s="11">
        <f t="shared" ref="B35:AN35" si="17">B21*$AP$35</f>
        <v>0.002604922939</v>
      </c>
      <c r="C35" s="11">
        <f t="shared" si="17"/>
        <v>0.000731514823</v>
      </c>
      <c r="D35" s="11">
        <f t="shared" si="17"/>
        <v>0.004140277148</v>
      </c>
      <c r="E35" s="11">
        <f t="shared" si="17"/>
        <v>0.002483268315</v>
      </c>
      <c r="F35" s="11">
        <f t="shared" si="17"/>
        <v>0.007172401481</v>
      </c>
      <c r="G35" s="11">
        <f t="shared" si="17"/>
        <v>0.004339200861</v>
      </c>
      <c r="H35" s="11">
        <f t="shared" si="17"/>
        <v>0.003235736659</v>
      </c>
      <c r="I35" s="11">
        <f t="shared" si="17"/>
        <v>0.04155436753</v>
      </c>
      <c r="J35" s="11">
        <f t="shared" si="17"/>
        <v>0.01741339563</v>
      </c>
      <c r="K35" s="11">
        <f t="shared" si="17"/>
        <v>0.02307717219</v>
      </c>
      <c r="L35" s="11">
        <f t="shared" si="17"/>
        <v>0.01058268604</v>
      </c>
      <c r="M35" s="11">
        <f t="shared" si="17"/>
        <v>0.02188428369</v>
      </c>
      <c r="N35" s="11">
        <f t="shared" si="17"/>
        <v>0.03118239799</v>
      </c>
      <c r="O35" s="11">
        <f t="shared" si="17"/>
        <v>0.01654350972</v>
      </c>
      <c r="P35" s="11">
        <f t="shared" si="17"/>
        <v>0.03394040483</v>
      </c>
      <c r="Q35" s="11">
        <f t="shared" si="17"/>
        <v>0.01141651922</v>
      </c>
      <c r="R35" s="11">
        <f t="shared" si="17"/>
        <v>0.01048277027</v>
      </c>
      <c r="S35" s="11">
        <f t="shared" si="17"/>
        <v>0.02427576737</v>
      </c>
      <c r="T35" s="11">
        <f t="shared" si="17"/>
        <v>0.00680392043</v>
      </c>
      <c r="U35" s="11">
        <f t="shared" si="17"/>
        <v>0.02097945716</v>
      </c>
      <c r="V35" s="11">
        <f t="shared" si="17"/>
        <v>0.002910466827</v>
      </c>
      <c r="W35" s="11">
        <f t="shared" si="17"/>
        <v>0.01139007084</v>
      </c>
      <c r="X35" s="11">
        <f t="shared" si="17"/>
        <v>0.02868647879</v>
      </c>
      <c r="Y35" s="11">
        <f t="shared" si="17"/>
        <v>0.01204840847</v>
      </c>
      <c r="Z35" s="11">
        <f t="shared" si="17"/>
        <v>0.009395698098</v>
      </c>
      <c r="AA35" s="11">
        <f t="shared" si="17"/>
        <v>0.02551259505</v>
      </c>
      <c r="AB35" s="11">
        <f t="shared" si="17"/>
        <v>0.02163340996</v>
      </c>
      <c r="AC35" s="11">
        <f t="shared" si="17"/>
        <v>0.009107624405</v>
      </c>
      <c r="AD35" s="11">
        <f t="shared" si="17"/>
        <v>0.007901913948</v>
      </c>
      <c r="AE35" s="11">
        <f t="shared" si="17"/>
        <v>0.01802725383</v>
      </c>
      <c r="AF35" s="11">
        <f t="shared" si="17"/>
        <v>0.009922324629</v>
      </c>
      <c r="AG35" s="11">
        <f t="shared" si="17"/>
        <v>0.009789548756</v>
      </c>
      <c r="AH35" s="11">
        <f t="shared" si="17"/>
        <v>0.01189281345</v>
      </c>
      <c r="AI35" s="11">
        <f t="shared" si="17"/>
        <v>0.01126681137</v>
      </c>
      <c r="AJ35" s="11">
        <f t="shared" si="17"/>
        <v>0.0106735327</v>
      </c>
      <c r="AK35" s="11">
        <f t="shared" si="17"/>
        <v>0.004709692931</v>
      </c>
      <c r="AL35" s="11">
        <f t="shared" si="17"/>
        <v>0.02908739158</v>
      </c>
      <c r="AM35" s="11">
        <f t="shared" si="17"/>
        <v>0.02953170513</v>
      </c>
      <c r="AN35" s="11">
        <f t="shared" si="17"/>
        <v>0.0294858628</v>
      </c>
      <c r="AO35" s="11">
        <f t="shared" si="15"/>
        <v>0.01507224559</v>
      </c>
      <c r="AP35" s="33">
        <v>0.103105554970777</v>
      </c>
      <c r="AQ35" s="49">
        <f t="shared" si="16"/>
        <v>0.713702843</v>
      </c>
    </row>
    <row r="36">
      <c r="A36" s="11">
        <v>4.0</v>
      </c>
      <c r="B36" s="11">
        <f t="shared" ref="B36:AN36" si="18">B22*$AP$36</f>
        <v>0.005003599395</v>
      </c>
      <c r="C36" s="11">
        <f t="shared" si="18"/>
        <v>0.000497487514</v>
      </c>
      <c r="D36" s="11">
        <f t="shared" si="18"/>
        <v>0.001373588088</v>
      </c>
      <c r="E36" s="11">
        <f t="shared" si="18"/>
        <v>0.00140709628</v>
      </c>
      <c r="F36" s="11">
        <f t="shared" si="18"/>
        <v>0.0001630242214</v>
      </c>
      <c r="G36" s="11">
        <f t="shared" si="18"/>
        <v>0.0003795475567</v>
      </c>
      <c r="H36" s="11">
        <f t="shared" si="18"/>
        <v>0.0001449920959</v>
      </c>
      <c r="I36" s="11">
        <f t="shared" si="18"/>
        <v>0.003613887775</v>
      </c>
      <c r="J36" s="11">
        <f t="shared" si="18"/>
        <v>0.0006399959077</v>
      </c>
      <c r="K36" s="11">
        <f t="shared" si="18"/>
        <v>0.001343344441</v>
      </c>
      <c r="L36" s="11">
        <f t="shared" si="18"/>
        <v>0.001024881902</v>
      </c>
      <c r="M36" s="11">
        <f t="shared" si="18"/>
        <v>0.0007530225574</v>
      </c>
      <c r="N36" s="11">
        <f t="shared" si="18"/>
        <v>0.0009508418469</v>
      </c>
      <c r="O36" s="11">
        <f t="shared" si="18"/>
        <v>0.002326051569</v>
      </c>
      <c r="P36" s="11">
        <f t="shared" si="18"/>
        <v>0.0004543555169</v>
      </c>
      <c r="Q36" s="11">
        <f t="shared" si="18"/>
        <v>0.0003406514623</v>
      </c>
      <c r="R36" s="11">
        <f t="shared" si="18"/>
        <v>0.001399202625</v>
      </c>
      <c r="S36" s="11">
        <f t="shared" si="18"/>
        <v>0.002099379469</v>
      </c>
      <c r="T36" s="11">
        <f t="shared" si="18"/>
        <v>0.001018335552</v>
      </c>
      <c r="U36" s="11">
        <f t="shared" si="18"/>
        <v>0.00143731528</v>
      </c>
      <c r="V36" s="11">
        <f t="shared" si="18"/>
        <v>0.006408117348</v>
      </c>
      <c r="W36" s="11">
        <f t="shared" si="18"/>
        <v>0.0198970014</v>
      </c>
      <c r="X36" s="11">
        <f t="shared" si="18"/>
        <v>0.04584560325</v>
      </c>
      <c r="Y36" s="11">
        <f t="shared" si="18"/>
        <v>0.00783388579</v>
      </c>
      <c r="Z36" s="11">
        <f t="shared" si="18"/>
        <v>0.0004957097795</v>
      </c>
      <c r="AA36" s="11">
        <f t="shared" si="18"/>
        <v>0.003989023747</v>
      </c>
      <c r="AB36" s="11">
        <f t="shared" si="18"/>
        <v>0.01668020395</v>
      </c>
      <c r="AC36" s="11">
        <f t="shared" si="18"/>
        <v>0.00162351186</v>
      </c>
      <c r="AD36" s="11">
        <f t="shared" si="18"/>
        <v>0.002066124783</v>
      </c>
      <c r="AE36" s="11">
        <f t="shared" si="18"/>
        <v>0.005544191056</v>
      </c>
      <c r="AF36" s="11">
        <f t="shared" si="18"/>
        <v>0.008625539576</v>
      </c>
      <c r="AG36" s="11">
        <f t="shared" si="18"/>
        <v>0.009353269681</v>
      </c>
      <c r="AH36" s="11">
        <f t="shared" si="18"/>
        <v>0.04565652797</v>
      </c>
      <c r="AI36" s="11">
        <f t="shared" si="18"/>
        <v>0.03916656168</v>
      </c>
      <c r="AJ36" s="11">
        <f t="shared" si="18"/>
        <v>0.03874345312</v>
      </c>
      <c r="AK36" s="11">
        <f t="shared" si="18"/>
        <v>0.00483212693</v>
      </c>
      <c r="AL36" s="11">
        <f t="shared" si="18"/>
        <v>0.007965795987</v>
      </c>
      <c r="AM36" s="11">
        <f t="shared" si="18"/>
        <v>0.00648831742</v>
      </c>
      <c r="AN36" s="11">
        <f t="shared" si="18"/>
        <v>0.006460656864</v>
      </c>
      <c r="AO36" s="11">
        <f t="shared" si="15"/>
        <v>0.007796057006</v>
      </c>
      <c r="AP36" s="33">
        <v>0.0911791848201649</v>
      </c>
      <c r="AQ36" s="49">
        <f t="shared" si="16"/>
        <v>0.8048820278</v>
      </c>
    </row>
    <row r="37">
      <c r="A37" s="11">
        <v>5.0</v>
      </c>
      <c r="B37" s="11">
        <f t="shared" ref="B37:AN37" si="19">B23*$AP$37</f>
        <v>0.002213921586</v>
      </c>
      <c r="C37" s="11">
        <f t="shared" si="19"/>
        <v>0.002068231668</v>
      </c>
      <c r="D37" s="11">
        <f t="shared" si="19"/>
        <v>0.00441118262</v>
      </c>
      <c r="E37" s="11">
        <f t="shared" si="19"/>
        <v>0.0007149354405</v>
      </c>
      <c r="F37" s="11">
        <f t="shared" si="19"/>
        <v>0.002858259252</v>
      </c>
      <c r="G37" s="11">
        <f t="shared" si="19"/>
        <v>0.003023847094</v>
      </c>
      <c r="H37" s="11">
        <f t="shared" si="19"/>
        <v>0.003654106536</v>
      </c>
      <c r="I37" s="11">
        <f t="shared" si="19"/>
        <v>0.0169984831</v>
      </c>
      <c r="J37" s="11">
        <f t="shared" si="19"/>
        <v>0.008522323337</v>
      </c>
      <c r="K37" s="11">
        <f t="shared" si="19"/>
        <v>0.00868133315</v>
      </c>
      <c r="L37" s="11">
        <f t="shared" si="19"/>
        <v>0.004353487834</v>
      </c>
      <c r="M37" s="11">
        <f t="shared" si="19"/>
        <v>0.01082180685</v>
      </c>
      <c r="N37" s="11">
        <f t="shared" si="19"/>
        <v>0.002634192792</v>
      </c>
      <c r="O37" s="11">
        <f t="shared" si="19"/>
        <v>0.00144911759</v>
      </c>
      <c r="P37" s="11">
        <f t="shared" si="19"/>
        <v>0.004138160364</v>
      </c>
      <c r="Q37" s="11">
        <f t="shared" si="19"/>
        <v>0.004832188469</v>
      </c>
      <c r="R37" s="11">
        <f t="shared" si="19"/>
        <v>0.001235821266</v>
      </c>
      <c r="S37" s="11">
        <f t="shared" si="19"/>
        <v>0.008179208136</v>
      </c>
      <c r="T37" s="11">
        <f t="shared" si="19"/>
        <v>0.001042794592</v>
      </c>
      <c r="U37" s="11">
        <f t="shared" si="19"/>
        <v>0.002276226756</v>
      </c>
      <c r="V37" s="11">
        <f t="shared" si="19"/>
        <v>0.008858677903</v>
      </c>
      <c r="W37" s="11">
        <f t="shared" si="19"/>
        <v>0.01447219267</v>
      </c>
      <c r="X37" s="11">
        <f t="shared" si="19"/>
        <v>0.001719754629</v>
      </c>
      <c r="Y37" s="11">
        <f t="shared" si="19"/>
        <v>0.02027777897</v>
      </c>
      <c r="Z37" s="11">
        <f t="shared" si="19"/>
        <v>0.01269661169</v>
      </c>
      <c r="AA37" s="11">
        <f t="shared" si="19"/>
        <v>0.02011054044</v>
      </c>
      <c r="AB37" s="11">
        <f t="shared" si="19"/>
        <v>0.0002351800264</v>
      </c>
      <c r="AC37" s="11">
        <f t="shared" si="19"/>
        <v>0.001039537531</v>
      </c>
      <c r="AD37" s="11">
        <f t="shared" si="19"/>
        <v>0.001218835737</v>
      </c>
      <c r="AE37" s="11">
        <f t="shared" si="19"/>
        <v>0.02167389015</v>
      </c>
      <c r="AF37" s="11">
        <f t="shared" si="19"/>
        <v>0.01394992261</v>
      </c>
      <c r="AG37" s="11">
        <f t="shared" si="19"/>
        <v>0.01378521257</v>
      </c>
      <c r="AH37" s="11">
        <f t="shared" si="19"/>
        <v>0.005185033607</v>
      </c>
      <c r="AI37" s="11">
        <f t="shared" si="19"/>
        <v>0.003188257654</v>
      </c>
      <c r="AJ37" s="11">
        <f t="shared" si="19"/>
        <v>0.003067370997</v>
      </c>
      <c r="AK37" s="11">
        <f t="shared" si="19"/>
        <v>0.002813108162</v>
      </c>
      <c r="AL37" s="11">
        <f t="shared" si="19"/>
        <v>0.003017060558</v>
      </c>
      <c r="AM37" s="11">
        <f t="shared" si="19"/>
        <v>0.002792863762</v>
      </c>
      <c r="AN37" s="11">
        <f t="shared" si="19"/>
        <v>0.002937523913</v>
      </c>
      <c r="AO37" s="11">
        <f t="shared" si="15"/>
        <v>0.006337153385</v>
      </c>
      <c r="AP37" s="33">
        <v>0.0548978538811957</v>
      </c>
      <c r="AQ37" s="49">
        <f t="shared" si="16"/>
        <v>0.8597798817</v>
      </c>
    </row>
    <row r="38">
      <c r="A38" s="11">
        <v>6.0</v>
      </c>
      <c r="B38" s="11">
        <f t="shared" ref="B38:AN38" si="20">B24*$AP$38</f>
        <v>0.0005462319727</v>
      </c>
      <c r="C38" s="11">
        <f t="shared" si="20"/>
        <v>0.001403352982</v>
      </c>
      <c r="D38" s="11">
        <f t="shared" si="20"/>
        <v>0.001613467659</v>
      </c>
      <c r="E38" s="11">
        <f t="shared" si="20"/>
        <v>0.0008570582275</v>
      </c>
      <c r="F38" s="11">
        <f t="shared" si="20"/>
        <v>0.0001305905194</v>
      </c>
      <c r="G38" s="11">
        <f t="shared" si="20"/>
        <v>0.0005851017544</v>
      </c>
      <c r="H38" s="11">
        <f t="shared" si="20"/>
        <v>0.001456201687</v>
      </c>
      <c r="I38" s="11">
        <f t="shared" si="20"/>
        <v>0.01189086637</v>
      </c>
      <c r="J38" s="11">
        <f t="shared" si="20"/>
        <v>0.003706450097</v>
      </c>
      <c r="K38" s="11">
        <f t="shared" si="20"/>
        <v>0.008045052796</v>
      </c>
      <c r="L38" s="11">
        <f t="shared" si="20"/>
        <v>0.006675454315</v>
      </c>
      <c r="M38" s="11">
        <f t="shared" si="20"/>
        <v>0.004748044887</v>
      </c>
      <c r="N38" s="11">
        <f t="shared" si="20"/>
        <v>0.005151491778</v>
      </c>
      <c r="O38" s="11">
        <f t="shared" si="20"/>
        <v>0.004825655371</v>
      </c>
      <c r="P38" s="11">
        <f t="shared" si="20"/>
        <v>0.0003498693913</v>
      </c>
      <c r="Q38" s="11">
        <f t="shared" si="20"/>
        <v>0.001489913778</v>
      </c>
      <c r="R38" s="11">
        <f t="shared" si="20"/>
        <v>0.001283294486</v>
      </c>
      <c r="S38" s="11">
        <f t="shared" si="20"/>
        <v>0.0001289807263</v>
      </c>
      <c r="T38" s="11">
        <f t="shared" si="20"/>
        <v>0.006406511143</v>
      </c>
      <c r="U38" s="11">
        <f t="shared" si="20"/>
        <v>0.006747804608</v>
      </c>
      <c r="V38" s="11">
        <f t="shared" si="20"/>
        <v>0.01219296413</v>
      </c>
      <c r="W38" s="11">
        <f t="shared" si="20"/>
        <v>0.03220945631</v>
      </c>
      <c r="X38" s="11">
        <f t="shared" si="20"/>
        <v>0.01036841525</v>
      </c>
      <c r="Y38" s="11">
        <f t="shared" si="20"/>
        <v>0.01047703005</v>
      </c>
      <c r="Z38" s="11">
        <f t="shared" si="20"/>
        <v>0.006480630707</v>
      </c>
      <c r="AA38" s="11">
        <f t="shared" si="20"/>
        <v>0.003257542691</v>
      </c>
      <c r="AB38" s="11">
        <f t="shared" si="20"/>
        <v>0.01221711524</v>
      </c>
      <c r="AC38" s="11">
        <f t="shared" si="20"/>
        <v>0.00429656511</v>
      </c>
      <c r="AD38" s="11">
        <f t="shared" si="20"/>
        <v>0.005254109445</v>
      </c>
      <c r="AE38" s="11">
        <f t="shared" si="20"/>
        <v>0.002563808061</v>
      </c>
      <c r="AF38" s="11">
        <f t="shared" si="20"/>
        <v>0.003451133711</v>
      </c>
      <c r="AG38" s="11">
        <f t="shared" si="20"/>
        <v>0.003466676891</v>
      </c>
      <c r="AH38" s="11">
        <f t="shared" si="20"/>
        <v>0.009678558857</v>
      </c>
      <c r="AI38" s="11">
        <f t="shared" si="20"/>
        <v>0.008086934529</v>
      </c>
      <c r="AJ38" s="11">
        <f t="shared" si="20"/>
        <v>0.008036325325</v>
      </c>
      <c r="AK38" s="11">
        <f t="shared" si="20"/>
        <v>0.0005111519426</v>
      </c>
      <c r="AL38" s="11">
        <f t="shared" si="20"/>
        <v>0.002266086437</v>
      </c>
      <c r="AM38" s="11">
        <f t="shared" si="20"/>
        <v>0.0008547764541</v>
      </c>
      <c r="AN38" s="11">
        <f t="shared" si="20"/>
        <v>0.0008095245556</v>
      </c>
      <c r="AO38" s="11">
        <f t="shared" si="15"/>
        <v>0.005244107699</v>
      </c>
      <c r="AP38" s="33">
        <v>0.0484892302073473</v>
      </c>
      <c r="AQ38" s="49">
        <f t="shared" si="16"/>
        <v>0.9082691119</v>
      </c>
    </row>
    <row r="39">
      <c r="A39" s="11">
        <v>7.0</v>
      </c>
      <c r="B39" s="11">
        <f t="shared" ref="B39:AN39" si="21">B25*$AP$39</f>
        <v>0.002029349953</v>
      </c>
      <c r="C39" s="11">
        <f t="shared" si="21"/>
        <v>0.0002338433419</v>
      </c>
      <c r="D39" s="11">
        <f t="shared" si="21"/>
        <v>0.002232438167</v>
      </c>
      <c r="E39" s="11">
        <f t="shared" si="21"/>
        <v>0.0009205814312</v>
      </c>
      <c r="F39" s="11">
        <f t="shared" si="21"/>
        <v>0.0007287313623</v>
      </c>
      <c r="G39" s="11">
        <f t="shared" si="21"/>
        <v>0.0009793430409</v>
      </c>
      <c r="H39" s="11">
        <f t="shared" si="21"/>
        <v>0.001072698458</v>
      </c>
      <c r="I39" s="11">
        <f t="shared" si="21"/>
        <v>0.002286536221</v>
      </c>
      <c r="J39" s="11">
        <f t="shared" si="21"/>
        <v>0.006753387862</v>
      </c>
      <c r="K39" s="11">
        <f t="shared" si="21"/>
        <v>0.004824338871</v>
      </c>
      <c r="L39" s="11">
        <f t="shared" si="21"/>
        <v>0.004835162356</v>
      </c>
      <c r="M39" s="11">
        <f t="shared" si="21"/>
        <v>0.008621953216</v>
      </c>
      <c r="N39" s="11">
        <f t="shared" si="21"/>
        <v>0.0009153601603</v>
      </c>
      <c r="O39" s="11">
        <f t="shared" si="21"/>
        <v>0.0008905560963</v>
      </c>
      <c r="P39" s="11">
        <f t="shared" si="21"/>
        <v>0.0008150569385</v>
      </c>
      <c r="Q39" s="11">
        <f t="shared" si="21"/>
        <v>0.0004049863562</v>
      </c>
      <c r="R39" s="11">
        <f t="shared" si="21"/>
        <v>0.001520481004</v>
      </c>
      <c r="S39" s="11">
        <f t="shared" si="21"/>
        <v>0.002552320961</v>
      </c>
      <c r="T39" s="11">
        <f t="shared" si="21"/>
        <v>0.01966626012</v>
      </c>
      <c r="U39" s="11">
        <f t="shared" si="21"/>
        <v>0.007309570592</v>
      </c>
      <c r="V39" s="11">
        <f t="shared" si="21"/>
        <v>0.00131169461</v>
      </c>
      <c r="W39" s="11">
        <f t="shared" si="21"/>
        <v>0.00384540075</v>
      </c>
      <c r="X39" s="11">
        <f t="shared" si="21"/>
        <v>0.004811588772</v>
      </c>
      <c r="Y39" s="11">
        <f t="shared" si="21"/>
        <v>0.005718236104</v>
      </c>
      <c r="Z39" s="11">
        <f t="shared" si="21"/>
        <v>0.003367132225</v>
      </c>
      <c r="AA39" s="11">
        <f t="shared" si="21"/>
        <v>0.001260006845</v>
      </c>
      <c r="AB39" s="11">
        <f t="shared" si="21"/>
        <v>0.003256473105</v>
      </c>
      <c r="AC39" s="11">
        <f t="shared" si="21"/>
        <v>0.0005775561003</v>
      </c>
      <c r="AD39" s="11">
        <f t="shared" si="21"/>
        <v>0.0007859060269</v>
      </c>
      <c r="AE39" s="11">
        <f t="shared" si="21"/>
        <v>0.001110310052</v>
      </c>
      <c r="AF39" s="11">
        <f t="shared" si="21"/>
        <v>0.0003391477421</v>
      </c>
      <c r="AG39" s="11">
        <f t="shared" si="21"/>
        <v>0.0003685029817</v>
      </c>
      <c r="AH39" s="11">
        <f t="shared" si="21"/>
        <v>0.00115436164</v>
      </c>
      <c r="AI39" s="11">
        <f t="shared" si="21"/>
        <v>0.001685879556</v>
      </c>
      <c r="AJ39" s="11">
        <f t="shared" si="21"/>
        <v>0.001671293152</v>
      </c>
      <c r="AK39" s="11">
        <f t="shared" si="21"/>
        <v>0.004836275763</v>
      </c>
      <c r="AL39" s="11">
        <f t="shared" si="21"/>
        <v>0.001176829891</v>
      </c>
      <c r="AM39" s="11">
        <f t="shared" si="21"/>
        <v>0.000285231847</v>
      </c>
      <c r="AN39" s="11">
        <f t="shared" si="21"/>
        <v>0.0002616376258</v>
      </c>
      <c r="AO39" s="11">
        <f t="shared" si="15"/>
        <v>0.002754267213</v>
      </c>
      <c r="AP39" s="33">
        <v>0.0274297642124186</v>
      </c>
      <c r="AQ39" s="49">
        <f t="shared" si="16"/>
        <v>0.9356988761</v>
      </c>
    </row>
    <row r="40">
      <c r="A40" s="11">
        <v>8.0</v>
      </c>
      <c r="B40" s="11">
        <f t="shared" ref="B40:AN40" si="22">B26*$AP$40</f>
        <v>0.001973532504</v>
      </c>
      <c r="C40" s="11">
        <f t="shared" si="22"/>
        <v>0.00116227901</v>
      </c>
      <c r="D40" s="11">
        <f t="shared" si="22"/>
        <v>0.000321329876</v>
      </c>
      <c r="E40" s="11">
        <f t="shared" si="22"/>
        <v>0.001487180895</v>
      </c>
      <c r="F40" s="11">
        <f t="shared" si="22"/>
        <v>0.000623271207</v>
      </c>
      <c r="G40" s="11">
        <f t="shared" si="22"/>
        <v>0.001496627643</v>
      </c>
      <c r="H40" s="11">
        <f t="shared" si="22"/>
        <v>0.0007104638721</v>
      </c>
      <c r="I40" s="11">
        <f t="shared" si="22"/>
        <v>0.003540463414</v>
      </c>
      <c r="J40" s="11">
        <f t="shared" si="22"/>
        <v>0.00179162899</v>
      </c>
      <c r="K40" s="11">
        <f t="shared" si="22"/>
        <v>0.001270604126</v>
      </c>
      <c r="L40" s="11">
        <f t="shared" si="22"/>
        <v>0.003626860514</v>
      </c>
      <c r="M40" s="11">
        <f t="shared" si="22"/>
        <v>0.002368705934</v>
      </c>
      <c r="N40" s="11">
        <f t="shared" si="22"/>
        <v>0.0004456418299</v>
      </c>
      <c r="O40" s="11">
        <f t="shared" si="22"/>
        <v>0.001889372245</v>
      </c>
      <c r="P40" s="11">
        <f t="shared" si="22"/>
        <v>0.00176867067</v>
      </c>
      <c r="Q40" s="11">
        <f t="shared" si="22"/>
        <v>0.002239902371</v>
      </c>
      <c r="R40" s="11">
        <f t="shared" si="22"/>
        <v>0.0008635118275</v>
      </c>
      <c r="S40" s="11">
        <f t="shared" si="22"/>
        <v>0.001907760942</v>
      </c>
      <c r="T40" s="11">
        <f t="shared" si="22"/>
        <v>0.001337266618</v>
      </c>
      <c r="U40" s="11">
        <f t="shared" si="22"/>
        <v>0.007781872203</v>
      </c>
      <c r="V40" s="11">
        <f t="shared" si="22"/>
        <v>0.002878046703</v>
      </c>
      <c r="W40" s="11">
        <f t="shared" si="22"/>
        <v>0.004518846877</v>
      </c>
      <c r="X40" s="11">
        <f t="shared" si="22"/>
        <v>0.002278144048</v>
      </c>
      <c r="Y40" s="11">
        <f t="shared" si="22"/>
        <v>0.002953961844</v>
      </c>
      <c r="Z40" s="11">
        <f t="shared" si="22"/>
        <v>0.002091482187</v>
      </c>
      <c r="AA40" s="11">
        <f t="shared" si="22"/>
        <v>0.00472236009</v>
      </c>
      <c r="AB40" s="11">
        <f t="shared" si="22"/>
        <v>0.001805178575</v>
      </c>
      <c r="AC40" s="11">
        <f t="shared" si="22"/>
        <v>0.0003053455271</v>
      </c>
      <c r="AD40" s="11">
        <f t="shared" si="22"/>
        <v>0.0004017896345</v>
      </c>
      <c r="AE40" s="11">
        <f t="shared" si="22"/>
        <v>0.004122006572</v>
      </c>
      <c r="AF40" s="11">
        <f t="shared" si="22"/>
        <v>0.003620356513</v>
      </c>
      <c r="AG40" s="11">
        <f t="shared" si="22"/>
        <v>0.003374856117</v>
      </c>
      <c r="AH40" s="11">
        <f t="shared" si="22"/>
        <v>0.001896820338</v>
      </c>
      <c r="AI40" s="11">
        <f t="shared" si="22"/>
        <v>0.000629750564</v>
      </c>
      <c r="AJ40" s="11">
        <f t="shared" si="22"/>
        <v>0.0005871123697</v>
      </c>
      <c r="AK40" s="11">
        <f t="shared" si="22"/>
        <v>0.007549328657</v>
      </c>
      <c r="AL40" s="11">
        <f t="shared" si="22"/>
        <v>0.0008910789899</v>
      </c>
      <c r="AM40" s="11">
        <f t="shared" si="22"/>
        <v>0.0003648565921</v>
      </c>
      <c r="AN40" s="11">
        <f t="shared" si="22"/>
        <v>0.0003495938213</v>
      </c>
      <c r="AO40" s="11">
        <f t="shared" si="15"/>
        <v>0.0021525093</v>
      </c>
      <c r="AP40" s="33">
        <v>0.0158483180446689</v>
      </c>
      <c r="AQ40" s="49">
        <f t="shared" si="16"/>
        <v>0.9515471941</v>
      </c>
    </row>
    <row r="41">
      <c r="A41" s="11">
        <v>9.0</v>
      </c>
      <c r="B41" s="11">
        <f t="shared" ref="B41:AN41" si="23">B27*$AP$41</f>
        <v>0.003169675133</v>
      </c>
      <c r="C41" s="11">
        <f t="shared" si="23"/>
        <v>0.0005493099061</v>
      </c>
      <c r="D41" s="11">
        <f t="shared" si="23"/>
        <v>0.0007469996749</v>
      </c>
      <c r="E41" s="11">
        <f t="shared" si="23"/>
        <v>0.0002066282338</v>
      </c>
      <c r="F41" s="11">
        <f t="shared" si="23"/>
        <v>0.0007811860533</v>
      </c>
      <c r="G41" s="11">
        <f t="shared" si="23"/>
        <v>0.0002753095976</v>
      </c>
      <c r="H41" s="11">
        <f t="shared" si="23"/>
        <v>0.0003689466625</v>
      </c>
      <c r="I41" s="11">
        <f t="shared" si="23"/>
        <v>0.0006994322547</v>
      </c>
      <c r="J41" s="11">
        <f t="shared" si="23"/>
        <v>0.000125751767</v>
      </c>
      <c r="K41" s="11">
        <f t="shared" si="23"/>
        <v>0.0009509206079</v>
      </c>
      <c r="L41" s="11">
        <f t="shared" si="23"/>
        <v>0.0007479411771</v>
      </c>
      <c r="M41" s="11">
        <f t="shared" si="23"/>
        <v>0.000146528416</v>
      </c>
      <c r="N41" s="11">
        <f t="shared" si="23"/>
        <v>0.001032393796</v>
      </c>
      <c r="O41" s="11">
        <f t="shared" si="23"/>
        <v>0.00007693083407</v>
      </c>
      <c r="P41" s="11">
        <f t="shared" si="23"/>
        <v>0.0004174328839</v>
      </c>
      <c r="Q41" s="11">
        <f t="shared" si="23"/>
        <v>0.0002112914314</v>
      </c>
      <c r="R41" s="11">
        <f t="shared" si="23"/>
        <v>0.001117038304</v>
      </c>
      <c r="S41" s="11">
        <f t="shared" si="23"/>
        <v>0.003472923252</v>
      </c>
      <c r="T41" s="11">
        <f t="shared" si="23"/>
        <v>0.001342539534</v>
      </c>
      <c r="U41" s="11">
        <f t="shared" si="23"/>
        <v>0.002317836798</v>
      </c>
      <c r="V41" s="11">
        <f t="shared" si="23"/>
        <v>0.0007165010612</v>
      </c>
      <c r="W41" s="11">
        <f t="shared" si="23"/>
        <v>0.001439718091</v>
      </c>
      <c r="X41" s="11">
        <f t="shared" si="23"/>
        <v>0.005469038631</v>
      </c>
      <c r="Y41" s="11">
        <f t="shared" si="23"/>
        <v>0.00444426581</v>
      </c>
      <c r="Z41" s="11">
        <f t="shared" si="23"/>
        <v>0.000604892908</v>
      </c>
      <c r="AA41" s="11">
        <f t="shared" si="23"/>
        <v>0.005475161281</v>
      </c>
      <c r="AB41" s="11">
        <f t="shared" si="23"/>
        <v>0.002026108133</v>
      </c>
      <c r="AC41" s="11">
        <f t="shared" si="23"/>
        <v>0.001829765746</v>
      </c>
      <c r="AD41" s="11">
        <f t="shared" si="23"/>
        <v>0.001722676302</v>
      </c>
      <c r="AE41" s="11">
        <f t="shared" si="23"/>
        <v>0.003146628843</v>
      </c>
      <c r="AF41" s="11">
        <f t="shared" si="23"/>
        <v>0.002740542349</v>
      </c>
      <c r="AG41" s="11">
        <f t="shared" si="23"/>
        <v>0.002699152444</v>
      </c>
      <c r="AH41" s="11">
        <f t="shared" si="23"/>
        <v>0.002215245374</v>
      </c>
      <c r="AI41" s="11">
        <f t="shared" si="23"/>
        <v>0.0009588588551</v>
      </c>
      <c r="AJ41" s="11">
        <f t="shared" si="23"/>
        <v>0.0008124502145</v>
      </c>
      <c r="AK41" s="11">
        <f t="shared" si="23"/>
        <v>0.0004045875576</v>
      </c>
      <c r="AL41" s="11">
        <f t="shared" si="23"/>
        <v>0.0001330565786</v>
      </c>
      <c r="AM41" s="11">
        <f t="shared" si="23"/>
        <v>0.0002461515807</v>
      </c>
      <c r="AN41" s="11">
        <f t="shared" si="23"/>
        <v>0.0002324911659</v>
      </c>
      <c r="AO41" s="11">
        <f t="shared" si="15"/>
        <v>0.001437802801</v>
      </c>
      <c r="AP41" s="33">
        <v>0.0130094438431268</v>
      </c>
      <c r="AQ41" s="49">
        <f t="shared" si="16"/>
        <v>0.964556638</v>
      </c>
    </row>
    <row r="42">
      <c r="A42" s="11">
        <v>10.0</v>
      </c>
      <c r="B42" s="11">
        <f t="shared" ref="B42:AN42" si="24">B28*$AP$42</f>
        <v>0.000677517398</v>
      </c>
      <c r="C42" s="11">
        <f t="shared" si="24"/>
        <v>0.0001937305987</v>
      </c>
      <c r="D42" s="11">
        <f t="shared" si="24"/>
        <v>0.0002340416708</v>
      </c>
      <c r="E42" s="11">
        <f t="shared" si="24"/>
        <v>0.0001901462562</v>
      </c>
      <c r="F42" s="11">
        <f t="shared" si="24"/>
        <v>0.0002311790391</v>
      </c>
      <c r="G42" s="11">
        <f t="shared" si="24"/>
        <v>0.0002347471264</v>
      </c>
      <c r="H42" s="11">
        <f t="shared" si="24"/>
        <v>0.00001767732549</v>
      </c>
      <c r="I42" s="11">
        <f t="shared" si="24"/>
        <v>0.00004956952122</v>
      </c>
      <c r="J42" s="11">
        <f t="shared" si="24"/>
        <v>0.00008823146815</v>
      </c>
      <c r="K42" s="11">
        <f t="shared" si="24"/>
        <v>0.00002780714442</v>
      </c>
      <c r="L42" s="11">
        <f t="shared" si="24"/>
        <v>0.001045016788</v>
      </c>
      <c r="M42" s="11">
        <f t="shared" si="24"/>
        <v>0.0001004348461</v>
      </c>
      <c r="N42" s="11">
        <f t="shared" si="24"/>
        <v>0.0006145742056</v>
      </c>
      <c r="O42" s="11">
        <f t="shared" si="24"/>
        <v>0.000797364507</v>
      </c>
      <c r="P42" s="11">
        <f t="shared" si="24"/>
        <v>0.0004924229304</v>
      </c>
      <c r="Q42" s="11">
        <f t="shared" si="24"/>
        <v>0.001186168471</v>
      </c>
      <c r="R42" s="11">
        <f t="shared" si="24"/>
        <v>0.0001759867649</v>
      </c>
      <c r="S42" s="11">
        <f t="shared" si="24"/>
        <v>0.0009734464163</v>
      </c>
      <c r="T42" s="11">
        <f t="shared" si="24"/>
        <v>0.0001793204536</v>
      </c>
      <c r="U42" s="11">
        <f t="shared" si="24"/>
        <v>0.002407795636</v>
      </c>
      <c r="V42" s="11">
        <f t="shared" si="24"/>
        <v>0.001453887834</v>
      </c>
      <c r="W42" s="11">
        <f t="shared" si="24"/>
        <v>0.002084856164</v>
      </c>
      <c r="X42" s="11">
        <f t="shared" si="24"/>
        <v>0.003001773421</v>
      </c>
      <c r="Y42" s="11">
        <f t="shared" si="24"/>
        <v>0.004571635361</v>
      </c>
      <c r="Z42" s="11">
        <f t="shared" si="24"/>
        <v>0.000895799396</v>
      </c>
      <c r="AA42" s="11">
        <f t="shared" si="24"/>
        <v>0.001626379358</v>
      </c>
      <c r="AB42" s="11">
        <f t="shared" si="24"/>
        <v>0.001324674271</v>
      </c>
      <c r="AC42" s="11">
        <f t="shared" si="24"/>
        <v>0.00199450279</v>
      </c>
      <c r="AD42" s="11">
        <f t="shared" si="24"/>
        <v>0.002005498506</v>
      </c>
      <c r="AE42" s="11">
        <f t="shared" si="24"/>
        <v>0.003214553552</v>
      </c>
      <c r="AF42" s="11">
        <f t="shared" si="24"/>
        <v>0.001705092838</v>
      </c>
      <c r="AG42" s="11">
        <f t="shared" si="24"/>
        <v>0.001647690442</v>
      </c>
      <c r="AH42" s="11">
        <f t="shared" si="24"/>
        <v>0.000240970952</v>
      </c>
      <c r="AI42" s="11">
        <f t="shared" si="24"/>
        <v>0.0005352974867</v>
      </c>
      <c r="AJ42" s="11">
        <f t="shared" si="24"/>
        <v>0.0004882618473</v>
      </c>
      <c r="AK42" s="11">
        <f t="shared" si="24"/>
        <v>0.0006714421091</v>
      </c>
      <c r="AL42" s="11">
        <f t="shared" si="24"/>
        <v>0.00003503863941</v>
      </c>
      <c r="AM42" s="11">
        <f t="shared" si="24"/>
        <v>0.0001143556965</v>
      </c>
      <c r="AN42" s="11">
        <f t="shared" si="24"/>
        <v>0.0001645798701</v>
      </c>
      <c r="AO42" s="11">
        <f t="shared" si="15"/>
        <v>0.0009664992078</v>
      </c>
      <c r="AP42" s="33">
        <v>0.00892927722622573</v>
      </c>
      <c r="AQ42" s="49">
        <f t="shared" si="16"/>
        <v>0.9734859152</v>
      </c>
    </row>
  </sheetData>
  <mergeCells count="3">
    <mergeCell ref="A29:AP30"/>
    <mergeCell ref="A1:AP2"/>
    <mergeCell ref="A15:AP16"/>
  </mergeCells>
  <conditionalFormatting sqref="AO5:AO14 AO19:AO28 AO33:AO42">
    <cfRule type="cellIs" dxfId="0" priority="1" operator="greaterThanOrEqual">
      <formula>"AVERAGE()"</formula>
    </cfRule>
  </conditionalFormatting>
  <conditionalFormatting sqref="B19:AN28">
    <cfRule type="colorScale" priority="2">
      <colorScale>
        <cfvo type="min"/>
        <cfvo type="max"/>
        <color rgb="FFFFFFFF"/>
        <color rgb="FFE67C73"/>
      </colorScale>
    </cfRule>
  </conditionalFormatting>
  <conditionalFormatting sqref="B33:AN42">
    <cfRule type="colorScale" priority="3">
      <colorScale>
        <cfvo type="min"/>
        <cfvo type="max"/>
        <color rgb="FFFFFFFF"/>
        <color rgb="FFE67C73"/>
      </colorScale>
    </cfRule>
  </conditionalFormatting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4"/>
      <c r="AQ1" s="32"/>
    </row>
    <row r="2">
      <c r="A2" s="6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9"/>
      <c r="AQ2" s="32"/>
    </row>
    <row r="3">
      <c r="A3" s="11"/>
      <c r="B3" s="13" t="s">
        <v>2</v>
      </c>
      <c r="C3" s="13" t="s">
        <v>3</v>
      </c>
      <c r="D3" s="13" t="s">
        <v>4</v>
      </c>
      <c r="E3" s="13" t="s">
        <v>5</v>
      </c>
      <c r="F3" s="13" t="s">
        <v>6</v>
      </c>
      <c r="G3" s="13" t="s">
        <v>7</v>
      </c>
      <c r="H3" s="13" t="s">
        <v>8</v>
      </c>
      <c r="I3" s="13" t="s">
        <v>9</v>
      </c>
      <c r="J3" s="13" t="s">
        <v>10</v>
      </c>
      <c r="K3" s="13" t="s">
        <v>11</v>
      </c>
      <c r="L3" s="13" t="s">
        <v>12</v>
      </c>
      <c r="M3" s="13" t="s">
        <v>13</v>
      </c>
      <c r="N3" s="13" t="s">
        <v>14</v>
      </c>
      <c r="O3" s="13" t="s">
        <v>15</v>
      </c>
      <c r="P3" s="13" t="s">
        <v>16</v>
      </c>
      <c r="Q3" s="13" t="s">
        <v>17</v>
      </c>
      <c r="R3" s="13" t="s">
        <v>18</v>
      </c>
      <c r="S3" s="13" t="s">
        <v>19</v>
      </c>
      <c r="T3" s="13" t="s">
        <v>20</v>
      </c>
      <c r="U3" s="13" t="s">
        <v>21</v>
      </c>
      <c r="V3" s="13" t="s">
        <v>22</v>
      </c>
      <c r="W3" s="13" t="s">
        <v>23</v>
      </c>
      <c r="X3" s="13" t="s">
        <v>24</v>
      </c>
      <c r="Y3" s="13" t="s">
        <v>25</v>
      </c>
      <c r="Z3" s="13" t="s">
        <v>26</v>
      </c>
      <c r="AA3" s="13" t="s">
        <v>27</v>
      </c>
      <c r="AB3" s="13" t="s">
        <v>28</v>
      </c>
      <c r="AC3" s="13" t="s">
        <v>29</v>
      </c>
      <c r="AD3" s="13" t="s">
        <v>30</v>
      </c>
      <c r="AE3" s="13" t="s">
        <v>31</v>
      </c>
      <c r="AF3" s="13" t="s">
        <v>34</v>
      </c>
      <c r="AG3" s="13" t="s">
        <v>35</v>
      </c>
      <c r="AH3" s="13" t="s">
        <v>36</v>
      </c>
      <c r="AI3" s="13" t="s">
        <v>37</v>
      </c>
      <c r="AJ3" s="13" t="s">
        <v>38</v>
      </c>
      <c r="AK3" s="13" t="s">
        <v>39</v>
      </c>
      <c r="AL3" s="13" t="s">
        <v>40</v>
      </c>
      <c r="AM3" s="13" t="s">
        <v>41</v>
      </c>
      <c r="AN3" s="13" t="s">
        <v>42</v>
      </c>
      <c r="AO3" s="11"/>
      <c r="AP3" s="11"/>
      <c r="AQ3" s="5"/>
    </row>
    <row r="4">
      <c r="A4" s="11"/>
      <c r="B4" s="15">
        <v>0.0</v>
      </c>
      <c r="C4" s="15">
        <v>1.0</v>
      </c>
      <c r="D4" s="15">
        <v>2.0</v>
      </c>
      <c r="E4" s="15">
        <v>3.0</v>
      </c>
      <c r="F4" s="15">
        <v>4.0</v>
      </c>
      <c r="G4" s="15">
        <v>5.0</v>
      </c>
      <c r="H4" s="15">
        <v>6.0</v>
      </c>
      <c r="I4" s="15">
        <v>7.0</v>
      </c>
      <c r="J4" s="15">
        <v>8.0</v>
      </c>
      <c r="K4" s="15">
        <v>9.0</v>
      </c>
      <c r="L4" s="15">
        <v>10.0</v>
      </c>
      <c r="M4" s="15">
        <v>11.0</v>
      </c>
      <c r="N4" s="15">
        <v>12.0</v>
      </c>
      <c r="O4" s="15">
        <v>13.0</v>
      </c>
      <c r="P4" s="15">
        <v>14.0</v>
      </c>
      <c r="Q4" s="15">
        <v>15.0</v>
      </c>
      <c r="R4" s="15">
        <v>16.0</v>
      </c>
      <c r="S4" s="15">
        <v>17.0</v>
      </c>
      <c r="T4" s="15">
        <v>18.0</v>
      </c>
      <c r="U4" s="15">
        <v>19.0</v>
      </c>
      <c r="V4" s="15">
        <v>20.0</v>
      </c>
      <c r="W4" s="15">
        <v>21.0</v>
      </c>
      <c r="X4" s="15">
        <v>22.0</v>
      </c>
      <c r="Y4" s="15">
        <v>23.0</v>
      </c>
      <c r="Z4" s="15">
        <v>24.0</v>
      </c>
      <c r="AA4" s="15">
        <v>25.0</v>
      </c>
      <c r="AB4" s="15">
        <v>26.0</v>
      </c>
      <c r="AC4" s="15">
        <v>27.0</v>
      </c>
      <c r="AD4" s="15">
        <v>28.0</v>
      </c>
      <c r="AE4" s="15">
        <v>29.0</v>
      </c>
      <c r="AF4" s="15">
        <v>32.0</v>
      </c>
      <c r="AG4" s="15">
        <v>33.0</v>
      </c>
      <c r="AH4" s="15">
        <v>34.0</v>
      </c>
      <c r="AI4" s="15">
        <v>35.0</v>
      </c>
      <c r="AJ4" s="15">
        <v>36.0</v>
      </c>
      <c r="AK4" s="15">
        <v>37.0</v>
      </c>
      <c r="AL4" s="15">
        <v>38.0</v>
      </c>
      <c r="AM4" s="15">
        <v>39.0</v>
      </c>
      <c r="AN4" s="15">
        <v>40.0</v>
      </c>
      <c r="AO4" s="17" t="s">
        <v>43</v>
      </c>
      <c r="AP4" s="11"/>
      <c r="AQ4" s="5"/>
    </row>
    <row r="5">
      <c r="A5" s="11">
        <v>0.0</v>
      </c>
      <c r="B5" s="33">
        <v>0.00146049551249153</v>
      </c>
      <c r="C5" s="33">
        <v>-0.0114009885645006</v>
      </c>
      <c r="D5" s="33">
        <v>-0.0276756721770523</v>
      </c>
      <c r="E5" s="33">
        <v>0.0058416404323075</v>
      </c>
      <c r="F5" s="33">
        <v>-0.016402402317764</v>
      </c>
      <c r="G5" s="33">
        <v>0.0119506287052895</v>
      </c>
      <c r="H5" s="33">
        <v>0.0442297220372506</v>
      </c>
      <c r="I5" s="33">
        <v>-0.00568652873448764</v>
      </c>
      <c r="J5" s="33">
        <v>-0.00299868218329727</v>
      </c>
      <c r="K5" s="33">
        <v>-0.0152775989504947</v>
      </c>
      <c r="L5" s="33">
        <v>-0.0112700907866931</v>
      </c>
      <c r="M5" s="33">
        <v>0.0240666104297346</v>
      </c>
      <c r="N5" s="33">
        <v>0.0394040500799039</v>
      </c>
      <c r="O5" s="33">
        <v>0.00933840591584331</v>
      </c>
      <c r="P5" s="33">
        <v>0.0537889042715101</v>
      </c>
      <c r="Q5" s="33">
        <v>-0.0464925804278271</v>
      </c>
      <c r="R5" s="33">
        <v>-0.0381366868711598</v>
      </c>
      <c r="S5" s="33">
        <v>-0.0343231959062034</v>
      </c>
      <c r="T5" s="33">
        <v>-0.0869590524049474</v>
      </c>
      <c r="U5" s="33">
        <v>-0.0414071371290211</v>
      </c>
      <c r="V5" s="33">
        <v>-0.0183005735383388</v>
      </c>
      <c r="W5" s="33">
        <v>-0.031082473435079</v>
      </c>
      <c r="X5" s="33">
        <v>0.0686536094538953</v>
      </c>
      <c r="Y5" s="33">
        <v>0.0661862396606607</v>
      </c>
      <c r="Z5" s="33">
        <v>0.0104998148550995</v>
      </c>
      <c r="AA5" s="33">
        <v>0.107235539841199</v>
      </c>
      <c r="AB5" s="33">
        <v>-0.165008242717144</v>
      </c>
      <c r="AC5" s="33">
        <v>0.0533503940433195</v>
      </c>
      <c r="AD5" s="33">
        <v>0.196153113013978</v>
      </c>
      <c r="AE5" s="33">
        <v>-0.0191914620237093</v>
      </c>
      <c r="AF5" s="33">
        <v>0.414894566445547</v>
      </c>
      <c r="AG5" s="33">
        <v>0.325696310299942</v>
      </c>
      <c r="AH5" s="33">
        <v>0.328191531391403</v>
      </c>
      <c r="AI5" s="33">
        <v>0.00504345913192794</v>
      </c>
      <c r="AJ5" s="33">
        <v>0.0187229271349476</v>
      </c>
      <c r="AK5" s="33">
        <v>0.0193192391964272</v>
      </c>
      <c r="AL5" s="33">
        <v>0.406581949928698</v>
      </c>
      <c r="AM5" s="33">
        <v>0.409250866881649</v>
      </c>
      <c r="AN5" s="33">
        <v>0.408316639495154</v>
      </c>
      <c r="AO5" s="11">
        <f t="shared" ref="AO5:AO14" si="1">AVERAGE(B5:AN5)</f>
        <v>0.06298880231</v>
      </c>
      <c r="AP5" s="11"/>
      <c r="AQ5" s="5"/>
    </row>
    <row r="6">
      <c r="A6" s="11">
        <v>1.0</v>
      </c>
      <c r="B6" s="33">
        <v>0.0578618221999068</v>
      </c>
      <c r="C6" s="33">
        <v>-0.026666130479639</v>
      </c>
      <c r="D6" s="33">
        <v>-0.0208068829306728</v>
      </c>
      <c r="E6" s="33">
        <v>-0.0198211137691264</v>
      </c>
      <c r="F6" s="33">
        <v>-0.00647146996317021</v>
      </c>
      <c r="G6" s="33">
        <v>0.0164751438513136</v>
      </c>
      <c r="H6" s="33">
        <v>0.133689557723352</v>
      </c>
      <c r="I6" s="33">
        <v>-0.0136900804662221</v>
      </c>
      <c r="J6" s="33">
        <v>0.0226615308863504</v>
      </c>
      <c r="K6" s="33">
        <v>-0.0275946268235932</v>
      </c>
      <c r="L6" s="33">
        <v>-0.0352263061315257</v>
      </c>
      <c r="M6" s="33">
        <v>-0.0142111810720154</v>
      </c>
      <c r="N6" s="33">
        <v>0.0557040580810393</v>
      </c>
      <c r="O6" s="33">
        <v>0.0703704346466195</v>
      </c>
      <c r="P6" s="33">
        <v>0.145384548722468</v>
      </c>
      <c r="Q6" s="33">
        <v>-0.0662200578625995</v>
      </c>
      <c r="R6" s="33">
        <v>-0.0280324419805842</v>
      </c>
      <c r="S6" s="33">
        <v>-0.023855692681284</v>
      </c>
      <c r="T6" s="33">
        <v>-0.0657814014184856</v>
      </c>
      <c r="U6" s="33">
        <v>-0.075937107663361</v>
      </c>
      <c r="V6" s="33">
        <v>-0.00101145668674806</v>
      </c>
      <c r="W6" s="33">
        <v>0.042625544789751</v>
      </c>
      <c r="X6" s="33">
        <v>0.184340839849242</v>
      </c>
      <c r="Y6" s="33">
        <v>0.061190960030989</v>
      </c>
      <c r="Z6" s="33">
        <v>0.0148108514861687</v>
      </c>
      <c r="AA6" s="33">
        <v>-0.117568524064701</v>
      </c>
      <c r="AB6" s="33">
        <v>-0.0603800855911779</v>
      </c>
      <c r="AC6" s="33">
        <v>0.246389636677004</v>
      </c>
      <c r="AD6" s="33">
        <v>0.601589452556081</v>
      </c>
      <c r="AE6" s="33">
        <v>0.10893264504452</v>
      </c>
      <c r="AF6" s="33">
        <v>0.226414666769403</v>
      </c>
      <c r="AG6" s="33">
        <v>0.132120203405723</v>
      </c>
      <c r="AH6" s="33">
        <v>0.135266345260776</v>
      </c>
      <c r="AI6" s="33">
        <v>-0.208256012261913</v>
      </c>
      <c r="AJ6" s="33">
        <v>-0.180263610410881</v>
      </c>
      <c r="AK6" s="33">
        <v>-0.180806213297224</v>
      </c>
      <c r="AL6" s="33">
        <v>-0.280248424852898</v>
      </c>
      <c r="AM6" s="33">
        <v>-0.285564009341468</v>
      </c>
      <c r="AN6" s="33">
        <v>-0.285699651539205</v>
      </c>
      <c r="AO6" s="11">
        <f t="shared" si="1"/>
        <v>0.005941429761</v>
      </c>
      <c r="AP6" s="11"/>
      <c r="AQ6" s="5"/>
    </row>
    <row r="7">
      <c r="A7" s="11">
        <v>2.0</v>
      </c>
      <c r="B7" s="33">
        <v>-0.0913404378116585</v>
      </c>
      <c r="C7" s="33">
        <v>-0.0185822375905563</v>
      </c>
      <c r="D7" s="33">
        <v>-0.0199006099625585</v>
      </c>
      <c r="E7" s="33">
        <v>-0.0171124756733972</v>
      </c>
      <c r="F7" s="33">
        <v>-0.02110283581805</v>
      </c>
      <c r="G7" s="33">
        <v>-0.0162559245227394</v>
      </c>
      <c r="H7" s="33">
        <v>-0.123995609625686</v>
      </c>
      <c r="I7" s="33">
        <v>-9.37392302873471E-4</v>
      </c>
      <c r="J7" s="33">
        <v>-0.0167356868083448</v>
      </c>
      <c r="K7" s="33">
        <v>0.0097487097777703</v>
      </c>
      <c r="L7" s="33">
        <v>0.0115516324291363</v>
      </c>
      <c r="M7" s="33">
        <v>0.0541144241179431</v>
      </c>
      <c r="N7" s="33">
        <v>-0.0381203948457068</v>
      </c>
      <c r="O7" s="33">
        <v>-0.0906293733040965</v>
      </c>
      <c r="P7" s="33">
        <v>-0.122292994032691</v>
      </c>
      <c r="Q7" s="33">
        <v>0.0459718608852491</v>
      </c>
      <c r="R7" s="33">
        <v>0.0190250212324683</v>
      </c>
      <c r="S7" s="33">
        <v>0.0136010451702064</v>
      </c>
      <c r="T7" s="33">
        <v>0.00759994357972259</v>
      </c>
      <c r="U7" s="33">
        <v>0.0317801059016588</v>
      </c>
      <c r="V7" s="33">
        <v>0.0118060505800621</v>
      </c>
      <c r="W7" s="33">
        <v>-0.0304590632521788</v>
      </c>
      <c r="X7" s="33">
        <v>-0.188661589761879</v>
      </c>
      <c r="Y7" s="33">
        <v>-0.0196560787724336</v>
      </c>
      <c r="Z7" s="33">
        <v>0.0289752719714943</v>
      </c>
      <c r="AA7" s="33">
        <v>-0.0293132055933495</v>
      </c>
      <c r="AB7" s="33">
        <v>-0.200876891058625</v>
      </c>
      <c r="AC7" s="33">
        <v>-0.0464047009271096</v>
      </c>
      <c r="AD7" s="33">
        <v>-0.372965038892732</v>
      </c>
      <c r="AE7" s="33">
        <v>-0.074092257012613</v>
      </c>
      <c r="AF7" s="33">
        <v>0.477630922121257</v>
      </c>
      <c r="AG7" s="33">
        <v>0.303535475334582</v>
      </c>
      <c r="AH7" s="33">
        <v>0.304885947875666</v>
      </c>
      <c r="AI7" s="33">
        <v>0.195294369008816</v>
      </c>
      <c r="AJ7" s="33">
        <v>0.156468973110588</v>
      </c>
      <c r="AK7" s="33">
        <v>0.157290913404258</v>
      </c>
      <c r="AL7" s="33">
        <v>-0.259992559024905</v>
      </c>
      <c r="AM7" s="33">
        <v>-0.272465861871542</v>
      </c>
      <c r="AN7" s="33">
        <v>-0.27292809690187</v>
      </c>
      <c r="AO7" s="11">
        <f t="shared" si="1"/>
        <v>-0.013218991</v>
      </c>
      <c r="AP7" s="11"/>
      <c r="AQ7" s="5"/>
    </row>
    <row r="8">
      <c r="A8" s="11">
        <v>3.0</v>
      </c>
      <c r="B8" s="33">
        <v>-0.0201192922037364</v>
      </c>
      <c r="C8" s="33">
        <v>-0.0309460637405485</v>
      </c>
      <c r="D8" s="33">
        <v>-0.0242176638059003</v>
      </c>
      <c r="E8" s="33">
        <v>-0.00111971240263339</v>
      </c>
      <c r="F8" s="33">
        <v>0.00367057497242366</v>
      </c>
      <c r="G8" s="33">
        <v>0.0575418931153524</v>
      </c>
      <c r="H8" s="33">
        <v>0.048653628258762</v>
      </c>
      <c r="I8" s="33">
        <v>-0.00545374395516001</v>
      </c>
      <c r="J8" s="33">
        <v>-0.0851728418565637</v>
      </c>
      <c r="K8" s="33">
        <v>-0.0168855228835731</v>
      </c>
      <c r="L8" s="33">
        <v>-0.00745148384162859</v>
      </c>
      <c r="M8" s="33">
        <v>0.178655033392737</v>
      </c>
      <c r="N8" s="33">
        <v>0.154404193178476</v>
      </c>
      <c r="O8" s="33">
        <v>-0.0211758788273727</v>
      </c>
      <c r="P8" s="33">
        <v>0.0583940583598933</v>
      </c>
      <c r="Q8" s="33">
        <v>-0.18404428968038</v>
      </c>
      <c r="R8" s="33">
        <v>-0.223106065827299</v>
      </c>
      <c r="S8" s="33">
        <v>-0.168242615069699</v>
      </c>
      <c r="T8" s="33">
        <v>-0.330407911726546</v>
      </c>
      <c r="U8" s="33">
        <v>-0.063493740090072</v>
      </c>
      <c r="V8" s="33">
        <v>-0.137186438023338</v>
      </c>
      <c r="W8" s="33">
        <v>-0.319482110151354</v>
      </c>
      <c r="X8" s="33">
        <v>0.197946397350266</v>
      </c>
      <c r="Y8" s="33">
        <v>0.274058235104203</v>
      </c>
      <c r="Z8" s="33">
        <v>-0.0700177468807425</v>
      </c>
      <c r="AA8" s="33">
        <v>0.0601961514674982</v>
      </c>
      <c r="AB8" s="33">
        <v>0.257039998093861</v>
      </c>
      <c r="AC8" s="33">
        <v>-0.419191288586704</v>
      </c>
      <c r="AD8" s="33">
        <v>0.106015661645507</v>
      </c>
      <c r="AE8" s="33">
        <v>-0.381785841424744</v>
      </c>
      <c r="AF8" s="33">
        <v>-0.0264883355298368</v>
      </c>
      <c r="AG8" s="33">
        <v>0.0131696976654567</v>
      </c>
      <c r="AH8" s="33">
        <v>0.0111766666195052</v>
      </c>
      <c r="AI8" s="33">
        <v>0.186617221524966</v>
      </c>
      <c r="AJ8" s="33">
        <v>0.0579022687265295</v>
      </c>
      <c r="AK8" s="33">
        <v>0.060161372441123</v>
      </c>
      <c r="AL8" s="33">
        <v>-0.0774882590832479</v>
      </c>
      <c r="AM8" s="33">
        <v>-0.0655991426330074</v>
      </c>
      <c r="AN8" s="33">
        <v>-0.066027506359569</v>
      </c>
      <c r="AO8" s="11">
        <f t="shared" si="1"/>
        <v>-0.02614103699</v>
      </c>
      <c r="AP8" s="11"/>
      <c r="AQ8" s="5"/>
    </row>
    <row r="9">
      <c r="A9" s="11">
        <v>4.0</v>
      </c>
      <c r="B9" s="33">
        <v>-0.013860398581457</v>
      </c>
      <c r="C9" s="33">
        <v>7.87951052122079E-4</v>
      </c>
      <c r="D9" s="33">
        <v>-0.0310542927782422</v>
      </c>
      <c r="E9" s="33">
        <v>-0.018552760154593</v>
      </c>
      <c r="F9" s="33">
        <v>-0.0452204997435124</v>
      </c>
      <c r="G9" s="33">
        <v>0.00799515626014279</v>
      </c>
      <c r="H9" s="33">
        <v>-0.0211371349917674</v>
      </c>
      <c r="I9" s="33">
        <v>0.00432055123486135</v>
      </c>
      <c r="J9" s="33">
        <v>-0.00728065560328805</v>
      </c>
      <c r="K9" s="33">
        <v>-0.0204575124127152</v>
      </c>
      <c r="L9" s="33">
        <v>-0.00466783378446777</v>
      </c>
      <c r="M9" s="33">
        <v>0.0499950706194448</v>
      </c>
      <c r="N9" s="33">
        <v>0.0212601818277273</v>
      </c>
      <c r="O9" s="33">
        <v>-0.019077342340407</v>
      </c>
      <c r="P9" s="33">
        <v>-0.0233324057104672</v>
      </c>
      <c r="Q9" s="33">
        <v>-0.0256561543654069</v>
      </c>
      <c r="R9" s="33">
        <v>-0.0914082194015867</v>
      </c>
      <c r="S9" s="33">
        <v>-0.0628828507225954</v>
      </c>
      <c r="T9" s="33">
        <v>-0.0264178336774977</v>
      </c>
      <c r="U9" s="33">
        <v>0.00960674238158152</v>
      </c>
      <c r="V9" s="33">
        <v>5.80614038923191E-4</v>
      </c>
      <c r="W9" s="33">
        <v>-0.0299545466665069</v>
      </c>
      <c r="X9" s="33">
        <v>0.00893821931050988</v>
      </c>
      <c r="Y9" s="33">
        <v>0.0961835739430308</v>
      </c>
      <c r="Z9" s="33">
        <v>-0.130974056457373</v>
      </c>
      <c r="AA9" s="33">
        <v>0.729530670715276</v>
      </c>
      <c r="AB9" s="33">
        <v>-0.59168559225867</v>
      </c>
      <c r="AC9" s="33">
        <v>-0.0169953411153885</v>
      </c>
      <c r="AD9" s="33">
        <v>-0.00265938642550018</v>
      </c>
      <c r="AE9" s="33">
        <v>-0.0227366010369317</v>
      </c>
      <c r="AF9" s="33">
        <v>-0.153450821693747</v>
      </c>
      <c r="AG9" s="33">
        <v>-0.065339733229065</v>
      </c>
      <c r="AH9" s="33">
        <v>-0.0654441103611909</v>
      </c>
      <c r="AI9" s="33">
        <v>-0.0928916137349486</v>
      </c>
      <c r="AJ9" s="33">
        <v>-0.0729669977806273</v>
      </c>
      <c r="AK9" s="33">
        <v>-0.088737715861422</v>
      </c>
      <c r="AL9" s="33">
        <v>-0.0650988687593984</v>
      </c>
      <c r="AM9" s="33">
        <v>-0.0676243043667912</v>
      </c>
      <c r="AN9" s="33">
        <v>-0.0676220800710962</v>
      </c>
      <c r="AO9" s="11">
        <f t="shared" si="1"/>
        <v>-0.02605099827</v>
      </c>
      <c r="AP9" s="11"/>
      <c r="AQ9" s="5"/>
    </row>
    <row r="10">
      <c r="A10" s="11">
        <v>5.0</v>
      </c>
      <c r="B10" s="33">
        <v>0.237091663826153</v>
      </c>
      <c r="C10" s="33">
        <v>0.0726878405869187</v>
      </c>
      <c r="D10" s="33">
        <v>0.0497095498914353</v>
      </c>
      <c r="E10" s="33">
        <v>0.0874844028667095</v>
      </c>
      <c r="F10" s="33">
        <v>0.0761125797300282</v>
      </c>
      <c r="G10" s="33">
        <v>-0.0102426921712146</v>
      </c>
      <c r="H10" s="33">
        <v>0.123373754595074</v>
      </c>
      <c r="I10" s="33">
        <v>-0.00604354339460766</v>
      </c>
      <c r="J10" s="33">
        <v>0.00885228290918874</v>
      </c>
      <c r="K10" s="33">
        <v>0.0595292043439457</v>
      </c>
      <c r="L10" s="33">
        <v>0.0604916422278113</v>
      </c>
      <c r="M10" s="33">
        <v>-0.304972890060514</v>
      </c>
      <c r="N10" s="33">
        <v>-0.11865623260439</v>
      </c>
      <c r="O10" s="33">
        <v>0.173522460755508</v>
      </c>
      <c r="P10" s="33">
        <v>0.0547004436406686</v>
      </c>
      <c r="Q10" s="33">
        <v>0.139197745650363</v>
      </c>
      <c r="R10" s="33">
        <v>0.172748992592563</v>
      </c>
      <c r="S10" s="33">
        <v>0.0744579315250576</v>
      </c>
      <c r="T10" s="33">
        <v>0.207908907743757</v>
      </c>
      <c r="U10" s="33">
        <v>0.109870169323571</v>
      </c>
      <c r="V10" s="33">
        <v>0.0061343319057945</v>
      </c>
      <c r="W10" s="33">
        <v>0.0450479163060018</v>
      </c>
      <c r="X10" s="33">
        <v>0.0854800140071811</v>
      </c>
      <c r="Y10" s="33">
        <v>-0.346049019754815</v>
      </c>
      <c r="Z10" s="33">
        <v>-0.0529154946469948</v>
      </c>
      <c r="AA10" s="33">
        <v>0.285928886340733</v>
      </c>
      <c r="AB10" s="33">
        <v>0.110227228601696</v>
      </c>
      <c r="AC10" s="33">
        <v>-0.329050753533542</v>
      </c>
      <c r="AD10" s="33">
        <v>0.324967177652398</v>
      </c>
      <c r="AE10" s="33">
        <v>-0.0177734824268347</v>
      </c>
      <c r="AF10" s="33">
        <v>-0.0563870252755779</v>
      </c>
      <c r="AG10" s="33">
        <v>0.125119238543872</v>
      </c>
      <c r="AH10" s="33">
        <v>0.121509735843972</v>
      </c>
      <c r="AI10" s="33">
        <v>0.307967515107907</v>
      </c>
      <c r="AJ10" s="33">
        <v>0.182419021425535</v>
      </c>
      <c r="AK10" s="33">
        <v>0.193349399456118</v>
      </c>
      <c r="AL10" s="33">
        <v>-0.0950109266241307</v>
      </c>
      <c r="AM10" s="33">
        <v>-0.0268534805801237</v>
      </c>
      <c r="AN10" s="33">
        <v>-0.0285985343420816</v>
      </c>
      <c r="AO10" s="11">
        <f t="shared" si="1"/>
        <v>0.05393169133</v>
      </c>
      <c r="AP10" s="11"/>
      <c r="AQ10" s="5"/>
    </row>
    <row r="11">
      <c r="A11" s="11">
        <v>6.0</v>
      </c>
      <c r="B11" s="33">
        <v>-0.101219867559699</v>
      </c>
      <c r="C11" s="33">
        <v>0.0053589354938332</v>
      </c>
      <c r="D11" s="33">
        <v>0.00658772873439444</v>
      </c>
      <c r="E11" s="33">
        <v>-0.0885311599120676</v>
      </c>
      <c r="F11" s="33">
        <v>-0.0715202680818844</v>
      </c>
      <c r="G11" s="33">
        <v>-0.075420518701785</v>
      </c>
      <c r="H11" s="33">
        <v>-0.0644164059270086</v>
      </c>
      <c r="I11" s="33">
        <v>-0.0486450820490665</v>
      </c>
      <c r="J11" s="33">
        <v>-0.0217085385489176</v>
      </c>
      <c r="K11" s="33">
        <v>-0.0375310307704244</v>
      </c>
      <c r="L11" s="33">
        <v>-0.0478750961593989</v>
      </c>
      <c r="M11" s="33">
        <v>0.324431996519714</v>
      </c>
      <c r="N11" s="33">
        <v>-0.0129638548213951</v>
      </c>
      <c r="O11" s="33">
        <v>-0.329638116066479</v>
      </c>
      <c r="P11" s="33">
        <v>-0.292375073510651</v>
      </c>
      <c r="Q11" s="33">
        <v>0.0111273277915844</v>
      </c>
      <c r="R11" s="33">
        <v>-0.145970585642949</v>
      </c>
      <c r="S11" s="33">
        <v>-0.0712051473401818</v>
      </c>
      <c r="T11" s="33">
        <v>-0.102970571963233</v>
      </c>
      <c r="U11" s="33">
        <v>-0.0352186903200083</v>
      </c>
      <c r="V11" s="33">
        <v>-0.00936608552524405</v>
      </c>
      <c r="W11" s="33">
        <v>-0.0156113457032401</v>
      </c>
      <c r="X11" s="33">
        <v>-0.480198719058878</v>
      </c>
      <c r="Y11" s="33">
        <v>-0.392992380674341</v>
      </c>
      <c r="Z11" s="33">
        <v>-0.059311399171862</v>
      </c>
      <c r="AA11" s="33">
        <v>0.0864777177001013</v>
      </c>
      <c r="AB11" s="33">
        <v>0.163398564227597</v>
      </c>
      <c r="AC11" s="33">
        <v>0.0732566354201492</v>
      </c>
      <c r="AD11" s="33">
        <v>0.352539446391192</v>
      </c>
      <c r="AE11" s="33">
        <v>-0.0307755160659816</v>
      </c>
      <c r="AF11" s="33">
        <v>-0.195346228716568</v>
      </c>
      <c r="AG11" s="33">
        <v>0.11520245785881</v>
      </c>
      <c r="AH11" s="33">
        <v>0.10316126374185</v>
      </c>
      <c r="AI11" s="33">
        <v>-0.032963472582559</v>
      </c>
      <c r="AJ11" s="33">
        <v>0.0339465930534844</v>
      </c>
      <c r="AK11" s="33">
        <v>0.0317092512910223</v>
      </c>
      <c r="AL11" s="33">
        <v>-0.041517939098244</v>
      </c>
      <c r="AM11" s="33">
        <v>0.0309360785772278</v>
      </c>
      <c r="AN11" s="33">
        <v>0.0279765129759365</v>
      </c>
      <c r="AO11" s="11">
        <f t="shared" si="1"/>
        <v>-0.03690211754</v>
      </c>
      <c r="AP11" s="11"/>
      <c r="AQ11" s="5"/>
    </row>
    <row r="12">
      <c r="A12" s="11">
        <v>7.0</v>
      </c>
      <c r="B12" s="33">
        <v>-0.0983676607043029</v>
      </c>
      <c r="C12" s="33">
        <v>0.052553502789502</v>
      </c>
      <c r="D12" s="33">
        <v>0.0533688146415601</v>
      </c>
      <c r="E12" s="33">
        <v>0.0112917965343527</v>
      </c>
      <c r="F12" s="33">
        <v>0.0212750437132011</v>
      </c>
      <c r="G12" s="33">
        <v>0.0172259398619068</v>
      </c>
      <c r="H12" s="33">
        <v>-0.0807321926457919</v>
      </c>
      <c r="I12" s="33">
        <v>-0.0121525982252373</v>
      </c>
      <c r="J12" s="33">
        <v>0.0448058484197664</v>
      </c>
      <c r="K12" s="33">
        <v>-0.0156411632838461</v>
      </c>
      <c r="L12" s="33">
        <v>-0.0331360092133169</v>
      </c>
      <c r="M12" s="33">
        <v>0.112744597828357</v>
      </c>
      <c r="N12" s="33">
        <v>0.115038330258364</v>
      </c>
      <c r="O12" s="33">
        <v>-0.00906607666444461</v>
      </c>
      <c r="P12" s="33">
        <v>0.00311376208417481</v>
      </c>
      <c r="Q12" s="33">
        <v>-0.13782701347854</v>
      </c>
      <c r="R12" s="33">
        <v>-0.0294537250816623</v>
      </c>
      <c r="S12" s="33">
        <v>-0.0444858189972902</v>
      </c>
      <c r="T12" s="33">
        <v>0.0244327787344443</v>
      </c>
      <c r="U12" s="33">
        <v>-0.0179396537452057</v>
      </c>
      <c r="V12" s="33">
        <v>0.0820237192911585</v>
      </c>
      <c r="W12" s="33">
        <v>0.169246543814437</v>
      </c>
      <c r="X12" s="33">
        <v>0.1549745161461</v>
      </c>
      <c r="Y12" s="33">
        <v>0.24642752629379</v>
      </c>
      <c r="Z12" s="33">
        <v>-0.171011547508474</v>
      </c>
      <c r="AA12" s="33">
        <v>0.354354631697691</v>
      </c>
      <c r="AB12" s="33">
        <v>0.414708785689847</v>
      </c>
      <c r="AC12" s="33">
        <v>0.435416310707728</v>
      </c>
      <c r="AD12" s="33">
        <v>-0.043622596078034</v>
      </c>
      <c r="AE12" s="33">
        <v>0.349238563922325</v>
      </c>
      <c r="AF12" s="33">
        <v>0.00738324337567561</v>
      </c>
      <c r="AG12" s="33">
        <v>0.0196820384445705</v>
      </c>
      <c r="AH12" s="33">
        <v>0.0279226204262313</v>
      </c>
      <c r="AI12" s="33">
        <v>0.297829770038125</v>
      </c>
      <c r="AJ12" s="33">
        <v>0.190002306435126</v>
      </c>
      <c r="AK12" s="33">
        <v>0.190692619742013</v>
      </c>
      <c r="AL12" s="33">
        <v>-0.0193813046949744</v>
      </c>
      <c r="AM12" s="33">
        <v>-0.0315380180631429</v>
      </c>
      <c r="AN12" s="33">
        <v>-0.029905488143831</v>
      </c>
      <c r="AO12" s="11">
        <f t="shared" si="1"/>
        <v>0.06721776268</v>
      </c>
      <c r="AP12" s="11"/>
      <c r="AQ12" s="5"/>
    </row>
    <row r="13">
      <c r="A13" s="11">
        <v>8.0</v>
      </c>
      <c r="B13" s="33">
        <v>-0.113428750364676</v>
      </c>
      <c r="C13" s="33">
        <v>-0.0256294094232661</v>
      </c>
      <c r="D13" s="33">
        <v>-0.019083502553084</v>
      </c>
      <c r="E13" s="33">
        <v>0.0459744639798763</v>
      </c>
      <c r="F13" s="33">
        <v>0.0443659604622763</v>
      </c>
      <c r="G13" s="33">
        <v>0.0897428675811522</v>
      </c>
      <c r="H13" s="33">
        <v>0.0157557844487081</v>
      </c>
      <c r="I13" s="33">
        <v>-0.0460961884686511</v>
      </c>
      <c r="J13" s="33">
        <v>-0.0552764349746491</v>
      </c>
      <c r="K13" s="33">
        <v>-0.0283808638414069</v>
      </c>
      <c r="L13" s="33">
        <v>0.00567678128611798</v>
      </c>
      <c r="M13" s="33">
        <v>-0.0510882637699875</v>
      </c>
      <c r="N13" s="33">
        <v>-0.0790721933169705</v>
      </c>
      <c r="O13" s="33">
        <v>-0.0279779670538197</v>
      </c>
      <c r="P13" s="33">
        <v>0.103015725904742</v>
      </c>
      <c r="Q13" s="33">
        <v>0.0995248557135899</v>
      </c>
      <c r="R13" s="33">
        <v>0.117260921954016</v>
      </c>
      <c r="S13" s="33">
        <v>0.0267705199410146</v>
      </c>
      <c r="T13" s="33">
        <v>-0.00886123999846142</v>
      </c>
      <c r="U13" s="33">
        <v>-0.132659665669354</v>
      </c>
      <c r="V13" s="33">
        <v>-0.0200666848076485</v>
      </c>
      <c r="W13" s="33">
        <v>-0.16614351320477</v>
      </c>
      <c r="X13" s="33">
        <v>-0.174150282362778</v>
      </c>
      <c r="Y13" s="33">
        <v>0.0807510335984445</v>
      </c>
      <c r="Z13" s="33">
        <v>0.0881261173768748</v>
      </c>
      <c r="AA13" s="33">
        <v>-0.123631122171776</v>
      </c>
      <c r="AB13" s="33">
        <v>-0.276583885331027</v>
      </c>
      <c r="AC13" s="33">
        <v>0.380680368843642</v>
      </c>
      <c r="AD13" s="33">
        <v>0.272147467676786</v>
      </c>
      <c r="AE13" s="33">
        <v>-0.308437208959097</v>
      </c>
      <c r="AF13" s="33">
        <v>0.0865186106519952</v>
      </c>
      <c r="AG13" s="33">
        <v>-0.28069035783044</v>
      </c>
      <c r="AH13" s="33">
        <v>-0.274015319814552</v>
      </c>
      <c r="AI13" s="33">
        <v>0.449399911529347</v>
      </c>
      <c r="AJ13" s="33">
        <v>0.166966825780095</v>
      </c>
      <c r="AK13" s="33">
        <v>0.182481378317527</v>
      </c>
      <c r="AL13" s="33">
        <v>-0.00773262735122657</v>
      </c>
      <c r="AM13" s="33">
        <v>0.0335431511591178</v>
      </c>
      <c r="AN13" s="33">
        <v>0.0347067635093612</v>
      </c>
      <c r="AO13" s="11">
        <f t="shared" si="1"/>
        <v>0.00267702637</v>
      </c>
      <c r="AP13" s="11"/>
      <c r="AQ13" s="5"/>
    </row>
    <row r="14">
      <c r="A14" s="11">
        <v>9.0</v>
      </c>
      <c r="B14" s="33">
        <v>-0.0237113589180789</v>
      </c>
      <c r="C14" s="33">
        <v>-0.029680945728734</v>
      </c>
      <c r="D14" s="33">
        <v>-0.0326821685649753</v>
      </c>
      <c r="E14" s="33">
        <v>-0.0484032766979869</v>
      </c>
      <c r="F14" s="33">
        <v>-0.0685692931423404</v>
      </c>
      <c r="G14" s="33">
        <v>-0.00794609259329384</v>
      </c>
      <c r="H14" s="33">
        <v>-0.0244181654478202</v>
      </c>
      <c r="I14" s="33">
        <v>-0.0210327459375689</v>
      </c>
      <c r="J14" s="33">
        <v>0.0135072954734793</v>
      </c>
      <c r="K14" s="33">
        <v>0.0437318216425428</v>
      </c>
      <c r="L14" s="33">
        <v>0.0356173799530635</v>
      </c>
      <c r="M14" s="33">
        <v>-0.0134450260603728</v>
      </c>
      <c r="N14" s="33">
        <v>0.0350460414287369</v>
      </c>
      <c r="O14" s="33">
        <v>0.0458858448347232</v>
      </c>
      <c r="P14" s="33">
        <v>0.0471726316974458</v>
      </c>
      <c r="Q14" s="33">
        <v>-0.0406376582837423</v>
      </c>
      <c r="R14" s="33">
        <v>0.0101986024723886</v>
      </c>
      <c r="S14" s="33">
        <v>0.0361814964075166</v>
      </c>
      <c r="T14" s="33">
        <v>0.030939938365533</v>
      </c>
      <c r="U14" s="33">
        <v>-0.00216632674020601</v>
      </c>
      <c r="V14" s="33">
        <v>0.0298187742277409</v>
      </c>
      <c r="W14" s="33">
        <v>-0.0345273504303923</v>
      </c>
      <c r="X14" s="33">
        <v>0.115325108895334</v>
      </c>
      <c r="Y14" s="33">
        <v>0.170298714513528</v>
      </c>
      <c r="Z14" s="33">
        <v>0.0652790846229686</v>
      </c>
      <c r="AA14" s="33">
        <v>-0.25453393300391</v>
      </c>
      <c r="AB14" s="33">
        <v>-0.25090486726123</v>
      </c>
      <c r="AC14" s="33">
        <v>0.151468058591678</v>
      </c>
      <c r="AD14" s="33">
        <v>-0.0200451991709732</v>
      </c>
      <c r="AE14" s="33">
        <v>-0.0327718599392887</v>
      </c>
      <c r="AF14" s="33">
        <v>-0.674553093848234</v>
      </c>
      <c r="AG14" s="33">
        <v>0.381520109669983</v>
      </c>
      <c r="AH14" s="33">
        <v>0.366349865436408</v>
      </c>
      <c r="AI14" s="33">
        <v>0.173936722509036</v>
      </c>
      <c r="AJ14" s="33">
        <v>0.0629615322395347</v>
      </c>
      <c r="AK14" s="33">
        <v>0.0645752861777625</v>
      </c>
      <c r="AL14" s="33">
        <v>-0.0444032754613621</v>
      </c>
      <c r="AM14" s="33">
        <v>0.0109200907355454</v>
      </c>
      <c r="AN14" s="33">
        <v>0.0117675754497165</v>
      </c>
      <c r="AO14" s="11">
        <f t="shared" si="1"/>
        <v>0.007129983029</v>
      </c>
      <c r="AP14" s="11"/>
      <c r="AQ14" s="5"/>
    </row>
    <row r="15">
      <c r="A15" s="22" t="s">
        <v>416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4"/>
      <c r="AQ15" s="34"/>
    </row>
    <row r="16">
      <c r="A16" s="6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9"/>
      <c r="AQ16" s="34"/>
    </row>
    <row r="17">
      <c r="A17" s="11"/>
      <c r="B17" s="13" t="s">
        <v>2</v>
      </c>
      <c r="C17" s="13" t="s">
        <v>3</v>
      </c>
      <c r="D17" s="13" t="s">
        <v>4</v>
      </c>
      <c r="E17" s="13" t="s">
        <v>5</v>
      </c>
      <c r="F17" s="13" t="s">
        <v>6</v>
      </c>
      <c r="G17" s="13" t="s">
        <v>7</v>
      </c>
      <c r="H17" s="13" t="s">
        <v>8</v>
      </c>
      <c r="I17" s="13" t="s">
        <v>9</v>
      </c>
      <c r="J17" s="13" t="s">
        <v>10</v>
      </c>
      <c r="K17" s="13" t="s">
        <v>11</v>
      </c>
      <c r="L17" s="13" t="s">
        <v>12</v>
      </c>
      <c r="M17" s="13" t="s">
        <v>13</v>
      </c>
      <c r="N17" s="13" t="s">
        <v>14</v>
      </c>
      <c r="O17" s="13" t="s">
        <v>15</v>
      </c>
      <c r="P17" s="13" t="s">
        <v>16</v>
      </c>
      <c r="Q17" s="13" t="s">
        <v>17</v>
      </c>
      <c r="R17" s="13" t="s">
        <v>18</v>
      </c>
      <c r="S17" s="13" t="s">
        <v>19</v>
      </c>
      <c r="T17" s="13" t="s">
        <v>20</v>
      </c>
      <c r="U17" s="13" t="s">
        <v>21</v>
      </c>
      <c r="V17" s="13" t="s">
        <v>22</v>
      </c>
      <c r="W17" s="13" t="s">
        <v>23</v>
      </c>
      <c r="X17" s="13" t="s">
        <v>24</v>
      </c>
      <c r="Y17" s="13" t="s">
        <v>25</v>
      </c>
      <c r="Z17" s="13" t="s">
        <v>26</v>
      </c>
      <c r="AA17" s="13" t="s">
        <v>27</v>
      </c>
      <c r="AB17" s="13" t="s">
        <v>28</v>
      </c>
      <c r="AC17" s="13" t="s">
        <v>29</v>
      </c>
      <c r="AD17" s="13" t="s">
        <v>30</v>
      </c>
      <c r="AE17" s="13" t="s">
        <v>31</v>
      </c>
      <c r="AF17" s="13" t="s">
        <v>34</v>
      </c>
      <c r="AG17" s="13" t="s">
        <v>35</v>
      </c>
      <c r="AH17" s="13" t="s">
        <v>36</v>
      </c>
      <c r="AI17" s="13" t="s">
        <v>37</v>
      </c>
      <c r="AJ17" s="13" t="s">
        <v>38</v>
      </c>
      <c r="AK17" s="13" t="s">
        <v>39</v>
      </c>
      <c r="AL17" s="13" t="s">
        <v>40</v>
      </c>
      <c r="AM17" s="13" t="s">
        <v>41</v>
      </c>
      <c r="AN17" s="13" t="s">
        <v>42</v>
      </c>
      <c r="AO17" s="11"/>
      <c r="AP17" s="11"/>
      <c r="AQ17" s="5"/>
    </row>
    <row r="18">
      <c r="A18" s="11"/>
      <c r="B18" s="15">
        <v>0.0</v>
      </c>
      <c r="C18" s="15">
        <v>1.0</v>
      </c>
      <c r="D18" s="15">
        <v>2.0</v>
      </c>
      <c r="E18" s="15">
        <v>3.0</v>
      </c>
      <c r="F18" s="15">
        <v>4.0</v>
      </c>
      <c r="G18" s="15">
        <v>5.0</v>
      </c>
      <c r="H18" s="15">
        <v>6.0</v>
      </c>
      <c r="I18" s="15">
        <v>7.0</v>
      </c>
      <c r="J18" s="15">
        <v>8.0</v>
      </c>
      <c r="K18" s="15">
        <v>9.0</v>
      </c>
      <c r="L18" s="15">
        <v>10.0</v>
      </c>
      <c r="M18" s="15">
        <v>11.0</v>
      </c>
      <c r="N18" s="15">
        <v>12.0</v>
      </c>
      <c r="O18" s="15">
        <v>13.0</v>
      </c>
      <c r="P18" s="15">
        <v>14.0</v>
      </c>
      <c r="Q18" s="15">
        <v>15.0</v>
      </c>
      <c r="R18" s="15">
        <v>16.0</v>
      </c>
      <c r="S18" s="15">
        <v>17.0</v>
      </c>
      <c r="T18" s="15">
        <v>18.0</v>
      </c>
      <c r="U18" s="15">
        <v>19.0</v>
      </c>
      <c r="V18" s="15">
        <v>20.0</v>
      </c>
      <c r="W18" s="15">
        <v>21.0</v>
      </c>
      <c r="X18" s="15">
        <v>22.0</v>
      </c>
      <c r="Y18" s="15">
        <v>23.0</v>
      </c>
      <c r="Z18" s="15">
        <v>24.0</v>
      </c>
      <c r="AA18" s="15">
        <v>25.0</v>
      </c>
      <c r="AB18" s="15">
        <v>26.0</v>
      </c>
      <c r="AC18" s="15">
        <v>27.0</v>
      </c>
      <c r="AD18" s="15">
        <v>28.0</v>
      </c>
      <c r="AE18" s="15">
        <v>29.0</v>
      </c>
      <c r="AF18" s="15">
        <v>32.0</v>
      </c>
      <c r="AG18" s="15">
        <v>33.0</v>
      </c>
      <c r="AH18" s="15">
        <v>34.0</v>
      </c>
      <c r="AI18" s="15">
        <v>35.0</v>
      </c>
      <c r="AJ18" s="15">
        <v>36.0</v>
      </c>
      <c r="AK18" s="15">
        <v>37.0</v>
      </c>
      <c r="AL18" s="15">
        <v>38.0</v>
      </c>
      <c r="AM18" s="15">
        <v>39.0</v>
      </c>
      <c r="AN18" s="15">
        <v>40.0</v>
      </c>
      <c r="AO18" s="17" t="s">
        <v>43</v>
      </c>
      <c r="AP18" s="11"/>
      <c r="AQ18" s="5"/>
    </row>
    <row r="19">
      <c r="A19" s="11">
        <v>0.0</v>
      </c>
      <c r="B19" s="11">
        <f t="shared" ref="B19:AN19" si="2">ABS(B5)</f>
        <v>0.001460495512</v>
      </c>
      <c r="C19" s="11">
        <f t="shared" si="2"/>
        <v>0.01140098856</v>
      </c>
      <c r="D19" s="11">
        <f t="shared" si="2"/>
        <v>0.02767567218</v>
      </c>
      <c r="E19" s="11">
        <f t="shared" si="2"/>
        <v>0.005841640432</v>
      </c>
      <c r="F19" s="11">
        <f t="shared" si="2"/>
        <v>0.01640240232</v>
      </c>
      <c r="G19" s="11">
        <f t="shared" si="2"/>
        <v>0.01195062871</v>
      </c>
      <c r="H19" s="11">
        <f t="shared" si="2"/>
        <v>0.04422972204</v>
      </c>
      <c r="I19" s="11">
        <f t="shared" si="2"/>
        <v>0.005686528734</v>
      </c>
      <c r="J19" s="11">
        <f t="shared" si="2"/>
        <v>0.002998682183</v>
      </c>
      <c r="K19" s="11">
        <f t="shared" si="2"/>
        <v>0.01527759895</v>
      </c>
      <c r="L19" s="11">
        <f t="shared" si="2"/>
        <v>0.01127009079</v>
      </c>
      <c r="M19" s="11">
        <f t="shared" si="2"/>
        <v>0.02406661043</v>
      </c>
      <c r="N19" s="11">
        <f t="shared" si="2"/>
        <v>0.03940405008</v>
      </c>
      <c r="O19" s="11">
        <f t="shared" si="2"/>
        <v>0.009338405916</v>
      </c>
      <c r="P19" s="11">
        <f t="shared" si="2"/>
        <v>0.05378890427</v>
      </c>
      <c r="Q19" s="11">
        <f t="shared" si="2"/>
        <v>0.04649258043</v>
      </c>
      <c r="R19" s="11">
        <f t="shared" si="2"/>
        <v>0.03813668687</v>
      </c>
      <c r="S19" s="11">
        <f t="shared" si="2"/>
        <v>0.03432319591</v>
      </c>
      <c r="T19" s="11">
        <f t="shared" si="2"/>
        <v>0.0869590524</v>
      </c>
      <c r="U19" s="11">
        <f t="shared" si="2"/>
        <v>0.04140713713</v>
      </c>
      <c r="V19" s="11">
        <f t="shared" si="2"/>
        <v>0.01830057354</v>
      </c>
      <c r="W19" s="11">
        <f t="shared" si="2"/>
        <v>0.03108247344</v>
      </c>
      <c r="X19" s="11">
        <f t="shared" si="2"/>
        <v>0.06865360945</v>
      </c>
      <c r="Y19" s="11">
        <f t="shared" si="2"/>
        <v>0.06618623966</v>
      </c>
      <c r="Z19" s="11">
        <f t="shared" si="2"/>
        <v>0.01049981486</v>
      </c>
      <c r="AA19" s="11">
        <f t="shared" si="2"/>
        <v>0.1072355398</v>
      </c>
      <c r="AB19" s="11">
        <f t="shared" si="2"/>
        <v>0.1650082427</v>
      </c>
      <c r="AC19" s="11">
        <f t="shared" si="2"/>
        <v>0.05335039404</v>
      </c>
      <c r="AD19" s="11">
        <f t="shared" si="2"/>
        <v>0.196153113</v>
      </c>
      <c r="AE19" s="11">
        <f t="shared" si="2"/>
        <v>0.01919146202</v>
      </c>
      <c r="AF19" s="11">
        <f t="shared" si="2"/>
        <v>0.4148945664</v>
      </c>
      <c r="AG19" s="11">
        <f t="shared" si="2"/>
        <v>0.3256963103</v>
      </c>
      <c r="AH19" s="11">
        <f t="shared" si="2"/>
        <v>0.3281915314</v>
      </c>
      <c r="AI19" s="11">
        <f t="shared" si="2"/>
        <v>0.005043459132</v>
      </c>
      <c r="AJ19" s="11">
        <f t="shared" si="2"/>
        <v>0.01872292713</v>
      </c>
      <c r="AK19" s="11">
        <f t="shared" si="2"/>
        <v>0.0193192392</v>
      </c>
      <c r="AL19" s="11">
        <f t="shared" si="2"/>
        <v>0.4065819499</v>
      </c>
      <c r="AM19" s="11">
        <f t="shared" si="2"/>
        <v>0.4092508669</v>
      </c>
      <c r="AN19" s="11">
        <f t="shared" si="2"/>
        <v>0.4083166395</v>
      </c>
      <c r="AO19" s="11">
        <f t="shared" ref="AO19:AO28" si="4">AVERAGE(B19:AN19)</f>
        <v>0.09230230837</v>
      </c>
      <c r="AP19" s="11"/>
      <c r="AQ19" s="5"/>
    </row>
    <row r="20">
      <c r="A20" s="11">
        <v>1.0</v>
      </c>
      <c r="B20" s="11">
        <f t="shared" ref="B20:AN20" si="3">ABS(B6)</f>
        <v>0.0578618222</v>
      </c>
      <c r="C20" s="11">
        <f t="shared" si="3"/>
        <v>0.02666613048</v>
      </c>
      <c r="D20" s="11">
        <f t="shared" si="3"/>
        <v>0.02080688293</v>
      </c>
      <c r="E20" s="11">
        <f t="shared" si="3"/>
        <v>0.01982111377</v>
      </c>
      <c r="F20" s="11">
        <f t="shared" si="3"/>
        <v>0.006471469963</v>
      </c>
      <c r="G20" s="11">
        <f t="shared" si="3"/>
        <v>0.01647514385</v>
      </c>
      <c r="H20" s="11">
        <f t="shared" si="3"/>
        <v>0.1336895577</v>
      </c>
      <c r="I20" s="11">
        <f t="shared" si="3"/>
        <v>0.01369008047</v>
      </c>
      <c r="J20" s="11">
        <f t="shared" si="3"/>
        <v>0.02266153089</v>
      </c>
      <c r="K20" s="11">
        <f t="shared" si="3"/>
        <v>0.02759462682</v>
      </c>
      <c r="L20" s="11">
        <f t="shared" si="3"/>
        <v>0.03522630613</v>
      </c>
      <c r="M20" s="11">
        <f t="shared" si="3"/>
        <v>0.01421118107</v>
      </c>
      <c r="N20" s="11">
        <f t="shared" si="3"/>
        <v>0.05570405808</v>
      </c>
      <c r="O20" s="11">
        <f t="shared" si="3"/>
        <v>0.07037043465</v>
      </c>
      <c r="P20" s="11">
        <f t="shared" si="3"/>
        <v>0.1453845487</v>
      </c>
      <c r="Q20" s="11">
        <f t="shared" si="3"/>
        <v>0.06622005786</v>
      </c>
      <c r="R20" s="11">
        <f t="shared" si="3"/>
        <v>0.02803244198</v>
      </c>
      <c r="S20" s="11">
        <f t="shared" si="3"/>
        <v>0.02385569268</v>
      </c>
      <c r="T20" s="11">
        <f t="shared" si="3"/>
        <v>0.06578140142</v>
      </c>
      <c r="U20" s="11">
        <f t="shared" si="3"/>
        <v>0.07593710766</v>
      </c>
      <c r="V20" s="11">
        <f t="shared" si="3"/>
        <v>0.001011456687</v>
      </c>
      <c r="W20" s="11">
        <f t="shared" si="3"/>
        <v>0.04262554479</v>
      </c>
      <c r="X20" s="11">
        <f t="shared" si="3"/>
        <v>0.1843408398</v>
      </c>
      <c r="Y20" s="11">
        <f t="shared" si="3"/>
        <v>0.06119096003</v>
      </c>
      <c r="Z20" s="11">
        <f t="shared" si="3"/>
        <v>0.01481085149</v>
      </c>
      <c r="AA20" s="11">
        <f t="shared" si="3"/>
        <v>0.1175685241</v>
      </c>
      <c r="AB20" s="11">
        <f t="shared" si="3"/>
        <v>0.06038008559</v>
      </c>
      <c r="AC20" s="11">
        <f t="shared" si="3"/>
        <v>0.2463896367</v>
      </c>
      <c r="AD20" s="11">
        <f t="shared" si="3"/>
        <v>0.6015894526</v>
      </c>
      <c r="AE20" s="11">
        <f t="shared" si="3"/>
        <v>0.108932645</v>
      </c>
      <c r="AF20" s="11">
        <f t="shared" si="3"/>
        <v>0.2264146668</v>
      </c>
      <c r="AG20" s="11">
        <f t="shared" si="3"/>
        <v>0.1321202034</v>
      </c>
      <c r="AH20" s="11">
        <f t="shared" si="3"/>
        <v>0.1352663453</v>
      </c>
      <c r="AI20" s="11">
        <f t="shared" si="3"/>
        <v>0.2082560123</v>
      </c>
      <c r="AJ20" s="11">
        <f t="shared" si="3"/>
        <v>0.1802636104</v>
      </c>
      <c r="AK20" s="11">
        <f t="shared" si="3"/>
        <v>0.1808062133</v>
      </c>
      <c r="AL20" s="11">
        <f t="shared" si="3"/>
        <v>0.2802484249</v>
      </c>
      <c r="AM20" s="11">
        <f t="shared" si="3"/>
        <v>0.2855640093</v>
      </c>
      <c r="AN20" s="11">
        <f t="shared" si="3"/>
        <v>0.2856996515</v>
      </c>
      <c r="AO20" s="11">
        <f t="shared" si="4"/>
        <v>0.1097420698</v>
      </c>
      <c r="AP20" s="11"/>
      <c r="AQ20" s="5"/>
    </row>
    <row r="21">
      <c r="A21" s="11">
        <v>2.0</v>
      </c>
      <c r="B21" s="11">
        <f t="shared" ref="B21:AN21" si="5">ABS(B7)</f>
        <v>0.09134043781</v>
      </c>
      <c r="C21" s="11">
        <f t="shared" si="5"/>
        <v>0.01858223759</v>
      </c>
      <c r="D21" s="11">
        <f t="shared" si="5"/>
        <v>0.01990060996</v>
      </c>
      <c r="E21" s="11">
        <f t="shared" si="5"/>
        <v>0.01711247567</v>
      </c>
      <c r="F21" s="11">
        <f t="shared" si="5"/>
        <v>0.02110283582</v>
      </c>
      <c r="G21" s="11">
        <f t="shared" si="5"/>
        <v>0.01625592452</v>
      </c>
      <c r="H21" s="11">
        <f t="shared" si="5"/>
        <v>0.1239956096</v>
      </c>
      <c r="I21" s="11">
        <f t="shared" si="5"/>
        <v>0.0009373923029</v>
      </c>
      <c r="J21" s="11">
        <f t="shared" si="5"/>
        <v>0.01673568681</v>
      </c>
      <c r="K21" s="11">
        <f t="shared" si="5"/>
        <v>0.009748709778</v>
      </c>
      <c r="L21" s="11">
        <f t="shared" si="5"/>
        <v>0.01155163243</v>
      </c>
      <c r="M21" s="11">
        <f t="shared" si="5"/>
        <v>0.05411442412</v>
      </c>
      <c r="N21" s="11">
        <f t="shared" si="5"/>
        <v>0.03812039485</v>
      </c>
      <c r="O21" s="11">
        <f t="shared" si="5"/>
        <v>0.0906293733</v>
      </c>
      <c r="P21" s="11">
        <f t="shared" si="5"/>
        <v>0.122292994</v>
      </c>
      <c r="Q21" s="11">
        <f t="shared" si="5"/>
        <v>0.04597186089</v>
      </c>
      <c r="R21" s="11">
        <f t="shared" si="5"/>
        <v>0.01902502123</v>
      </c>
      <c r="S21" s="11">
        <f t="shared" si="5"/>
        <v>0.01360104517</v>
      </c>
      <c r="T21" s="11">
        <f t="shared" si="5"/>
        <v>0.00759994358</v>
      </c>
      <c r="U21" s="11">
        <f t="shared" si="5"/>
        <v>0.0317801059</v>
      </c>
      <c r="V21" s="11">
        <f t="shared" si="5"/>
        <v>0.01180605058</v>
      </c>
      <c r="W21" s="11">
        <f t="shared" si="5"/>
        <v>0.03045906325</v>
      </c>
      <c r="X21" s="11">
        <f t="shared" si="5"/>
        <v>0.1886615898</v>
      </c>
      <c r="Y21" s="11">
        <f t="shared" si="5"/>
        <v>0.01965607877</v>
      </c>
      <c r="Z21" s="11">
        <f t="shared" si="5"/>
        <v>0.02897527197</v>
      </c>
      <c r="AA21" s="11">
        <f t="shared" si="5"/>
        <v>0.02931320559</v>
      </c>
      <c r="AB21" s="11">
        <f t="shared" si="5"/>
        <v>0.2008768911</v>
      </c>
      <c r="AC21" s="11">
        <f t="shared" si="5"/>
        <v>0.04640470093</v>
      </c>
      <c r="AD21" s="11">
        <f t="shared" si="5"/>
        <v>0.3729650389</v>
      </c>
      <c r="AE21" s="11">
        <f t="shared" si="5"/>
        <v>0.07409225701</v>
      </c>
      <c r="AF21" s="11">
        <f t="shared" si="5"/>
        <v>0.4776309221</v>
      </c>
      <c r="AG21" s="11">
        <f t="shared" si="5"/>
        <v>0.3035354753</v>
      </c>
      <c r="AH21" s="11">
        <f t="shared" si="5"/>
        <v>0.3048859479</v>
      </c>
      <c r="AI21" s="11">
        <f t="shared" si="5"/>
        <v>0.195294369</v>
      </c>
      <c r="AJ21" s="11">
        <f t="shared" si="5"/>
        <v>0.1564689731</v>
      </c>
      <c r="AK21" s="11">
        <f t="shared" si="5"/>
        <v>0.1572909134</v>
      </c>
      <c r="AL21" s="11">
        <f t="shared" si="5"/>
        <v>0.259992559</v>
      </c>
      <c r="AM21" s="11">
        <f t="shared" si="5"/>
        <v>0.2724658619</v>
      </c>
      <c r="AN21" s="11">
        <f t="shared" si="5"/>
        <v>0.2729280969</v>
      </c>
      <c r="AO21" s="11">
        <f t="shared" si="4"/>
        <v>0.1070282559</v>
      </c>
      <c r="AP21" s="11"/>
      <c r="AQ21" s="5"/>
    </row>
    <row r="22">
      <c r="A22" s="11">
        <v>3.0</v>
      </c>
      <c r="B22" s="11">
        <f t="shared" ref="B22:AN22" si="6">ABS(B8)</f>
        <v>0.0201192922</v>
      </c>
      <c r="C22" s="11">
        <f t="shared" si="6"/>
        <v>0.03094606374</v>
      </c>
      <c r="D22" s="11">
        <f t="shared" si="6"/>
        <v>0.02421766381</v>
      </c>
      <c r="E22" s="11">
        <f t="shared" si="6"/>
        <v>0.001119712403</v>
      </c>
      <c r="F22" s="11">
        <f t="shared" si="6"/>
        <v>0.003670574972</v>
      </c>
      <c r="G22" s="11">
        <f t="shared" si="6"/>
        <v>0.05754189312</v>
      </c>
      <c r="H22" s="11">
        <f t="shared" si="6"/>
        <v>0.04865362826</v>
      </c>
      <c r="I22" s="11">
        <f t="shared" si="6"/>
        <v>0.005453743955</v>
      </c>
      <c r="J22" s="11">
        <f t="shared" si="6"/>
        <v>0.08517284186</v>
      </c>
      <c r="K22" s="11">
        <f t="shared" si="6"/>
        <v>0.01688552288</v>
      </c>
      <c r="L22" s="11">
        <f t="shared" si="6"/>
        <v>0.007451483842</v>
      </c>
      <c r="M22" s="11">
        <f t="shared" si="6"/>
        <v>0.1786550334</v>
      </c>
      <c r="N22" s="11">
        <f t="shared" si="6"/>
        <v>0.1544041932</v>
      </c>
      <c r="O22" s="11">
        <f t="shared" si="6"/>
        <v>0.02117587883</v>
      </c>
      <c r="P22" s="11">
        <f t="shared" si="6"/>
        <v>0.05839405836</v>
      </c>
      <c r="Q22" s="11">
        <f t="shared" si="6"/>
        <v>0.1840442897</v>
      </c>
      <c r="R22" s="11">
        <f t="shared" si="6"/>
        <v>0.2231060658</v>
      </c>
      <c r="S22" s="11">
        <f t="shared" si="6"/>
        <v>0.1682426151</v>
      </c>
      <c r="T22" s="11">
        <f t="shared" si="6"/>
        <v>0.3304079117</v>
      </c>
      <c r="U22" s="11">
        <f t="shared" si="6"/>
        <v>0.06349374009</v>
      </c>
      <c r="V22" s="11">
        <f t="shared" si="6"/>
        <v>0.137186438</v>
      </c>
      <c r="W22" s="11">
        <f t="shared" si="6"/>
        <v>0.3194821102</v>
      </c>
      <c r="X22" s="11">
        <f t="shared" si="6"/>
        <v>0.1979463974</v>
      </c>
      <c r="Y22" s="11">
        <f t="shared" si="6"/>
        <v>0.2740582351</v>
      </c>
      <c r="Z22" s="11">
        <f t="shared" si="6"/>
        <v>0.07001774688</v>
      </c>
      <c r="AA22" s="11">
        <f t="shared" si="6"/>
        <v>0.06019615147</v>
      </c>
      <c r="AB22" s="11">
        <f t="shared" si="6"/>
        <v>0.2570399981</v>
      </c>
      <c r="AC22" s="11">
        <f t="shared" si="6"/>
        <v>0.4191912886</v>
      </c>
      <c r="AD22" s="11">
        <f t="shared" si="6"/>
        <v>0.1060156616</v>
      </c>
      <c r="AE22" s="11">
        <f t="shared" si="6"/>
        <v>0.3817858414</v>
      </c>
      <c r="AF22" s="11">
        <f t="shared" si="6"/>
        <v>0.02648833553</v>
      </c>
      <c r="AG22" s="11">
        <f t="shared" si="6"/>
        <v>0.01316969767</v>
      </c>
      <c r="AH22" s="11">
        <f t="shared" si="6"/>
        <v>0.01117666662</v>
      </c>
      <c r="AI22" s="11">
        <f t="shared" si="6"/>
        <v>0.1866172215</v>
      </c>
      <c r="AJ22" s="11">
        <f t="shared" si="6"/>
        <v>0.05790226873</v>
      </c>
      <c r="AK22" s="11">
        <f t="shared" si="6"/>
        <v>0.06016137244</v>
      </c>
      <c r="AL22" s="11">
        <f t="shared" si="6"/>
        <v>0.07748825908</v>
      </c>
      <c r="AM22" s="11">
        <f t="shared" si="6"/>
        <v>0.06559914263</v>
      </c>
      <c r="AN22" s="11">
        <f t="shared" si="6"/>
        <v>0.06602750636</v>
      </c>
      <c r="AO22" s="11">
        <f t="shared" si="4"/>
        <v>0.1146335012</v>
      </c>
      <c r="AP22" s="11"/>
      <c r="AQ22" s="5"/>
    </row>
    <row r="23">
      <c r="A23" s="11">
        <v>4.0</v>
      </c>
      <c r="B23" s="11">
        <f t="shared" ref="B23:AN23" si="7">ABS(B9)</f>
        <v>0.01386039858</v>
      </c>
      <c r="C23" s="11">
        <f t="shared" si="7"/>
        <v>0.0007879510521</v>
      </c>
      <c r="D23" s="11">
        <f t="shared" si="7"/>
        <v>0.03105429278</v>
      </c>
      <c r="E23" s="11">
        <f t="shared" si="7"/>
        <v>0.01855276015</v>
      </c>
      <c r="F23" s="11">
        <f t="shared" si="7"/>
        <v>0.04522049974</v>
      </c>
      <c r="G23" s="11">
        <f t="shared" si="7"/>
        <v>0.00799515626</v>
      </c>
      <c r="H23" s="11">
        <f t="shared" si="7"/>
        <v>0.02113713499</v>
      </c>
      <c r="I23" s="11">
        <f t="shared" si="7"/>
        <v>0.004320551235</v>
      </c>
      <c r="J23" s="11">
        <f t="shared" si="7"/>
        <v>0.007280655603</v>
      </c>
      <c r="K23" s="11">
        <f t="shared" si="7"/>
        <v>0.02045751241</v>
      </c>
      <c r="L23" s="11">
        <f t="shared" si="7"/>
        <v>0.004667833784</v>
      </c>
      <c r="M23" s="11">
        <f t="shared" si="7"/>
        <v>0.04999507062</v>
      </c>
      <c r="N23" s="11">
        <f t="shared" si="7"/>
        <v>0.02126018183</v>
      </c>
      <c r="O23" s="11">
        <f t="shared" si="7"/>
        <v>0.01907734234</v>
      </c>
      <c r="P23" s="11">
        <f t="shared" si="7"/>
        <v>0.02333240571</v>
      </c>
      <c r="Q23" s="11">
        <f t="shared" si="7"/>
        <v>0.02565615437</v>
      </c>
      <c r="R23" s="11">
        <f t="shared" si="7"/>
        <v>0.0914082194</v>
      </c>
      <c r="S23" s="11">
        <f t="shared" si="7"/>
        <v>0.06288285072</v>
      </c>
      <c r="T23" s="11">
        <f t="shared" si="7"/>
        <v>0.02641783368</v>
      </c>
      <c r="U23" s="11">
        <f t="shared" si="7"/>
        <v>0.009606742382</v>
      </c>
      <c r="V23" s="11">
        <f t="shared" si="7"/>
        <v>0.0005806140389</v>
      </c>
      <c r="W23" s="11">
        <f t="shared" si="7"/>
        <v>0.02995454667</v>
      </c>
      <c r="X23" s="11">
        <f t="shared" si="7"/>
        <v>0.008938219311</v>
      </c>
      <c r="Y23" s="11">
        <f t="shared" si="7"/>
        <v>0.09618357394</v>
      </c>
      <c r="Z23" s="11">
        <f t="shared" si="7"/>
        <v>0.1309740565</v>
      </c>
      <c r="AA23" s="11">
        <f t="shared" si="7"/>
        <v>0.7295306707</v>
      </c>
      <c r="AB23" s="11">
        <f t="shared" si="7"/>
        <v>0.5916855923</v>
      </c>
      <c r="AC23" s="11">
        <f t="shared" si="7"/>
        <v>0.01699534112</v>
      </c>
      <c r="AD23" s="11">
        <f t="shared" si="7"/>
        <v>0.002659386426</v>
      </c>
      <c r="AE23" s="11">
        <f t="shared" si="7"/>
        <v>0.02273660104</v>
      </c>
      <c r="AF23" s="11">
        <f t="shared" si="7"/>
        <v>0.1534508217</v>
      </c>
      <c r="AG23" s="11">
        <f t="shared" si="7"/>
        <v>0.06533973323</v>
      </c>
      <c r="AH23" s="11">
        <f t="shared" si="7"/>
        <v>0.06544411036</v>
      </c>
      <c r="AI23" s="11">
        <f t="shared" si="7"/>
        <v>0.09289161373</v>
      </c>
      <c r="AJ23" s="11">
        <f t="shared" si="7"/>
        <v>0.07296699778</v>
      </c>
      <c r="AK23" s="11">
        <f t="shared" si="7"/>
        <v>0.08873771586</v>
      </c>
      <c r="AL23" s="11">
        <f t="shared" si="7"/>
        <v>0.06509886876</v>
      </c>
      <c r="AM23" s="11">
        <f t="shared" si="7"/>
        <v>0.06762430437</v>
      </c>
      <c r="AN23" s="11">
        <f t="shared" si="7"/>
        <v>0.06762208007</v>
      </c>
      <c r="AO23" s="11">
        <f t="shared" si="4"/>
        <v>0.07370221527</v>
      </c>
      <c r="AP23" s="11"/>
      <c r="AQ23" s="5"/>
    </row>
    <row r="24">
      <c r="A24" s="11">
        <v>5.0</v>
      </c>
      <c r="B24" s="11">
        <f t="shared" ref="B24:AN24" si="8">ABS(B10)</f>
        <v>0.2370916638</v>
      </c>
      <c r="C24" s="11">
        <f t="shared" si="8"/>
        <v>0.07268784059</v>
      </c>
      <c r="D24" s="11">
        <f t="shared" si="8"/>
        <v>0.04970954989</v>
      </c>
      <c r="E24" s="11">
        <f t="shared" si="8"/>
        <v>0.08748440287</v>
      </c>
      <c r="F24" s="11">
        <f t="shared" si="8"/>
        <v>0.07611257973</v>
      </c>
      <c r="G24" s="11">
        <f t="shared" si="8"/>
        <v>0.01024269217</v>
      </c>
      <c r="H24" s="11">
        <f t="shared" si="8"/>
        <v>0.1233737546</v>
      </c>
      <c r="I24" s="11">
        <f t="shared" si="8"/>
        <v>0.006043543395</v>
      </c>
      <c r="J24" s="11">
        <f t="shared" si="8"/>
        <v>0.008852282909</v>
      </c>
      <c r="K24" s="11">
        <f t="shared" si="8"/>
        <v>0.05952920434</v>
      </c>
      <c r="L24" s="11">
        <f t="shared" si="8"/>
        <v>0.06049164223</v>
      </c>
      <c r="M24" s="11">
        <f t="shared" si="8"/>
        <v>0.3049728901</v>
      </c>
      <c r="N24" s="11">
        <f t="shared" si="8"/>
        <v>0.1186562326</v>
      </c>
      <c r="O24" s="11">
        <f t="shared" si="8"/>
        <v>0.1735224608</v>
      </c>
      <c r="P24" s="11">
        <f t="shared" si="8"/>
        <v>0.05470044364</v>
      </c>
      <c r="Q24" s="11">
        <f t="shared" si="8"/>
        <v>0.1391977457</v>
      </c>
      <c r="R24" s="11">
        <f t="shared" si="8"/>
        <v>0.1727489926</v>
      </c>
      <c r="S24" s="11">
        <f t="shared" si="8"/>
        <v>0.07445793153</v>
      </c>
      <c r="T24" s="11">
        <f t="shared" si="8"/>
        <v>0.2079089077</v>
      </c>
      <c r="U24" s="11">
        <f t="shared" si="8"/>
        <v>0.1098701693</v>
      </c>
      <c r="V24" s="11">
        <f t="shared" si="8"/>
        <v>0.006134331906</v>
      </c>
      <c r="W24" s="11">
        <f t="shared" si="8"/>
        <v>0.04504791631</v>
      </c>
      <c r="X24" s="11">
        <f t="shared" si="8"/>
        <v>0.08548001401</v>
      </c>
      <c r="Y24" s="11">
        <f t="shared" si="8"/>
        <v>0.3460490198</v>
      </c>
      <c r="Z24" s="11">
        <f t="shared" si="8"/>
        <v>0.05291549465</v>
      </c>
      <c r="AA24" s="11">
        <f t="shared" si="8"/>
        <v>0.2859288863</v>
      </c>
      <c r="AB24" s="11">
        <f t="shared" si="8"/>
        <v>0.1102272286</v>
      </c>
      <c r="AC24" s="11">
        <f t="shared" si="8"/>
        <v>0.3290507535</v>
      </c>
      <c r="AD24" s="11">
        <f t="shared" si="8"/>
        <v>0.3249671777</v>
      </c>
      <c r="AE24" s="11">
        <f t="shared" si="8"/>
        <v>0.01777348243</v>
      </c>
      <c r="AF24" s="11">
        <f t="shared" si="8"/>
        <v>0.05638702528</v>
      </c>
      <c r="AG24" s="11">
        <f t="shared" si="8"/>
        <v>0.1251192385</v>
      </c>
      <c r="AH24" s="11">
        <f t="shared" si="8"/>
        <v>0.1215097358</v>
      </c>
      <c r="AI24" s="11">
        <f t="shared" si="8"/>
        <v>0.3079675151</v>
      </c>
      <c r="AJ24" s="11">
        <f t="shared" si="8"/>
        <v>0.1824190214</v>
      </c>
      <c r="AK24" s="11">
        <f t="shared" si="8"/>
        <v>0.1933493995</v>
      </c>
      <c r="AL24" s="11">
        <f t="shared" si="8"/>
        <v>0.09501092662</v>
      </c>
      <c r="AM24" s="11">
        <f t="shared" si="8"/>
        <v>0.02685348058</v>
      </c>
      <c r="AN24" s="11">
        <f t="shared" si="8"/>
        <v>0.02859853434</v>
      </c>
      <c r="AO24" s="11">
        <f t="shared" si="4"/>
        <v>0.1253447208</v>
      </c>
      <c r="AP24" s="11"/>
      <c r="AQ24" s="5"/>
    </row>
    <row r="25">
      <c r="A25" s="11">
        <v>6.0</v>
      </c>
      <c r="B25" s="11">
        <f t="shared" ref="B25:AN25" si="9">ABS(B11)</f>
        <v>0.1012198676</v>
      </c>
      <c r="C25" s="11">
        <f t="shared" si="9"/>
        <v>0.005358935494</v>
      </c>
      <c r="D25" s="11">
        <f t="shared" si="9"/>
        <v>0.006587728734</v>
      </c>
      <c r="E25" s="11">
        <f t="shared" si="9"/>
        <v>0.08853115991</v>
      </c>
      <c r="F25" s="11">
        <f t="shared" si="9"/>
        <v>0.07152026808</v>
      </c>
      <c r="G25" s="11">
        <f t="shared" si="9"/>
        <v>0.0754205187</v>
      </c>
      <c r="H25" s="11">
        <f t="shared" si="9"/>
        <v>0.06441640593</v>
      </c>
      <c r="I25" s="11">
        <f t="shared" si="9"/>
        <v>0.04864508205</v>
      </c>
      <c r="J25" s="11">
        <f t="shared" si="9"/>
        <v>0.02170853855</v>
      </c>
      <c r="K25" s="11">
        <f t="shared" si="9"/>
        <v>0.03753103077</v>
      </c>
      <c r="L25" s="11">
        <f t="shared" si="9"/>
        <v>0.04787509616</v>
      </c>
      <c r="M25" s="11">
        <f t="shared" si="9"/>
        <v>0.3244319965</v>
      </c>
      <c r="N25" s="11">
        <f t="shared" si="9"/>
        <v>0.01296385482</v>
      </c>
      <c r="O25" s="11">
        <f t="shared" si="9"/>
        <v>0.3296381161</v>
      </c>
      <c r="P25" s="11">
        <f t="shared" si="9"/>
        <v>0.2923750735</v>
      </c>
      <c r="Q25" s="11">
        <f t="shared" si="9"/>
        <v>0.01112732779</v>
      </c>
      <c r="R25" s="11">
        <f t="shared" si="9"/>
        <v>0.1459705856</v>
      </c>
      <c r="S25" s="11">
        <f t="shared" si="9"/>
        <v>0.07120514734</v>
      </c>
      <c r="T25" s="11">
        <f t="shared" si="9"/>
        <v>0.102970572</v>
      </c>
      <c r="U25" s="11">
        <f t="shared" si="9"/>
        <v>0.03521869032</v>
      </c>
      <c r="V25" s="11">
        <f t="shared" si="9"/>
        <v>0.009366085525</v>
      </c>
      <c r="W25" s="11">
        <f t="shared" si="9"/>
        <v>0.0156113457</v>
      </c>
      <c r="X25" s="11">
        <f t="shared" si="9"/>
        <v>0.4801987191</v>
      </c>
      <c r="Y25" s="11">
        <f t="shared" si="9"/>
        <v>0.3929923807</v>
      </c>
      <c r="Z25" s="11">
        <f t="shared" si="9"/>
        <v>0.05931139917</v>
      </c>
      <c r="AA25" s="11">
        <f t="shared" si="9"/>
        <v>0.0864777177</v>
      </c>
      <c r="AB25" s="11">
        <f t="shared" si="9"/>
        <v>0.1633985642</v>
      </c>
      <c r="AC25" s="11">
        <f t="shared" si="9"/>
        <v>0.07325663542</v>
      </c>
      <c r="AD25" s="11">
        <f t="shared" si="9"/>
        <v>0.3525394464</v>
      </c>
      <c r="AE25" s="11">
        <f t="shared" si="9"/>
        <v>0.03077551607</v>
      </c>
      <c r="AF25" s="11">
        <f t="shared" si="9"/>
        <v>0.1953462287</v>
      </c>
      <c r="AG25" s="11">
        <f t="shared" si="9"/>
        <v>0.1152024579</v>
      </c>
      <c r="AH25" s="11">
        <f t="shared" si="9"/>
        <v>0.1031612637</v>
      </c>
      <c r="AI25" s="11">
        <f t="shared" si="9"/>
        <v>0.03296347258</v>
      </c>
      <c r="AJ25" s="11">
        <f t="shared" si="9"/>
        <v>0.03394659305</v>
      </c>
      <c r="AK25" s="11">
        <f t="shared" si="9"/>
        <v>0.03170925129</v>
      </c>
      <c r="AL25" s="11">
        <f t="shared" si="9"/>
        <v>0.0415179391</v>
      </c>
      <c r="AM25" s="11">
        <f t="shared" si="9"/>
        <v>0.03093607858</v>
      </c>
      <c r="AN25" s="11">
        <f t="shared" si="9"/>
        <v>0.02797651298</v>
      </c>
      <c r="AO25" s="11">
        <f t="shared" si="4"/>
        <v>0.1069590668</v>
      </c>
      <c r="AP25" s="11"/>
      <c r="AQ25" s="5"/>
    </row>
    <row r="26">
      <c r="A26" s="11">
        <v>7.0</v>
      </c>
      <c r="B26" s="11">
        <f t="shared" ref="B26:AN26" si="10">ABS(B12)</f>
        <v>0.0983676607</v>
      </c>
      <c r="C26" s="11">
        <f t="shared" si="10"/>
        <v>0.05255350279</v>
      </c>
      <c r="D26" s="11">
        <f t="shared" si="10"/>
        <v>0.05336881464</v>
      </c>
      <c r="E26" s="11">
        <f t="shared" si="10"/>
        <v>0.01129179653</v>
      </c>
      <c r="F26" s="11">
        <f t="shared" si="10"/>
        <v>0.02127504371</v>
      </c>
      <c r="G26" s="11">
        <f t="shared" si="10"/>
        <v>0.01722593986</v>
      </c>
      <c r="H26" s="11">
        <f t="shared" si="10"/>
        <v>0.08073219265</v>
      </c>
      <c r="I26" s="11">
        <f t="shared" si="10"/>
        <v>0.01215259823</v>
      </c>
      <c r="J26" s="11">
        <f t="shared" si="10"/>
        <v>0.04480584842</v>
      </c>
      <c r="K26" s="11">
        <f t="shared" si="10"/>
        <v>0.01564116328</v>
      </c>
      <c r="L26" s="11">
        <f t="shared" si="10"/>
        <v>0.03313600921</v>
      </c>
      <c r="M26" s="11">
        <f t="shared" si="10"/>
        <v>0.1127445978</v>
      </c>
      <c r="N26" s="11">
        <f t="shared" si="10"/>
        <v>0.1150383303</v>
      </c>
      <c r="O26" s="11">
        <f t="shared" si="10"/>
        <v>0.009066076664</v>
      </c>
      <c r="P26" s="11">
        <f t="shared" si="10"/>
        <v>0.003113762084</v>
      </c>
      <c r="Q26" s="11">
        <f t="shared" si="10"/>
        <v>0.1378270135</v>
      </c>
      <c r="R26" s="11">
        <f t="shared" si="10"/>
        <v>0.02945372508</v>
      </c>
      <c r="S26" s="11">
        <f t="shared" si="10"/>
        <v>0.044485819</v>
      </c>
      <c r="T26" s="11">
        <f t="shared" si="10"/>
        <v>0.02443277873</v>
      </c>
      <c r="U26" s="11">
        <f t="shared" si="10"/>
        <v>0.01793965375</v>
      </c>
      <c r="V26" s="11">
        <f t="shared" si="10"/>
        <v>0.08202371929</v>
      </c>
      <c r="W26" s="11">
        <f t="shared" si="10"/>
        <v>0.1692465438</v>
      </c>
      <c r="X26" s="11">
        <f t="shared" si="10"/>
        <v>0.1549745161</v>
      </c>
      <c r="Y26" s="11">
        <f t="shared" si="10"/>
        <v>0.2464275263</v>
      </c>
      <c r="Z26" s="11">
        <f t="shared" si="10"/>
        <v>0.1710115475</v>
      </c>
      <c r="AA26" s="11">
        <f t="shared" si="10"/>
        <v>0.3543546317</v>
      </c>
      <c r="AB26" s="11">
        <f t="shared" si="10"/>
        <v>0.4147087857</v>
      </c>
      <c r="AC26" s="11">
        <f t="shared" si="10"/>
        <v>0.4354163107</v>
      </c>
      <c r="AD26" s="11">
        <f t="shared" si="10"/>
        <v>0.04362259608</v>
      </c>
      <c r="AE26" s="11">
        <f t="shared" si="10"/>
        <v>0.3492385639</v>
      </c>
      <c r="AF26" s="11">
        <f t="shared" si="10"/>
        <v>0.007383243376</v>
      </c>
      <c r="AG26" s="11">
        <f t="shared" si="10"/>
        <v>0.01968203844</v>
      </c>
      <c r="AH26" s="11">
        <f t="shared" si="10"/>
        <v>0.02792262043</v>
      </c>
      <c r="AI26" s="11">
        <f t="shared" si="10"/>
        <v>0.29782977</v>
      </c>
      <c r="AJ26" s="11">
        <f t="shared" si="10"/>
        <v>0.1900023064</v>
      </c>
      <c r="AK26" s="11">
        <f t="shared" si="10"/>
        <v>0.1906926197</v>
      </c>
      <c r="AL26" s="11">
        <f t="shared" si="10"/>
        <v>0.01938130469</v>
      </c>
      <c r="AM26" s="11">
        <f t="shared" si="10"/>
        <v>0.03153801806</v>
      </c>
      <c r="AN26" s="11">
        <f t="shared" si="10"/>
        <v>0.02990548814</v>
      </c>
      <c r="AO26" s="11">
        <f t="shared" si="4"/>
        <v>0.1069234481</v>
      </c>
      <c r="AP26" s="11"/>
      <c r="AQ26" s="5"/>
    </row>
    <row r="27">
      <c r="A27" s="11">
        <v>8.0</v>
      </c>
      <c r="B27" s="11">
        <f t="shared" ref="B27:AN27" si="11">ABS(B13)</f>
        <v>0.1134287504</v>
      </c>
      <c r="C27" s="11">
        <f t="shared" si="11"/>
        <v>0.02562940942</v>
      </c>
      <c r="D27" s="11">
        <f t="shared" si="11"/>
        <v>0.01908350255</v>
      </c>
      <c r="E27" s="11">
        <f t="shared" si="11"/>
        <v>0.04597446398</v>
      </c>
      <c r="F27" s="11">
        <f t="shared" si="11"/>
        <v>0.04436596046</v>
      </c>
      <c r="G27" s="11">
        <f t="shared" si="11"/>
        <v>0.08974286758</v>
      </c>
      <c r="H27" s="11">
        <f t="shared" si="11"/>
        <v>0.01575578445</v>
      </c>
      <c r="I27" s="11">
        <f t="shared" si="11"/>
        <v>0.04609618847</v>
      </c>
      <c r="J27" s="11">
        <f t="shared" si="11"/>
        <v>0.05527643497</v>
      </c>
      <c r="K27" s="11">
        <f t="shared" si="11"/>
        <v>0.02838086384</v>
      </c>
      <c r="L27" s="11">
        <f t="shared" si="11"/>
        <v>0.005676781286</v>
      </c>
      <c r="M27" s="11">
        <f t="shared" si="11"/>
        <v>0.05108826377</v>
      </c>
      <c r="N27" s="11">
        <f t="shared" si="11"/>
        <v>0.07907219332</v>
      </c>
      <c r="O27" s="11">
        <f t="shared" si="11"/>
        <v>0.02797796705</v>
      </c>
      <c r="P27" s="11">
        <f t="shared" si="11"/>
        <v>0.1030157259</v>
      </c>
      <c r="Q27" s="11">
        <f t="shared" si="11"/>
        <v>0.09952485571</v>
      </c>
      <c r="R27" s="11">
        <f t="shared" si="11"/>
        <v>0.117260922</v>
      </c>
      <c r="S27" s="11">
        <f t="shared" si="11"/>
        <v>0.02677051994</v>
      </c>
      <c r="T27" s="11">
        <f t="shared" si="11"/>
        <v>0.008861239998</v>
      </c>
      <c r="U27" s="11">
        <f t="shared" si="11"/>
        <v>0.1326596657</v>
      </c>
      <c r="V27" s="11">
        <f t="shared" si="11"/>
        <v>0.02006668481</v>
      </c>
      <c r="W27" s="11">
        <f t="shared" si="11"/>
        <v>0.1661435132</v>
      </c>
      <c r="X27" s="11">
        <f t="shared" si="11"/>
        <v>0.1741502824</v>
      </c>
      <c r="Y27" s="11">
        <f t="shared" si="11"/>
        <v>0.0807510336</v>
      </c>
      <c r="Z27" s="11">
        <f t="shared" si="11"/>
        <v>0.08812611738</v>
      </c>
      <c r="AA27" s="11">
        <f t="shared" si="11"/>
        <v>0.1236311222</v>
      </c>
      <c r="AB27" s="11">
        <f t="shared" si="11"/>
        <v>0.2765838853</v>
      </c>
      <c r="AC27" s="11">
        <f t="shared" si="11"/>
        <v>0.3806803688</v>
      </c>
      <c r="AD27" s="11">
        <f t="shared" si="11"/>
        <v>0.2721474677</v>
      </c>
      <c r="AE27" s="11">
        <f t="shared" si="11"/>
        <v>0.308437209</v>
      </c>
      <c r="AF27" s="11">
        <f t="shared" si="11"/>
        <v>0.08651861065</v>
      </c>
      <c r="AG27" s="11">
        <f t="shared" si="11"/>
        <v>0.2806903578</v>
      </c>
      <c r="AH27" s="11">
        <f t="shared" si="11"/>
        <v>0.2740153198</v>
      </c>
      <c r="AI27" s="11">
        <f t="shared" si="11"/>
        <v>0.4493999115</v>
      </c>
      <c r="AJ27" s="11">
        <f t="shared" si="11"/>
        <v>0.1669668258</v>
      </c>
      <c r="AK27" s="11">
        <f t="shared" si="11"/>
        <v>0.1824813783</v>
      </c>
      <c r="AL27" s="11">
        <f t="shared" si="11"/>
        <v>0.007732627351</v>
      </c>
      <c r="AM27" s="11">
        <f t="shared" si="11"/>
        <v>0.03354315116</v>
      </c>
      <c r="AN27" s="11">
        <f t="shared" si="11"/>
        <v>0.03470676351</v>
      </c>
      <c r="AO27" s="11">
        <f t="shared" si="4"/>
        <v>0.1164721793</v>
      </c>
      <c r="AP27" s="11"/>
      <c r="AQ27" s="5"/>
    </row>
    <row r="28">
      <c r="A28" s="11">
        <v>9.0</v>
      </c>
      <c r="B28" s="11">
        <f t="shared" ref="B28:AN28" si="12">ABS(B14)</f>
        <v>0.02371135892</v>
      </c>
      <c r="C28" s="11">
        <f t="shared" si="12"/>
        <v>0.02968094573</v>
      </c>
      <c r="D28" s="11">
        <f t="shared" si="12"/>
        <v>0.03268216856</v>
      </c>
      <c r="E28" s="11">
        <f t="shared" si="12"/>
        <v>0.0484032767</v>
      </c>
      <c r="F28" s="11">
        <f t="shared" si="12"/>
        <v>0.06856929314</v>
      </c>
      <c r="G28" s="11">
        <f t="shared" si="12"/>
        <v>0.007946092593</v>
      </c>
      <c r="H28" s="11">
        <f t="shared" si="12"/>
        <v>0.02441816545</v>
      </c>
      <c r="I28" s="11">
        <f t="shared" si="12"/>
        <v>0.02103274594</v>
      </c>
      <c r="J28" s="11">
        <f t="shared" si="12"/>
        <v>0.01350729547</v>
      </c>
      <c r="K28" s="11">
        <f t="shared" si="12"/>
        <v>0.04373182164</v>
      </c>
      <c r="L28" s="11">
        <f t="shared" si="12"/>
        <v>0.03561737995</v>
      </c>
      <c r="M28" s="11">
        <f t="shared" si="12"/>
        <v>0.01344502606</v>
      </c>
      <c r="N28" s="11">
        <f t="shared" si="12"/>
        <v>0.03504604143</v>
      </c>
      <c r="O28" s="11">
        <f t="shared" si="12"/>
        <v>0.04588584483</v>
      </c>
      <c r="P28" s="11">
        <f t="shared" si="12"/>
        <v>0.0471726317</v>
      </c>
      <c r="Q28" s="11">
        <f t="shared" si="12"/>
        <v>0.04063765828</v>
      </c>
      <c r="R28" s="11">
        <f t="shared" si="12"/>
        <v>0.01019860247</v>
      </c>
      <c r="S28" s="11">
        <f t="shared" si="12"/>
        <v>0.03618149641</v>
      </c>
      <c r="T28" s="11">
        <f t="shared" si="12"/>
        <v>0.03093993837</v>
      </c>
      <c r="U28" s="11">
        <f t="shared" si="12"/>
        <v>0.00216632674</v>
      </c>
      <c r="V28" s="11">
        <f t="shared" si="12"/>
        <v>0.02981877423</v>
      </c>
      <c r="W28" s="11">
        <f t="shared" si="12"/>
        <v>0.03452735043</v>
      </c>
      <c r="X28" s="11">
        <f t="shared" si="12"/>
        <v>0.1153251089</v>
      </c>
      <c r="Y28" s="11">
        <f t="shared" si="12"/>
        <v>0.1702987145</v>
      </c>
      <c r="Z28" s="11">
        <f t="shared" si="12"/>
        <v>0.06527908462</v>
      </c>
      <c r="AA28" s="11">
        <f t="shared" si="12"/>
        <v>0.254533933</v>
      </c>
      <c r="AB28" s="11">
        <f t="shared" si="12"/>
        <v>0.2509048673</v>
      </c>
      <c r="AC28" s="11">
        <f t="shared" si="12"/>
        <v>0.1514680586</v>
      </c>
      <c r="AD28" s="11">
        <f t="shared" si="12"/>
        <v>0.02004519917</v>
      </c>
      <c r="AE28" s="11">
        <f t="shared" si="12"/>
        <v>0.03277185994</v>
      </c>
      <c r="AF28" s="11">
        <f t="shared" si="12"/>
        <v>0.6745530938</v>
      </c>
      <c r="AG28" s="11">
        <f t="shared" si="12"/>
        <v>0.3815201097</v>
      </c>
      <c r="AH28" s="11">
        <f t="shared" si="12"/>
        <v>0.3663498654</v>
      </c>
      <c r="AI28" s="11">
        <f t="shared" si="12"/>
        <v>0.1739367225</v>
      </c>
      <c r="AJ28" s="11">
        <f t="shared" si="12"/>
        <v>0.06296153224</v>
      </c>
      <c r="AK28" s="11">
        <f t="shared" si="12"/>
        <v>0.06457528618</v>
      </c>
      <c r="AL28" s="11">
        <f t="shared" si="12"/>
        <v>0.04440327546</v>
      </c>
      <c r="AM28" s="11">
        <f t="shared" si="12"/>
        <v>0.01092009074</v>
      </c>
      <c r="AN28" s="11">
        <f t="shared" si="12"/>
        <v>0.01176757545</v>
      </c>
      <c r="AO28" s="11">
        <f t="shared" si="4"/>
        <v>0.09043422084</v>
      </c>
      <c r="AP28" s="11"/>
      <c r="AQ28" s="5"/>
    </row>
    <row r="29">
      <c r="A29" s="24" t="s">
        <v>435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4"/>
      <c r="AQ29" s="47"/>
    </row>
    <row r="30">
      <c r="A30" s="6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9"/>
      <c r="AQ30" s="47"/>
    </row>
    <row r="31">
      <c r="A31" s="11"/>
      <c r="B31" s="13" t="s">
        <v>2</v>
      </c>
      <c r="C31" s="13" t="s">
        <v>3</v>
      </c>
      <c r="D31" s="13" t="s">
        <v>4</v>
      </c>
      <c r="E31" s="13" t="s">
        <v>5</v>
      </c>
      <c r="F31" s="13" t="s">
        <v>6</v>
      </c>
      <c r="G31" s="13" t="s">
        <v>7</v>
      </c>
      <c r="H31" s="13" t="s">
        <v>8</v>
      </c>
      <c r="I31" s="13" t="s">
        <v>9</v>
      </c>
      <c r="J31" s="13" t="s">
        <v>10</v>
      </c>
      <c r="K31" s="13" t="s">
        <v>11</v>
      </c>
      <c r="L31" s="13" t="s">
        <v>12</v>
      </c>
      <c r="M31" s="13" t="s">
        <v>13</v>
      </c>
      <c r="N31" s="13" t="s">
        <v>14</v>
      </c>
      <c r="O31" s="13" t="s">
        <v>15</v>
      </c>
      <c r="P31" s="13" t="s">
        <v>16</v>
      </c>
      <c r="Q31" s="13" t="s">
        <v>17</v>
      </c>
      <c r="R31" s="13" t="s">
        <v>18</v>
      </c>
      <c r="S31" s="13" t="s">
        <v>19</v>
      </c>
      <c r="T31" s="13" t="s">
        <v>20</v>
      </c>
      <c r="U31" s="13" t="s">
        <v>21</v>
      </c>
      <c r="V31" s="13" t="s">
        <v>22</v>
      </c>
      <c r="W31" s="13" t="s">
        <v>23</v>
      </c>
      <c r="X31" s="13" t="s">
        <v>24</v>
      </c>
      <c r="Y31" s="13" t="s">
        <v>25</v>
      </c>
      <c r="Z31" s="13" t="s">
        <v>26</v>
      </c>
      <c r="AA31" s="13" t="s">
        <v>27</v>
      </c>
      <c r="AB31" s="13" t="s">
        <v>28</v>
      </c>
      <c r="AC31" s="13" t="s">
        <v>29</v>
      </c>
      <c r="AD31" s="13" t="s">
        <v>30</v>
      </c>
      <c r="AE31" s="13" t="s">
        <v>31</v>
      </c>
      <c r="AF31" s="13" t="s">
        <v>34</v>
      </c>
      <c r="AG31" s="13" t="s">
        <v>35</v>
      </c>
      <c r="AH31" s="13" t="s">
        <v>36</v>
      </c>
      <c r="AI31" s="13" t="s">
        <v>37</v>
      </c>
      <c r="AJ31" s="13" t="s">
        <v>38</v>
      </c>
      <c r="AK31" s="13" t="s">
        <v>39</v>
      </c>
      <c r="AL31" s="13" t="s">
        <v>40</v>
      </c>
      <c r="AM31" s="13" t="s">
        <v>41</v>
      </c>
      <c r="AN31" s="13" t="s">
        <v>42</v>
      </c>
      <c r="AO31" s="11"/>
      <c r="AP31" s="11"/>
      <c r="AQ31" s="5"/>
    </row>
    <row r="32">
      <c r="A32" s="11" t="s">
        <v>436</v>
      </c>
      <c r="B32" s="15">
        <v>0.0</v>
      </c>
      <c r="C32" s="15">
        <v>1.0</v>
      </c>
      <c r="D32" s="15">
        <v>2.0</v>
      </c>
      <c r="E32" s="15">
        <v>3.0</v>
      </c>
      <c r="F32" s="15">
        <v>4.0</v>
      </c>
      <c r="G32" s="15">
        <v>5.0</v>
      </c>
      <c r="H32" s="15">
        <v>6.0</v>
      </c>
      <c r="I32" s="15">
        <v>7.0</v>
      </c>
      <c r="J32" s="15">
        <v>8.0</v>
      </c>
      <c r="K32" s="15">
        <v>9.0</v>
      </c>
      <c r="L32" s="15">
        <v>10.0</v>
      </c>
      <c r="M32" s="15">
        <v>11.0</v>
      </c>
      <c r="N32" s="15">
        <v>12.0</v>
      </c>
      <c r="O32" s="15">
        <v>13.0</v>
      </c>
      <c r="P32" s="15">
        <v>14.0</v>
      </c>
      <c r="Q32" s="15">
        <v>15.0</v>
      </c>
      <c r="R32" s="15">
        <v>16.0</v>
      </c>
      <c r="S32" s="15">
        <v>17.0</v>
      </c>
      <c r="T32" s="15">
        <v>18.0</v>
      </c>
      <c r="U32" s="15">
        <v>19.0</v>
      </c>
      <c r="V32" s="15">
        <v>20.0</v>
      </c>
      <c r="W32" s="15">
        <v>21.0</v>
      </c>
      <c r="X32" s="15">
        <v>22.0</v>
      </c>
      <c r="Y32" s="15">
        <v>23.0</v>
      </c>
      <c r="Z32" s="15">
        <v>24.0</v>
      </c>
      <c r="AA32" s="15">
        <v>25.0</v>
      </c>
      <c r="AB32" s="15">
        <v>26.0</v>
      </c>
      <c r="AC32" s="15">
        <v>27.0</v>
      </c>
      <c r="AD32" s="15">
        <v>28.0</v>
      </c>
      <c r="AE32" s="15">
        <v>29.0</v>
      </c>
      <c r="AF32" s="15">
        <v>32.0</v>
      </c>
      <c r="AG32" s="15">
        <v>33.0</v>
      </c>
      <c r="AH32" s="15">
        <v>34.0</v>
      </c>
      <c r="AI32" s="15">
        <v>35.0</v>
      </c>
      <c r="AJ32" s="15">
        <v>36.0</v>
      </c>
      <c r="AK32" s="15">
        <v>37.0</v>
      </c>
      <c r="AL32" s="15">
        <v>38.0</v>
      </c>
      <c r="AM32" s="15">
        <v>39.0</v>
      </c>
      <c r="AN32" s="15">
        <v>40.0</v>
      </c>
      <c r="AO32" s="17" t="s">
        <v>43</v>
      </c>
      <c r="AP32" s="17" t="s">
        <v>437</v>
      </c>
      <c r="AQ32" s="48" t="s">
        <v>438</v>
      </c>
    </row>
    <row r="33">
      <c r="A33" s="11">
        <v>1.0</v>
      </c>
      <c r="B33" s="11">
        <f t="shared" ref="B33:AN33" si="13">B19*$AP$33</f>
        <v>0.0005401146562</v>
      </c>
      <c r="C33" s="11">
        <f t="shared" si="13"/>
        <v>0.004216268359</v>
      </c>
      <c r="D33" s="11">
        <f t="shared" si="13"/>
        <v>0.01023490729</v>
      </c>
      <c r="E33" s="11">
        <f t="shared" si="13"/>
        <v>0.002160332289</v>
      </c>
      <c r="F33" s="11">
        <f t="shared" si="13"/>
        <v>0.006065871351</v>
      </c>
      <c r="G33" s="11">
        <f t="shared" si="13"/>
        <v>0.004419534096</v>
      </c>
      <c r="H33" s="11">
        <f t="shared" si="13"/>
        <v>0.01635686033</v>
      </c>
      <c r="I33" s="11">
        <f t="shared" si="13"/>
        <v>0.002102969496</v>
      </c>
      <c r="J33" s="11">
        <f t="shared" si="13"/>
        <v>0.001108960748</v>
      </c>
      <c r="K33" s="11">
        <f t="shared" si="13"/>
        <v>0.005649901033</v>
      </c>
      <c r="L33" s="11">
        <f t="shared" si="13"/>
        <v>0.004167860263</v>
      </c>
      <c r="M33" s="11">
        <f t="shared" si="13"/>
        <v>0.008900218389</v>
      </c>
      <c r="N33" s="11">
        <f t="shared" si="13"/>
        <v>0.01457224947</v>
      </c>
      <c r="O33" s="11">
        <f t="shared" si="13"/>
        <v>0.003453492227</v>
      </c>
      <c r="P33" s="11">
        <f t="shared" si="13"/>
        <v>0.01989199918</v>
      </c>
      <c r="Q33" s="11">
        <f t="shared" si="13"/>
        <v>0.01719370164</v>
      </c>
      <c r="R33" s="11">
        <f t="shared" si="13"/>
        <v>0.01410355824</v>
      </c>
      <c r="S33" s="11">
        <f t="shared" si="13"/>
        <v>0.01269326814</v>
      </c>
      <c r="T33" s="11">
        <f t="shared" si="13"/>
        <v>0.03215885176</v>
      </c>
      <c r="U33" s="11">
        <f t="shared" si="13"/>
        <v>0.01531302318</v>
      </c>
      <c r="V33" s="11">
        <f t="shared" si="13"/>
        <v>0.006767845501</v>
      </c>
      <c r="W33" s="11">
        <f t="shared" si="13"/>
        <v>0.01149479701</v>
      </c>
      <c r="X33" s="11">
        <f t="shared" si="13"/>
        <v>0.02538920548</v>
      </c>
      <c r="Y33" s="11">
        <f t="shared" si="13"/>
        <v>0.02447673257</v>
      </c>
      <c r="Z33" s="11">
        <f t="shared" si="13"/>
        <v>0.003882999873</v>
      </c>
      <c r="AA33" s="11">
        <f t="shared" si="13"/>
        <v>0.03965742191</v>
      </c>
      <c r="AB33" s="11">
        <f t="shared" si="13"/>
        <v>0.06102269368</v>
      </c>
      <c r="AC33" s="11">
        <f t="shared" si="13"/>
        <v>0.01972983107</v>
      </c>
      <c r="AD33" s="11">
        <f t="shared" si="13"/>
        <v>0.07254056605</v>
      </c>
      <c r="AE33" s="11">
        <f t="shared" si="13"/>
        <v>0.007097310347</v>
      </c>
      <c r="AF33" s="11">
        <f t="shared" si="13"/>
        <v>0.1534346625</v>
      </c>
      <c r="AG33" s="11">
        <f t="shared" si="13"/>
        <v>0.1204477173</v>
      </c>
      <c r="AH33" s="11">
        <f t="shared" si="13"/>
        <v>0.1213704901</v>
      </c>
      <c r="AI33" s="11">
        <f t="shared" si="13"/>
        <v>0.001865152047</v>
      </c>
      <c r="AJ33" s="11">
        <f t="shared" si="13"/>
        <v>0.006924038633</v>
      </c>
      <c r="AK33" s="11">
        <f t="shared" si="13"/>
        <v>0.007144564394</v>
      </c>
      <c r="AL33" s="11">
        <f t="shared" si="13"/>
        <v>0.1503605237</v>
      </c>
      <c r="AM33" s="11">
        <f t="shared" si="13"/>
        <v>0.151347532</v>
      </c>
      <c r="AN33" s="11">
        <f t="shared" si="13"/>
        <v>0.1510020397</v>
      </c>
      <c r="AO33" s="11">
        <f t="shared" ref="AO33:AO42" si="15">AVERAGE(B33:AN33)</f>
        <v>0.03413487349</v>
      </c>
      <c r="AP33" s="33">
        <v>0.369816032667774</v>
      </c>
      <c r="AQ33" s="49">
        <f t="shared" ref="AQ33:AQ42" si="16">SUM($AP$33:AP33)</f>
        <v>0.3698160327</v>
      </c>
    </row>
    <row r="34">
      <c r="A34" s="11">
        <v>2.0</v>
      </c>
      <c r="B34" s="11">
        <f t="shared" ref="B34:AN34" si="14">B20*$AP$34</f>
        <v>0.01140152392</v>
      </c>
      <c r="C34" s="11">
        <f t="shared" si="14"/>
        <v>0.005254492737</v>
      </c>
      <c r="D34" s="11">
        <f t="shared" si="14"/>
        <v>0.004099943009</v>
      </c>
      <c r="E34" s="11">
        <f t="shared" si="14"/>
        <v>0.003905699719</v>
      </c>
      <c r="F34" s="11">
        <f t="shared" si="14"/>
        <v>0.001275186587</v>
      </c>
      <c r="G34" s="11">
        <f t="shared" si="14"/>
        <v>0.003246384914</v>
      </c>
      <c r="H34" s="11">
        <f t="shared" si="14"/>
        <v>0.02634318506</v>
      </c>
      <c r="I34" s="11">
        <f t="shared" si="14"/>
        <v>0.002697595305</v>
      </c>
      <c r="J34" s="11">
        <f t="shared" si="14"/>
        <v>0.00446539664</v>
      </c>
      <c r="K34" s="11">
        <f t="shared" si="14"/>
        <v>0.005437450564</v>
      </c>
      <c r="L34" s="11">
        <f t="shared" si="14"/>
        <v>0.006941253432</v>
      </c>
      <c r="M34" s="11">
        <f t="shared" si="14"/>
        <v>0.002800276845</v>
      </c>
      <c r="N34" s="11">
        <f t="shared" si="14"/>
        <v>0.01097634202</v>
      </c>
      <c r="O34" s="11">
        <f t="shared" si="14"/>
        <v>0.01386631397</v>
      </c>
      <c r="P34" s="11">
        <f t="shared" si="14"/>
        <v>0.02864765309</v>
      </c>
      <c r="Q34" s="11">
        <f t="shared" si="14"/>
        <v>0.01304849286</v>
      </c>
      <c r="R34" s="11">
        <f t="shared" si="14"/>
        <v>0.00552372092</v>
      </c>
      <c r="S34" s="11">
        <f t="shared" si="14"/>
        <v>0.004700703164</v>
      </c>
      <c r="T34" s="11">
        <f t="shared" si="14"/>
        <v>0.01296205673</v>
      </c>
      <c r="U34" s="11">
        <f t="shared" si="14"/>
        <v>0.01496321264</v>
      </c>
      <c r="V34" s="11">
        <f t="shared" si="14"/>
        <v>0.0001993049505</v>
      </c>
      <c r="W34" s="11">
        <f t="shared" si="14"/>
        <v>0.008399254465</v>
      </c>
      <c r="X34" s="11">
        <f t="shared" si="14"/>
        <v>0.03632389052</v>
      </c>
      <c r="Y34" s="11">
        <f t="shared" si="14"/>
        <v>0.012057522</v>
      </c>
      <c r="Z34" s="11">
        <f t="shared" si="14"/>
        <v>0.002918440365</v>
      </c>
      <c r="AA34" s="11">
        <f t="shared" si="14"/>
        <v>0.02316657665</v>
      </c>
      <c r="AB34" s="11">
        <f t="shared" si="14"/>
        <v>0.01189774127</v>
      </c>
      <c r="AC34" s="11">
        <f t="shared" si="14"/>
        <v>0.04855044707</v>
      </c>
      <c r="AD34" s="11">
        <f t="shared" si="14"/>
        <v>0.1185416614</v>
      </c>
      <c r="AE34" s="11">
        <f t="shared" si="14"/>
        <v>0.0214648988</v>
      </c>
      <c r="AF34" s="11">
        <f t="shared" si="14"/>
        <v>0.04461443039</v>
      </c>
      <c r="AG34" s="11">
        <f t="shared" si="14"/>
        <v>0.02603394781</v>
      </c>
      <c r="AH34" s="11">
        <f t="shared" si="14"/>
        <v>0.02665388701</v>
      </c>
      <c r="AI34" s="11">
        <f t="shared" si="14"/>
        <v>0.04103631401</v>
      </c>
      <c r="AJ34" s="11">
        <f t="shared" si="14"/>
        <v>0.0355204829</v>
      </c>
      <c r="AK34" s="11">
        <f t="shared" si="14"/>
        <v>0.0356274014</v>
      </c>
      <c r="AL34" s="11">
        <f t="shared" si="14"/>
        <v>0.05522223459</v>
      </c>
      <c r="AM34" s="11">
        <f t="shared" si="14"/>
        <v>0.0562696569</v>
      </c>
      <c r="AN34" s="11">
        <f t="shared" si="14"/>
        <v>0.05629638485</v>
      </c>
      <c r="AO34" s="11">
        <f t="shared" si="15"/>
        <v>0.02162439388</v>
      </c>
      <c r="AP34" s="33">
        <v>0.197047439660478</v>
      </c>
      <c r="AQ34" s="49">
        <f t="shared" si="16"/>
        <v>0.5668634723</v>
      </c>
    </row>
    <row r="35">
      <c r="A35" s="11">
        <v>3.0</v>
      </c>
      <c r="B35" s="11">
        <f t="shared" ref="B35:AN35" si="17">B21*$AP$35</f>
        <v>0.01218359788</v>
      </c>
      <c r="C35" s="11">
        <f t="shared" si="17"/>
        <v>0.002478623006</v>
      </c>
      <c r="D35" s="11">
        <f t="shared" si="17"/>
        <v>0.002654476322</v>
      </c>
      <c r="E35" s="11">
        <f t="shared" si="17"/>
        <v>0.002282576342</v>
      </c>
      <c r="F35" s="11">
        <f t="shared" si="17"/>
        <v>0.002814837239</v>
      </c>
      <c r="G35" s="11">
        <f t="shared" si="17"/>
        <v>0.002168323826</v>
      </c>
      <c r="H35" s="11">
        <f t="shared" si="17"/>
        <v>0.01653936288</v>
      </c>
      <c r="I35" s="11">
        <f t="shared" si="17"/>
        <v>0.0001250356485</v>
      </c>
      <c r="J35" s="11">
        <f t="shared" si="17"/>
        <v>0.002232317725</v>
      </c>
      <c r="K35" s="11">
        <f t="shared" si="17"/>
        <v>0.001300348046</v>
      </c>
      <c r="L35" s="11">
        <f t="shared" si="17"/>
        <v>0.001540833915</v>
      </c>
      <c r="M35" s="11">
        <f t="shared" si="17"/>
        <v>0.007218143452</v>
      </c>
      <c r="N35" s="11">
        <f t="shared" si="17"/>
        <v>0.005084752964</v>
      </c>
      <c r="O35" s="11">
        <f t="shared" si="17"/>
        <v>0.01208875135</v>
      </c>
      <c r="P35" s="11">
        <f t="shared" si="17"/>
        <v>0.01631225664</v>
      </c>
      <c r="Q35" s="11">
        <f t="shared" si="17"/>
        <v>0.006132033964</v>
      </c>
      <c r="R35" s="11">
        <f t="shared" si="17"/>
        <v>0.002537684447</v>
      </c>
      <c r="S35" s="11">
        <f t="shared" si="17"/>
        <v>0.00181419828</v>
      </c>
      <c r="T35" s="11">
        <f t="shared" si="17"/>
        <v>0.001013731253</v>
      </c>
      <c r="U35" s="11">
        <f t="shared" si="17"/>
        <v>0.004239042863</v>
      </c>
      <c r="V35" s="11">
        <f t="shared" si="17"/>
        <v>0.001574769908</v>
      </c>
      <c r="W35" s="11">
        <f t="shared" si="17"/>
        <v>0.004062833367</v>
      </c>
      <c r="X35" s="11">
        <f t="shared" si="17"/>
        <v>0.02516494338</v>
      </c>
      <c r="Y35" s="11">
        <f t="shared" si="17"/>
        <v>0.002621859118</v>
      </c>
      <c r="Z35" s="11">
        <f t="shared" si="17"/>
        <v>0.003864915373</v>
      </c>
      <c r="AA35" s="11">
        <f t="shared" si="17"/>
        <v>0.003909991217</v>
      </c>
      <c r="AB35" s="11">
        <f t="shared" si="17"/>
        <v>0.02679430188</v>
      </c>
      <c r="AC35" s="11">
        <f t="shared" si="17"/>
        <v>0.006189769061</v>
      </c>
      <c r="AD35" s="11">
        <f t="shared" si="17"/>
        <v>0.04974856884</v>
      </c>
      <c r="AE35" s="11">
        <f t="shared" si="17"/>
        <v>0.009882920285</v>
      </c>
      <c r="AF35" s="11">
        <f t="shared" si="17"/>
        <v>0.06370960366</v>
      </c>
      <c r="AG35" s="11">
        <f t="shared" si="17"/>
        <v>0.04048758976</v>
      </c>
      <c r="AH35" s="11">
        <f t="shared" si="17"/>
        <v>0.04066772481</v>
      </c>
      <c r="AI35" s="11">
        <f t="shared" si="17"/>
        <v>0.02604966779</v>
      </c>
      <c r="AJ35" s="11">
        <f t="shared" si="17"/>
        <v>0.02087087707</v>
      </c>
      <c r="AK35" s="11">
        <f t="shared" si="17"/>
        <v>0.02098051296</v>
      </c>
      <c r="AL35" s="11">
        <f t="shared" si="17"/>
        <v>0.03467954465</v>
      </c>
      <c r="AM35" s="11">
        <f t="shared" si="17"/>
        <v>0.03634331713</v>
      </c>
      <c r="AN35" s="11">
        <f t="shared" si="17"/>
        <v>0.03640497312</v>
      </c>
      <c r="AO35" s="11">
        <f t="shared" si="15"/>
        <v>0.01427614388</v>
      </c>
      <c r="AP35" s="33">
        <v>0.133386681456343</v>
      </c>
      <c r="AQ35" s="49">
        <f t="shared" si="16"/>
        <v>0.7002501538</v>
      </c>
    </row>
    <row r="36">
      <c r="A36" s="11">
        <v>4.0</v>
      </c>
      <c r="B36" s="11">
        <f t="shared" ref="B36:AN36" si="18">B22*$AP$36</f>
        <v>0.002388605489</v>
      </c>
      <c r="C36" s="11">
        <f t="shared" si="18"/>
        <v>0.00367398301</v>
      </c>
      <c r="D36" s="11">
        <f t="shared" si="18"/>
        <v>0.002875172949</v>
      </c>
      <c r="E36" s="11">
        <f t="shared" si="18"/>
        <v>0.0001329346562</v>
      </c>
      <c r="F36" s="11">
        <f t="shared" si="18"/>
        <v>0.0004357785273</v>
      </c>
      <c r="G36" s="11">
        <f t="shared" si="18"/>
        <v>0.006831496872</v>
      </c>
      <c r="H36" s="11">
        <f t="shared" si="18"/>
        <v>0.005776263019</v>
      </c>
      <c r="I36" s="11">
        <f t="shared" si="18"/>
        <v>0.0006474801706</v>
      </c>
      <c r="J36" s="11">
        <f t="shared" si="18"/>
        <v>0.01011190232</v>
      </c>
      <c r="K36" s="11">
        <f t="shared" si="18"/>
        <v>0.002004685465</v>
      </c>
      <c r="L36" s="11">
        <f t="shared" si="18"/>
        <v>0.0008846561314</v>
      </c>
      <c r="M36" s="11">
        <f t="shared" si="18"/>
        <v>0.02121030845</v>
      </c>
      <c r="N36" s="11">
        <f t="shared" si="18"/>
        <v>0.01833119673</v>
      </c>
      <c r="O36" s="11">
        <f t="shared" si="18"/>
        <v>0.002514045718</v>
      </c>
      <c r="P36" s="11">
        <f t="shared" si="18"/>
        <v>0.006932667756</v>
      </c>
      <c r="Q36" s="11">
        <f t="shared" si="18"/>
        <v>0.02185013251</v>
      </c>
      <c r="R36" s="11">
        <f t="shared" si="18"/>
        <v>0.02648763029</v>
      </c>
      <c r="S36" s="11">
        <f t="shared" si="18"/>
        <v>0.01997412383</v>
      </c>
      <c r="T36" s="11">
        <f t="shared" si="18"/>
        <v>0.0392267354</v>
      </c>
      <c r="U36" s="11">
        <f t="shared" si="18"/>
        <v>0.007538112901</v>
      </c>
      <c r="V36" s="11">
        <f t="shared" si="18"/>
        <v>0.01628706793</v>
      </c>
      <c r="W36" s="11">
        <f t="shared" si="18"/>
        <v>0.03792960082</v>
      </c>
      <c r="X36" s="11">
        <f t="shared" si="18"/>
        <v>0.02350062052</v>
      </c>
      <c r="Y36" s="11">
        <f t="shared" si="18"/>
        <v>0.03253678102</v>
      </c>
      <c r="Z36" s="11">
        <f t="shared" si="18"/>
        <v>0.008312656969</v>
      </c>
      <c r="AA36" s="11">
        <f t="shared" si="18"/>
        <v>0.007146616112</v>
      </c>
      <c r="AB36" s="11">
        <f t="shared" si="18"/>
        <v>0.03051633945</v>
      </c>
      <c r="AC36" s="11">
        <f t="shared" si="18"/>
        <v>0.04976728817</v>
      </c>
      <c r="AD36" s="11">
        <f t="shared" si="18"/>
        <v>0.01258640656</v>
      </c>
      <c r="AE36" s="11">
        <f t="shared" si="18"/>
        <v>0.04532643332</v>
      </c>
      <c r="AF36" s="11">
        <f t="shared" si="18"/>
        <v>0.003144751963</v>
      </c>
      <c r="AG36" s="11">
        <f t="shared" si="18"/>
        <v>0.001563534732</v>
      </c>
      <c r="AH36" s="11">
        <f t="shared" si="18"/>
        <v>0.001326917814</v>
      </c>
      <c r="AI36" s="11">
        <f t="shared" si="18"/>
        <v>0.02215559649</v>
      </c>
      <c r="AJ36" s="11">
        <f t="shared" si="18"/>
        <v>0.006874281437</v>
      </c>
      <c r="AK36" s="11">
        <f t="shared" si="18"/>
        <v>0.007142487071</v>
      </c>
      <c r="AL36" s="11">
        <f t="shared" si="18"/>
        <v>0.009199572188</v>
      </c>
      <c r="AM36" s="11">
        <f t="shared" si="18"/>
        <v>0.007788070803</v>
      </c>
      <c r="AN36" s="11">
        <f t="shared" si="18"/>
        <v>0.007838927062</v>
      </c>
      <c r="AO36" s="11">
        <f t="shared" si="15"/>
        <v>0.01360953494</v>
      </c>
      <c r="AP36" s="33">
        <v>0.118722143156425</v>
      </c>
      <c r="AQ36" s="49">
        <f t="shared" si="16"/>
        <v>0.8189722969</v>
      </c>
    </row>
    <row r="37">
      <c r="A37" s="11">
        <v>5.0</v>
      </c>
      <c r="B37" s="11">
        <f t="shared" ref="B37:AN37" si="19">B23*$AP$37</f>
        <v>0.0007011696539</v>
      </c>
      <c r="C37" s="11">
        <f t="shared" si="19"/>
        <v>0.00003986085705</v>
      </c>
      <c r="D37" s="11">
        <f t="shared" si="19"/>
        <v>0.001570974138</v>
      </c>
      <c r="E37" s="11">
        <f t="shared" si="19"/>
        <v>0.000938546777</v>
      </c>
      <c r="F37" s="11">
        <f t="shared" si="19"/>
        <v>0.002287614023</v>
      </c>
      <c r="G37" s="11">
        <f t="shared" si="19"/>
        <v>0.0004044588556</v>
      </c>
      <c r="H37" s="11">
        <f t="shared" si="19"/>
        <v>0.001069285096</v>
      </c>
      <c r="I37" s="11">
        <f t="shared" si="19"/>
        <v>0.0002185679868</v>
      </c>
      <c r="J37" s="11">
        <f t="shared" si="19"/>
        <v>0.0003683137061</v>
      </c>
      <c r="K37" s="11">
        <f t="shared" si="19"/>
        <v>0.001034904358</v>
      </c>
      <c r="L37" s="11">
        <f t="shared" si="19"/>
        <v>0.0002361363117</v>
      </c>
      <c r="M37" s="11">
        <f t="shared" si="19"/>
        <v>0.002529149949</v>
      </c>
      <c r="N37" s="11">
        <f t="shared" si="19"/>
        <v>0.001075509788</v>
      </c>
      <c r="O37" s="11">
        <f t="shared" si="19"/>
        <v>0.0009650843334</v>
      </c>
      <c r="P37" s="11">
        <f t="shared" si="19"/>
        <v>0.001180339421</v>
      </c>
      <c r="Q37" s="11">
        <f t="shared" si="19"/>
        <v>0.001297893186</v>
      </c>
      <c r="R37" s="11">
        <f t="shared" si="19"/>
        <v>0.004624157753</v>
      </c>
      <c r="S37" s="11">
        <f t="shared" si="19"/>
        <v>0.003181116792</v>
      </c>
      <c r="T37" s="11">
        <f t="shared" si="19"/>
        <v>0.001336425009</v>
      </c>
      <c r="U37" s="11">
        <f t="shared" si="19"/>
        <v>0.0004859857522</v>
      </c>
      <c r="V37" s="11">
        <f t="shared" si="19"/>
        <v>0.00002937209506</v>
      </c>
      <c r="W37" s="11">
        <f t="shared" si="19"/>
        <v>0.001515340197</v>
      </c>
      <c r="X37" s="11">
        <f t="shared" si="19"/>
        <v>0.0004521665163</v>
      </c>
      <c r="Y37" s="11">
        <f t="shared" si="19"/>
        <v>0.004865733323</v>
      </c>
      <c r="Z37" s="11">
        <f t="shared" si="19"/>
        <v>0.006625713777</v>
      </c>
      <c r="AA37" s="11">
        <f t="shared" si="19"/>
        <v>0.03690548759</v>
      </c>
      <c r="AB37" s="11">
        <f t="shared" si="19"/>
        <v>0.02993218265</v>
      </c>
      <c r="AC37" s="11">
        <f t="shared" si="19"/>
        <v>0.0008597600839</v>
      </c>
      <c r="AD37" s="11">
        <f t="shared" si="19"/>
        <v>0.0001345330041</v>
      </c>
      <c r="AE37" s="11">
        <f t="shared" si="19"/>
        <v>0.001150198862</v>
      </c>
      <c r="AF37" s="11">
        <f t="shared" si="19"/>
        <v>0.00776276807</v>
      </c>
      <c r="AG37" s="11">
        <f t="shared" si="19"/>
        <v>0.003305405531</v>
      </c>
      <c r="AH37" s="11">
        <f t="shared" si="19"/>
        <v>0.00331068576</v>
      </c>
      <c r="AI37" s="11">
        <f t="shared" si="19"/>
        <v>0.004699199685</v>
      </c>
      <c r="AJ37" s="11">
        <f t="shared" si="19"/>
        <v>0.003691253486</v>
      </c>
      <c r="AK37" s="11">
        <f t="shared" si="19"/>
        <v>0.004489062357</v>
      </c>
      <c r="AL37" s="11">
        <f t="shared" si="19"/>
        <v>0.003293220683</v>
      </c>
      <c r="AM37" s="11">
        <f t="shared" si="19"/>
        <v>0.003420977385</v>
      </c>
      <c r="AN37" s="11">
        <f t="shared" si="19"/>
        <v>0.003420864862</v>
      </c>
      <c r="AO37" s="11">
        <f t="shared" si="15"/>
        <v>0.003728446658</v>
      </c>
      <c r="AP37" s="33">
        <v>0.0505879863257195</v>
      </c>
      <c r="AQ37" s="49">
        <f t="shared" si="16"/>
        <v>0.8695602833</v>
      </c>
    </row>
    <row r="38">
      <c r="A38" s="11">
        <v>6.0</v>
      </c>
      <c r="B38" s="11">
        <f t="shared" ref="B38:AN38" si="20">B24*$AP$38</f>
        <v>0.006954534759</v>
      </c>
      <c r="C38" s="11">
        <f t="shared" si="20"/>
        <v>0.002132129429</v>
      </c>
      <c r="D38" s="11">
        <f t="shared" si="20"/>
        <v>0.001458114499</v>
      </c>
      <c r="E38" s="11">
        <f t="shared" si="20"/>
        <v>0.002566152309</v>
      </c>
      <c r="F38" s="11">
        <f t="shared" si="20"/>
        <v>0.002232586219</v>
      </c>
      <c r="G38" s="11">
        <f t="shared" si="20"/>
        <v>0.0003004456487</v>
      </c>
      <c r="H38" s="11">
        <f t="shared" si="20"/>
        <v>0.003618883308</v>
      </c>
      <c r="I38" s="11">
        <f t="shared" si="20"/>
        <v>0.0001772733462</v>
      </c>
      <c r="J38" s="11">
        <f t="shared" si="20"/>
        <v>0.0002596612137</v>
      </c>
      <c r="K38" s="11">
        <f t="shared" si="20"/>
        <v>0.001746151316</v>
      </c>
      <c r="L38" s="11">
        <f t="shared" si="20"/>
        <v>0.001774382202</v>
      </c>
      <c r="M38" s="11">
        <f t="shared" si="20"/>
        <v>0.00894567329</v>
      </c>
      <c r="N38" s="11">
        <f t="shared" si="20"/>
        <v>0.003480505728</v>
      </c>
      <c r="O38" s="11">
        <f t="shared" si="20"/>
        <v>0.005089879439</v>
      </c>
      <c r="P38" s="11">
        <f t="shared" si="20"/>
        <v>0.001604510806</v>
      </c>
      <c r="Q38" s="11">
        <f t="shared" si="20"/>
        <v>0.004083043431</v>
      </c>
      <c r="R38" s="11">
        <f t="shared" si="20"/>
        <v>0.005067191542</v>
      </c>
      <c r="S38" s="11">
        <f t="shared" si="20"/>
        <v>0.002184050947</v>
      </c>
      <c r="T38" s="11">
        <f t="shared" si="20"/>
        <v>0.006098526208</v>
      </c>
      <c r="U38" s="11">
        <f t="shared" si="20"/>
        <v>0.003222786914</v>
      </c>
      <c r="V38" s="11">
        <f t="shared" si="20"/>
        <v>0.0001799364169</v>
      </c>
      <c r="W38" s="11">
        <f t="shared" si="20"/>
        <v>0.001321376276</v>
      </c>
      <c r="X38" s="11">
        <f t="shared" si="20"/>
        <v>0.002507358205</v>
      </c>
      <c r="Y38" s="11">
        <f t="shared" si="20"/>
        <v>0.01015054641</v>
      </c>
      <c r="Z38" s="11">
        <f t="shared" si="20"/>
        <v>0.001552153462</v>
      </c>
      <c r="AA38" s="11">
        <f t="shared" si="20"/>
        <v>0.008387061555</v>
      </c>
      <c r="AB38" s="11">
        <f t="shared" si="20"/>
        <v>0.003233260421</v>
      </c>
      <c r="AC38" s="11">
        <f t="shared" si="20"/>
        <v>0.009651941641</v>
      </c>
      <c r="AD38" s="11">
        <f t="shared" si="20"/>
        <v>0.009532159402</v>
      </c>
      <c r="AE38" s="11">
        <f t="shared" si="20"/>
        <v>0.0005213439365</v>
      </c>
      <c r="AF38" s="11">
        <f t="shared" si="20"/>
        <v>0.001653982771</v>
      </c>
      <c r="AG38" s="11">
        <f t="shared" si="20"/>
        <v>0.003670083036</v>
      </c>
      <c r="AH38" s="11">
        <f t="shared" si="20"/>
        <v>0.003564206636</v>
      </c>
      <c r="AI38" s="11">
        <f t="shared" si="20"/>
        <v>0.009033513679</v>
      </c>
      <c r="AJ38" s="11">
        <f t="shared" si="20"/>
        <v>0.005350839438</v>
      </c>
      <c r="AK38" s="11">
        <f t="shared" si="20"/>
        <v>0.005671456758</v>
      </c>
      <c r="AL38" s="11">
        <f t="shared" si="20"/>
        <v>0.002786925449</v>
      </c>
      <c r="AM38" s="11">
        <f t="shared" si="20"/>
        <v>0.0007876846494</v>
      </c>
      <c r="AN38" s="11">
        <f t="shared" si="20"/>
        <v>0.0008388717592</v>
      </c>
      <c r="AO38" s="11">
        <f t="shared" si="15"/>
        <v>0.003676697037</v>
      </c>
      <c r="AP38" s="33">
        <v>0.0293326835985246</v>
      </c>
      <c r="AQ38" s="49">
        <f t="shared" si="16"/>
        <v>0.8988929669</v>
      </c>
    </row>
    <row r="39">
      <c r="A39" s="11">
        <v>7.0</v>
      </c>
      <c r="B39" s="11">
        <f t="shared" ref="B39:AN39" si="21">B25*$AP$39</f>
        <v>0.002737661032</v>
      </c>
      <c r="C39" s="11">
        <f t="shared" si="21"/>
        <v>0.0001449413957</v>
      </c>
      <c r="D39" s="11">
        <f t="shared" si="21"/>
        <v>0.0001781761692</v>
      </c>
      <c r="E39" s="11">
        <f t="shared" si="21"/>
        <v>0.002394473659</v>
      </c>
      <c r="F39" s="11">
        <f t="shared" si="21"/>
        <v>0.001934385567</v>
      </c>
      <c r="G39" s="11">
        <f t="shared" si="21"/>
        <v>0.002039874385</v>
      </c>
      <c r="H39" s="11">
        <f t="shared" si="21"/>
        <v>0.001742249704</v>
      </c>
      <c r="I39" s="11">
        <f t="shared" si="21"/>
        <v>0.001315687806</v>
      </c>
      <c r="J39" s="11">
        <f t="shared" si="21"/>
        <v>0.0005871438234</v>
      </c>
      <c r="K39" s="11">
        <f t="shared" si="21"/>
        <v>0.001015089655</v>
      </c>
      <c r="L39" s="11">
        <f t="shared" si="21"/>
        <v>0.001294862247</v>
      </c>
      <c r="M39" s="11">
        <f t="shared" si="21"/>
        <v>0.008774807316</v>
      </c>
      <c r="N39" s="11">
        <f t="shared" si="21"/>
        <v>0.0003506291899</v>
      </c>
      <c r="O39" s="11">
        <f t="shared" si="21"/>
        <v>0.008915615548</v>
      </c>
      <c r="P39" s="11">
        <f t="shared" si="21"/>
        <v>0.007907774084</v>
      </c>
      <c r="Q39" s="11">
        <f t="shared" si="21"/>
        <v>0.0003009572371</v>
      </c>
      <c r="R39" s="11">
        <f t="shared" si="21"/>
        <v>0.003948019235</v>
      </c>
      <c r="S39" s="11">
        <f t="shared" si="21"/>
        <v>0.001925862598</v>
      </c>
      <c r="T39" s="11">
        <f t="shared" si="21"/>
        <v>0.002785011768</v>
      </c>
      <c r="U39" s="11">
        <f t="shared" si="21"/>
        <v>0.0009525485303</v>
      </c>
      <c r="V39" s="11">
        <f t="shared" si="21"/>
        <v>0.000253321487</v>
      </c>
      <c r="W39" s="11">
        <f t="shared" si="21"/>
        <v>0.0004222350198</v>
      </c>
      <c r="X39" s="11">
        <f t="shared" si="21"/>
        <v>0.0129877795</v>
      </c>
      <c r="Y39" s="11">
        <f t="shared" si="21"/>
        <v>0.01062913786</v>
      </c>
      <c r="Z39" s="11">
        <f t="shared" si="21"/>
        <v>0.001604176237</v>
      </c>
      <c r="AA39" s="11">
        <f t="shared" si="21"/>
        <v>0.002338934871</v>
      </c>
      <c r="AB39" s="11">
        <f t="shared" si="21"/>
        <v>0.004419388137</v>
      </c>
      <c r="AC39" s="11">
        <f t="shared" si="21"/>
        <v>0.001981348533</v>
      </c>
      <c r="AD39" s="11">
        <f t="shared" si="21"/>
        <v>0.009535020425</v>
      </c>
      <c r="AE39" s="11">
        <f t="shared" si="21"/>
        <v>0.0008323754328</v>
      </c>
      <c r="AF39" s="11">
        <f t="shared" si="21"/>
        <v>0.005283466289</v>
      </c>
      <c r="AG39" s="11">
        <f t="shared" si="21"/>
        <v>0.003115843631</v>
      </c>
      <c r="AH39" s="11">
        <f t="shared" si="21"/>
        <v>0.002790169347</v>
      </c>
      <c r="AI39" s="11">
        <f t="shared" si="21"/>
        <v>0.0008915523853</v>
      </c>
      <c r="AJ39" s="11">
        <f t="shared" si="21"/>
        <v>0.0009181425268</v>
      </c>
      <c r="AK39" s="11">
        <f t="shared" si="21"/>
        <v>0.0008576298675</v>
      </c>
      <c r="AL39" s="11">
        <f t="shared" si="21"/>
        <v>0.001122922275</v>
      </c>
      <c r="AM39" s="11">
        <f t="shared" si="21"/>
        <v>0.0008367181151</v>
      </c>
      <c r="AN39" s="11">
        <f t="shared" si="21"/>
        <v>0.0007566717012</v>
      </c>
      <c r="AO39" s="11">
        <f t="shared" si="15"/>
        <v>0.002892887297</v>
      </c>
      <c r="AP39" s="33">
        <v>0.0270466766833948</v>
      </c>
      <c r="AQ39" s="49">
        <f t="shared" si="16"/>
        <v>0.9259396435</v>
      </c>
    </row>
    <row r="40">
      <c r="A40" s="11">
        <v>8.0</v>
      </c>
      <c r="B40" s="11">
        <f t="shared" ref="B40:AN40" si="22">B26*$AP$40</f>
        <v>0.001590966954</v>
      </c>
      <c r="C40" s="11">
        <f t="shared" si="22"/>
        <v>0.0008499834768</v>
      </c>
      <c r="D40" s="11">
        <f t="shared" si="22"/>
        <v>0.0008631700689</v>
      </c>
      <c r="E40" s="11">
        <f t="shared" si="22"/>
        <v>0.0001826298908</v>
      </c>
      <c r="F40" s="11">
        <f t="shared" si="22"/>
        <v>0.0003440957246</v>
      </c>
      <c r="G40" s="11">
        <f t="shared" si="22"/>
        <v>0.0002786068193</v>
      </c>
      <c r="H40" s="11">
        <f t="shared" si="22"/>
        <v>0.001305736557</v>
      </c>
      <c r="I40" s="11">
        <f t="shared" si="22"/>
        <v>0.000196552221</v>
      </c>
      <c r="J40" s="11">
        <f t="shared" si="22"/>
        <v>0.0007246754032</v>
      </c>
      <c r="K40" s="11">
        <f t="shared" si="22"/>
        <v>0.0002529751519</v>
      </c>
      <c r="L40" s="11">
        <f t="shared" si="22"/>
        <v>0.0005359311716</v>
      </c>
      <c r="M40" s="11">
        <f t="shared" si="22"/>
        <v>0.001823494918</v>
      </c>
      <c r="N40" s="11">
        <f t="shared" si="22"/>
        <v>0.00186059301</v>
      </c>
      <c r="O40" s="11">
        <f t="shared" si="22"/>
        <v>0.0001466318124</v>
      </c>
      <c r="P40" s="11">
        <f t="shared" si="22"/>
        <v>0.00005036098798</v>
      </c>
      <c r="Q40" s="11">
        <f t="shared" si="22"/>
        <v>0.002229169854</v>
      </c>
      <c r="R40" s="11">
        <f t="shared" si="22"/>
        <v>0.0004763750906</v>
      </c>
      <c r="S40" s="11">
        <f t="shared" si="22"/>
        <v>0.0007194993501</v>
      </c>
      <c r="T40" s="11">
        <f t="shared" si="22"/>
        <v>0.0003951679168</v>
      </c>
      <c r="U40" s="11">
        <f t="shared" si="22"/>
        <v>0.0002901501984</v>
      </c>
      <c r="V40" s="11">
        <f t="shared" si="22"/>
        <v>0.001326625294</v>
      </c>
      <c r="W40" s="11">
        <f t="shared" si="22"/>
        <v>0.002737339247</v>
      </c>
      <c r="X40" s="11">
        <f t="shared" si="22"/>
        <v>0.002506508055</v>
      </c>
      <c r="Y40" s="11">
        <f t="shared" si="22"/>
        <v>0.003985639671</v>
      </c>
      <c r="Z40" s="11">
        <f t="shared" si="22"/>
        <v>0.00276588585</v>
      </c>
      <c r="AA40" s="11">
        <f t="shared" si="22"/>
        <v>0.005731218014</v>
      </c>
      <c r="AB40" s="11">
        <f t="shared" si="22"/>
        <v>0.006707366718</v>
      </c>
      <c r="AC40" s="11">
        <f t="shared" si="22"/>
        <v>0.007042283578</v>
      </c>
      <c r="AD40" s="11">
        <f t="shared" si="22"/>
        <v>0.0007055378598</v>
      </c>
      <c r="AE40" s="11">
        <f t="shared" si="22"/>
        <v>0.005648472377</v>
      </c>
      <c r="AF40" s="11">
        <f t="shared" si="22"/>
        <v>0.0001194142073</v>
      </c>
      <c r="AG40" s="11">
        <f t="shared" si="22"/>
        <v>0.000318330969</v>
      </c>
      <c r="AH40" s="11">
        <f t="shared" si="22"/>
        <v>0.0004516114956</v>
      </c>
      <c r="AI40" s="11">
        <f t="shared" si="22"/>
        <v>0.004817003054</v>
      </c>
      <c r="AJ40" s="11">
        <f t="shared" si="22"/>
        <v>0.003073036286</v>
      </c>
      <c r="AK40" s="11">
        <f t="shared" si="22"/>
        <v>0.003084201192</v>
      </c>
      <c r="AL40" s="11">
        <f t="shared" si="22"/>
        <v>0.0003134669979</v>
      </c>
      <c r="AM40" s="11">
        <f t="shared" si="22"/>
        <v>0.0005100857759</v>
      </c>
      <c r="AN40" s="11">
        <f t="shared" si="22"/>
        <v>0.0004836817612</v>
      </c>
      <c r="AO40" s="11">
        <f t="shared" si="15"/>
        <v>0.001729345512</v>
      </c>
      <c r="AP40" s="33">
        <v>0.0161736788551334</v>
      </c>
      <c r="AQ40" s="49">
        <f t="shared" si="16"/>
        <v>0.9421133224</v>
      </c>
    </row>
    <row r="41">
      <c r="A41" s="11">
        <v>9.0</v>
      </c>
      <c r="B41" s="11">
        <f t="shared" ref="B41:AN41" si="23">B27*$AP$41</f>
        <v>0.001627497825</v>
      </c>
      <c r="C41" s="11">
        <f t="shared" si="23"/>
        <v>0.0003677357633</v>
      </c>
      <c r="D41" s="11">
        <f t="shared" si="23"/>
        <v>0.0002738138153</v>
      </c>
      <c r="E41" s="11">
        <f t="shared" si="23"/>
        <v>0.0006596505728</v>
      </c>
      <c r="F41" s="11">
        <f t="shared" si="23"/>
        <v>0.0006365714507</v>
      </c>
      <c r="G41" s="11">
        <f t="shared" si="23"/>
        <v>0.001287648161</v>
      </c>
      <c r="H41" s="11">
        <f t="shared" si="23"/>
        <v>0.0002260670672</v>
      </c>
      <c r="I41" s="11">
        <f t="shared" si="23"/>
        <v>0.0006613970995</v>
      </c>
      <c r="J41" s="11">
        <f t="shared" si="23"/>
        <v>0.0007931170662</v>
      </c>
      <c r="K41" s="11">
        <f t="shared" si="23"/>
        <v>0.0004072141678</v>
      </c>
      <c r="L41" s="11">
        <f t="shared" si="23"/>
        <v>0.00008145156469</v>
      </c>
      <c r="M41" s="11">
        <f t="shared" si="23"/>
        <v>0.0007330243692</v>
      </c>
      <c r="N41" s="11">
        <f t="shared" si="23"/>
        <v>0.001134543246</v>
      </c>
      <c r="O41" s="11">
        <f t="shared" si="23"/>
        <v>0.0004014333261</v>
      </c>
      <c r="P41" s="11">
        <f t="shared" si="23"/>
        <v>0.00147808972</v>
      </c>
      <c r="Q41" s="11">
        <f t="shared" si="23"/>
        <v>0.001428002034</v>
      </c>
      <c r="R41" s="11">
        <f t="shared" si="23"/>
        <v>0.00168248257</v>
      </c>
      <c r="S41" s="11">
        <f t="shared" si="23"/>
        <v>0.0003841086395</v>
      </c>
      <c r="T41" s="11">
        <f t="shared" si="23"/>
        <v>0.0001271427992</v>
      </c>
      <c r="U41" s="11">
        <f t="shared" si="23"/>
        <v>0.001903426748</v>
      </c>
      <c r="V41" s="11">
        <f t="shared" si="23"/>
        <v>0.000287920706</v>
      </c>
      <c r="W41" s="11">
        <f t="shared" si="23"/>
        <v>0.00238385952</v>
      </c>
      <c r="X41" s="11">
        <f t="shared" si="23"/>
        <v>0.002498742205</v>
      </c>
      <c r="Y41" s="11">
        <f t="shared" si="23"/>
        <v>0.001158631574</v>
      </c>
      <c r="Z41" s="11">
        <f t="shared" si="23"/>
        <v>0.001264450714</v>
      </c>
      <c r="AA41" s="11">
        <f t="shared" si="23"/>
        <v>0.001773883445</v>
      </c>
      <c r="AB41" s="11">
        <f t="shared" si="23"/>
        <v>0.003968479512</v>
      </c>
      <c r="AC41" s="11">
        <f t="shared" si="23"/>
        <v>0.005462076153</v>
      </c>
      <c r="AD41" s="11">
        <f t="shared" si="23"/>
        <v>0.003904824927</v>
      </c>
      <c r="AE41" s="11">
        <f t="shared" si="23"/>
        <v>0.00442551721</v>
      </c>
      <c r="AF41" s="11">
        <f t="shared" si="23"/>
        <v>0.001241385894</v>
      </c>
      <c r="AG41" s="11">
        <f t="shared" si="23"/>
        <v>0.00402739998</v>
      </c>
      <c r="AH41" s="11">
        <f t="shared" si="23"/>
        <v>0.003931625233</v>
      </c>
      <c r="AI41" s="11">
        <f t="shared" si="23"/>
        <v>0.00644807755</v>
      </c>
      <c r="AJ41" s="11">
        <f t="shared" si="23"/>
        <v>0.00239567257</v>
      </c>
      <c r="AK41" s="11">
        <f t="shared" si="23"/>
        <v>0.002618278394</v>
      </c>
      <c r="AL41" s="11">
        <f t="shared" si="23"/>
        <v>0.0001109492449</v>
      </c>
      <c r="AM41" s="11">
        <f t="shared" si="23"/>
        <v>0.0004812836727</v>
      </c>
      <c r="AN41" s="11">
        <f t="shared" si="23"/>
        <v>0.0004979794096</v>
      </c>
      <c r="AO41" s="11">
        <f t="shared" si="15"/>
        <v>0.001671165536</v>
      </c>
      <c r="AP41" s="33">
        <v>0.0143481949689162</v>
      </c>
      <c r="AQ41" s="49">
        <f t="shared" si="16"/>
        <v>0.9564615174</v>
      </c>
    </row>
    <row r="42">
      <c r="A42" s="11">
        <v>10.0</v>
      </c>
      <c r="B42" s="11">
        <f t="shared" ref="B42:AN42" si="24">B28*$AP$42</f>
        <v>0.0002906182594</v>
      </c>
      <c r="C42" s="11">
        <f t="shared" si="24"/>
        <v>0.0003637844973</v>
      </c>
      <c r="D42" s="11">
        <f t="shared" si="24"/>
        <v>0.0004005689836</v>
      </c>
      <c r="E42" s="11">
        <f t="shared" si="24"/>
        <v>0.000593254738</v>
      </c>
      <c r="F42" s="11">
        <f t="shared" si="24"/>
        <v>0.000840419509</v>
      </c>
      <c r="G42" s="11">
        <f t="shared" si="24"/>
        <v>0.00009739128012</v>
      </c>
      <c r="H42" s="11">
        <f t="shared" si="24"/>
        <v>0.0002992812333</v>
      </c>
      <c r="I42" s="11">
        <f t="shared" si="24"/>
        <v>0.0002577878406</v>
      </c>
      <c r="J42" s="11">
        <f t="shared" si="24"/>
        <v>0.0001655521606</v>
      </c>
      <c r="K42" s="11">
        <f t="shared" si="24"/>
        <v>0.0005359990513</v>
      </c>
      <c r="L42" s="11">
        <f t="shared" si="24"/>
        <v>0.0004365444006</v>
      </c>
      <c r="M42" s="11">
        <f t="shared" si="24"/>
        <v>0.0001647889556</v>
      </c>
      <c r="N42" s="11">
        <f t="shared" si="24"/>
        <v>0.0004295417902</v>
      </c>
      <c r="O42" s="11">
        <f t="shared" si="24"/>
        <v>0.0005623998355</v>
      </c>
      <c r="P42" s="11">
        <f t="shared" si="24"/>
        <v>0.0005781713381</v>
      </c>
      <c r="Q42" s="11">
        <f t="shared" si="24"/>
        <v>0.0004980754396</v>
      </c>
      <c r="R42" s="11">
        <f t="shared" si="24"/>
        <v>0.0001249991664</v>
      </c>
      <c r="S42" s="11">
        <f t="shared" si="24"/>
        <v>0.0004434584936</v>
      </c>
      <c r="T42" s="11">
        <f t="shared" si="24"/>
        <v>0.00037921534</v>
      </c>
      <c r="U42" s="11">
        <f t="shared" si="24"/>
        <v>0.00002655158267</v>
      </c>
      <c r="V42" s="11">
        <f t="shared" si="24"/>
        <v>0.0003654737922</v>
      </c>
      <c r="W42" s="11">
        <f t="shared" si="24"/>
        <v>0.0004231844542</v>
      </c>
      <c r="X42" s="11">
        <f t="shared" si="24"/>
        <v>0.001413482143</v>
      </c>
      <c r="Y42" s="11">
        <f t="shared" si="24"/>
        <v>0.002087266114</v>
      </c>
      <c r="Z42" s="11">
        <f t="shared" si="24"/>
        <v>0.0008000930698</v>
      </c>
      <c r="AA42" s="11">
        <f t="shared" si="24"/>
        <v>0.00311969503</v>
      </c>
      <c r="AB42" s="11">
        <f t="shared" si="24"/>
        <v>0.003075215387</v>
      </c>
      <c r="AC42" s="11">
        <f t="shared" si="24"/>
        <v>0.001856468189</v>
      </c>
      <c r="AD42" s="11">
        <f t="shared" si="24"/>
        <v>0.0002456839742</v>
      </c>
      <c r="AE42" s="11">
        <f t="shared" si="24"/>
        <v>0.0004016682859</v>
      </c>
      <c r="AF42" s="11">
        <f t="shared" si="24"/>
        <v>0.008267659676</v>
      </c>
      <c r="AG42" s="11">
        <f t="shared" si="24"/>
        <v>0.004676101044</v>
      </c>
      <c r="AH42" s="11">
        <f t="shared" si="24"/>
        <v>0.004490166953</v>
      </c>
      <c r="AI42" s="11">
        <f t="shared" si="24"/>
        <v>0.002131855357</v>
      </c>
      <c r="AJ42" s="11">
        <f t="shared" si="24"/>
        <v>0.0007716879901</v>
      </c>
      <c r="AK42" s="11">
        <f t="shared" si="24"/>
        <v>0.0007914669645</v>
      </c>
      <c r="AL42" s="11">
        <f t="shared" si="24"/>
        <v>0.0005442287247</v>
      </c>
      <c r="AM42" s="11">
        <f t="shared" si="24"/>
        <v>0.0001338420869</v>
      </c>
      <c r="AN42" s="11">
        <f t="shared" si="24"/>
        <v>0.0001442292829</v>
      </c>
      <c r="AO42" s="11">
        <f t="shared" si="15"/>
        <v>0.001108406985</v>
      </c>
      <c r="AP42" s="33">
        <v>0.0122564995274942</v>
      </c>
      <c r="AQ42" s="49">
        <f t="shared" si="16"/>
        <v>0.9687180169</v>
      </c>
    </row>
  </sheetData>
  <mergeCells count="3">
    <mergeCell ref="A29:AP30"/>
    <mergeCell ref="A1:AP2"/>
    <mergeCell ref="A15:AP16"/>
  </mergeCells>
  <conditionalFormatting sqref="AO5:AO14 AO19:AO28 AO33:AO42">
    <cfRule type="cellIs" dxfId="0" priority="1" operator="greaterThanOrEqual">
      <formula>"AVERAGE()"</formula>
    </cfRule>
  </conditionalFormatting>
  <conditionalFormatting sqref="B19:AN28">
    <cfRule type="colorScale" priority="2">
      <colorScale>
        <cfvo type="min"/>
        <cfvo type="max"/>
        <color rgb="FFFFFFFF"/>
        <color rgb="FFE67C73"/>
      </colorScale>
    </cfRule>
  </conditionalFormatting>
  <conditionalFormatting sqref="B33:AN42">
    <cfRule type="colorScale" priority="3">
      <colorScale>
        <cfvo type="min"/>
        <cfvo type="max"/>
        <color rgb="FFFFFFFF"/>
        <color rgb="FFE67C73"/>
      </colorScale>
    </cfRule>
  </conditionalFormatting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9.0"/>
    <col customWidth="1" min="3" max="3" width="38.86"/>
    <col customWidth="1" min="5" max="5" width="41.86"/>
  </cols>
  <sheetData>
    <row r="1">
      <c r="A1" s="35"/>
      <c r="B1" s="36" t="s">
        <v>467</v>
      </c>
      <c r="C1" s="37"/>
      <c r="D1" s="37"/>
      <c r="E1" s="38"/>
    </row>
    <row r="2">
      <c r="A2" s="39"/>
      <c r="B2" s="40" t="s">
        <v>440</v>
      </c>
      <c r="C2" s="38"/>
      <c r="D2" s="40" t="s">
        <v>441</v>
      </c>
      <c r="E2" s="38"/>
    </row>
    <row r="3">
      <c r="A3" s="41" t="s">
        <v>442</v>
      </c>
      <c r="B3" s="42" t="s">
        <v>43</v>
      </c>
      <c r="C3" s="43" t="s">
        <v>468</v>
      </c>
      <c r="D3" s="42" t="s">
        <v>43</v>
      </c>
      <c r="E3" s="43" t="s">
        <v>469</v>
      </c>
    </row>
    <row r="4">
      <c r="A4" s="44" t="s">
        <v>445</v>
      </c>
      <c r="B4" s="50">
        <v>0.54397602739726</v>
      </c>
      <c r="C4" s="50">
        <v>0.00651864890787553</v>
      </c>
      <c r="D4" s="50">
        <v>0.552406619385342</v>
      </c>
      <c r="E4" s="50">
        <v>0.00158586270489507</v>
      </c>
    </row>
    <row r="5">
      <c r="A5" s="44" t="s">
        <v>446</v>
      </c>
      <c r="B5" s="50">
        <v>0.233660958904109</v>
      </c>
      <c r="C5" s="50">
        <v>0.0182343898107611</v>
      </c>
      <c r="D5" s="50">
        <v>0.520940898345153</v>
      </c>
      <c r="E5" s="50">
        <v>0.0116601268304706</v>
      </c>
    </row>
    <row r="6">
      <c r="A6" s="44" t="s">
        <v>34</v>
      </c>
      <c r="B6" s="50">
        <v>0.513866438356164</v>
      </c>
      <c r="C6" s="50">
        <v>0.01800681027868</v>
      </c>
      <c r="D6" s="50">
        <v>0.704600472813238</v>
      </c>
      <c r="E6" s="50">
        <v>0.00525206037892283</v>
      </c>
    </row>
    <row r="7">
      <c r="A7" s="44" t="s">
        <v>35</v>
      </c>
      <c r="B7" s="50">
        <v>0.479215753424657</v>
      </c>
      <c r="C7" s="50">
        <v>0.00948940002589088</v>
      </c>
      <c r="D7" s="50">
        <v>0.616950354609929</v>
      </c>
      <c r="E7" s="50">
        <v>0.00173588615508722</v>
      </c>
    </row>
    <row r="8">
      <c r="A8" s="44" t="s">
        <v>36</v>
      </c>
      <c r="B8" s="50">
        <v>0.480910958904109</v>
      </c>
      <c r="C8" s="50">
        <v>0.00958358654615638</v>
      </c>
      <c r="D8" s="50">
        <v>0.617912529550827</v>
      </c>
      <c r="E8" s="50">
        <v>0.0017348240843445</v>
      </c>
    </row>
    <row r="9">
      <c r="A9" s="44" t="s">
        <v>37</v>
      </c>
      <c r="B9" s="50">
        <v>0.236157534246575</v>
      </c>
      <c r="C9" s="50">
        <v>0.0043946417643459</v>
      </c>
      <c r="D9" s="50">
        <v>0.376222222222222</v>
      </c>
      <c r="E9" s="50">
        <v>0.00108816850974196</v>
      </c>
    </row>
    <row r="10">
      <c r="A10" s="44" t="s">
        <v>38</v>
      </c>
      <c r="B10" s="50">
        <v>0.222130136986301</v>
      </c>
      <c r="C10" s="50">
        <v>0.00220196238761003</v>
      </c>
      <c r="D10" s="50">
        <v>0.352903073286051</v>
      </c>
      <c r="E10" s="50">
        <v>7.44779682475659E-4</v>
      </c>
    </row>
    <row r="11">
      <c r="A11" s="44" t="s">
        <v>39</v>
      </c>
      <c r="B11" s="50">
        <v>0.226732876712328</v>
      </c>
      <c r="C11" s="50">
        <v>0.00225794214564797</v>
      </c>
      <c r="D11" s="50">
        <v>0.357070921985815</v>
      </c>
      <c r="E11" s="50">
        <v>7.30222446304326E-4</v>
      </c>
    </row>
    <row r="12">
      <c r="A12" s="44" t="s">
        <v>40</v>
      </c>
      <c r="B12" s="50">
        <v>0.416767123287671</v>
      </c>
      <c r="C12" s="50">
        <v>0.0141200761662665</v>
      </c>
      <c r="D12" s="50">
        <v>0.464981087470449</v>
      </c>
      <c r="E12" s="50">
        <v>0.00166908968886199</v>
      </c>
    </row>
    <row r="13">
      <c r="A13" s="44" t="s">
        <v>41</v>
      </c>
      <c r="B13" s="50">
        <v>0.398023972602739</v>
      </c>
      <c r="C13" s="50">
        <v>0.0142701471896624</v>
      </c>
      <c r="D13" s="50">
        <v>0.445423167848699</v>
      </c>
      <c r="E13" s="50">
        <v>0.00118800770842436</v>
      </c>
    </row>
    <row r="14">
      <c r="A14" s="44" t="s">
        <v>42</v>
      </c>
      <c r="B14" s="50">
        <v>0.397979452054794</v>
      </c>
      <c r="C14" s="50">
        <v>0.014230707480111</v>
      </c>
      <c r="D14" s="50">
        <v>0.446394799054373</v>
      </c>
      <c r="E14" s="50">
        <v>0.00115573712928416</v>
      </c>
    </row>
  </sheetData>
  <mergeCells count="3">
    <mergeCell ref="B1:E1"/>
    <mergeCell ref="D2:E2"/>
    <mergeCell ref="B2:C2"/>
  </mergeCell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4"/>
      <c r="AQ1" s="32"/>
    </row>
    <row r="2">
      <c r="A2" s="6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9"/>
      <c r="AQ2" s="32"/>
    </row>
    <row r="3">
      <c r="A3" s="11"/>
      <c r="B3" s="13" t="s">
        <v>2</v>
      </c>
      <c r="C3" s="13" t="s">
        <v>3</v>
      </c>
      <c r="D3" s="13" t="s">
        <v>4</v>
      </c>
      <c r="E3" s="13" t="s">
        <v>5</v>
      </c>
      <c r="F3" s="13" t="s">
        <v>6</v>
      </c>
      <c r="G3" s="13" t="s">
        <v>7</v>
      </c>
      <c r="H3" s="13" t="s">
        <v>8</v>
      </c>
      <c r="I3" s="13" t="s">
        <v>9</v>
      </c>
      <c r="J3" s="13" t="s">
        <v>10</v>
      </c>
      <c r="K3" s="13" t="s">
        <v>11</v>
      </c>
      <c r="L3" s="13" t="s">
        <v>12</v>
      </c>
      <c r="M3" s="13" t="s">
        <v>13</v>
      </c>
      <c r="N3" s="13" t="s">
        <v>14</v>
      </c>
      <c r="O3" s="13" t="s">
        <v>15</v>
      </c>
      <c r="P3" s="13" t="s">
        <v>16</v>
      </c>
      <c r="Q3" s="13" t="s">
        <v>17</v>
      </c>
      <c r="R3" s="13" t="s">
        <v>18</v>
      </c>
      <c r="S3" s="13" t="s">
        <v>19</v>
      </c>
      <c r="T3" s="13" t="s">
        <v>20</v>
      </c>
      <c r="U3" s="13" t="s">
        <v>21</v>
      </c>
      <c r="V3" s="13" t="s">
        <v>22</v>
      </c>
      <c r="W3" s="13" t="s">
        <v>23</v>
      </c>
      <c r="X3" s="13" t="s">
        <v>24</v>
      </c>
      <c r="Y3" s="13" t="s">
        <v>25</v>
      </c>
      <c r="Z3" s="13" t="s">
        <v>26</v>
      </c>
      <c r="AA3" s="13" t="s">
        <v>27</v>
      </c>
      <c r="AB3" s="13" t="s">
        <v>28</v>
      </c>
      <c r="AC3" s="13" t="s">
        <v>29</v>
      </c>
      <c r="AD3" s="13" t="s">
        <v>30</v>
      </c>
      <c r="AE3" s="13" t="s">
        <v>31</v>
      </c>
      <c r="AF3" s="13" t="s">
        <v>34</v>
      </c>
      <c r="AG3" s="13" t="s">
        <v>35</v>
      </c>
      <c r="AH3" s="13" t="s">
        <v>36</v>
      </c>
      <c r="AI3" s="13" t="s">
        <v>37</v>
      </c>
      <c r="AJ3" s="13" t="s">
        <v>38</v>
      </c>
      <c r="AK3" s="13" t="s">
        <v>39</v>
      </c>
      <c r="AL3" s="13" t="s">
        <v>40</v>
      </c>
      <c r="AM3" s="13" t="s">
        <v>41</v>
      </c>
      <c r="AN3" s="13" t="s">
        <v>42</v>
      </c>
      <c r="AO3" s="11"/>
      <c r="AP3" s="11"/>
      <c r="AQ3" s="5"/>
    </row>
    <row r="4">
      <c r="A4" s="11"/>
      <c r="B4" s="15">
        <v>0.0</v>
      </c>
      <c r="C4" s="15">
        <v>1.0</v>
      </c>
      <c r="D4" s="15">
        <v>2.0</v>
      </c>
      <c r="E4" s="15">
        <v>3.0</v>
      </c>
      <c r="F4" s="15">
        <v>4.0</v>
      </c>
      <c r="G4" s="15">
        <v>5.0</v>
      </c>
      <c r="H4" s="15">
        <v>6.0</v>
      </c>
      <c r="I4" s="15">
        <v>7.0</v>
      </c>
      <c r="J4" s="15">
        <v>8.0</v>
      </c>
      <c r="K4" s="15">
        <v>9.0</v>
      </c>
      <c r="L4" s="15">
        <v>10.0</v>
      </c>
      <c r="M4" s="15">
        <v>11.0</v>
      </c>
      <c r="N4" s="15">
        <v>12.0</v>
      </c>
      <c r="O4" s="15">
        <v>13.0</v>
      </c>
      <c r="P4" s="15">
        <v>14.0</v>
      </c>
      <c r="Q4" s="15">
        <v>15.0</v>
      </c>
      <c r="R4" s="15">
        <v>16.0</v>
      </c>
      <c r="S4" s="15">
        <v>17.0</v>
      </c>
      <c r="T4" s="15">
        <v>18.0</v>
      </c>
      <c r="U4" s="15">
        <v>19.0</v>
      </c>
      <c r="V4" s="15">
        <v>20.0</v>
      </c>
      <c r="W4" s="15">
        <v>21.0</v>
      </c>
      <c r="X4" s="15">
        <v>22.0</v>
      </c>
      <c r="Y4" s="15">
        <v>23.0</v>
      </c>
      <c r="Z4" s="15">
        <v>24.0</v>
      </c>
      <c r="AA4" s="15">
        <v>25.0</v>
      </c>
      <c r="AB4" s="15">
        <v>26.0</v>
      </c>
      <c r="AC4" s="15">
        <v>27.0</v>
      </c>
      <c r="AD4" s="15">
        <v>28.0</v>
      </c>
      <c r="AE4" s="15">
        <v>29.0</v>
      </c>
      <c r="AF4" s="15">
        <v>32.0</v>
      </c>
      <c r="AG4" s="15">
        <v>33.0</v>
      </c>
      <c r="AH4" s="15">
        <v>34.0</v>
      </c>
      <c r="AI4" s="15">
        <v>35.0</v>
      </c>
      <c r="AJ4" s="15">
        <v>36.0</v>
      </c>
      <c r="AK4" s="15">
        <v>37.0</v>
      </c>
      <c r="AL4" s="15">
        <v>38.0</v>
      </c>
      <c r="AM4" s="15">
        <v>39.0</v>
      </c>
      <c r="AN4" s="15">
        <v>40.0</v>
      </c>
      <c r="AO4" s="17" t="s">
        <v>43</v>
      </c>
      <c r="AP4" s="11"/>
      <c r="AQ4" s="5"/>
    </row>
    <row r="5">
      <c r="A5" s="11">
        <v>0.0</v>
      </c>
      <c r="B5" s="66">
        <v>-0.00348311252849253</v>
      </c>
      <c r="C5" s="66">
        <v>-0.00433432044356925</v>
      </c>
      <c r="D5" s="66">
        <v>-0.0182279647217251</v>
      </c>
      <c r="E5" s="66">
        <v>-0.0138089375232113</v>
      </c>
      <c r="F5" s="66">
        <v>-0.033941248426402</v>
      </c>
      <c r="G5" s="66">
        <v>0.00248161527793189</v>
      </c>
      <c r="H5" s="66">
        <v>-0.00237911652315675</v>
      </c>
      <c r="I5" s="66">
        <v>-0.00563720376273134</v>
      </c>
      <c r="J5" s="66">
        <v>-0.0120822907709746</v>
      </c>
      <c r="K5" s="66">
        <v>-0.00480640832440277</v>
      </c>
      <c r="L5" s="66">
        <v>0.00815647492008583</v>
      </c>
      <c r="M5" s="66">
        <v>0.0269861731219091</v>
      </c>
      <c r="N5" s="66">
        <v>0.022249114406205</v>
      </c>
      <c r="O5" s="66">
        <v>-0.00487911310272937</v>
      </c>
      <c r="P5" s="66">
        <v>-0.00193917689178475</v>
      </c>
      <c r="Q5" s="66">
        <v>-0.0270658663331803</v>
      </c>
      <c r="R5" s="66">
        <v>-0.0449056424129248</v>
      </c>
      <c r="S5" s="66">
        <v>-0.0284726662658633</v>
      </c>
      <c r="T5" s="66">
        <v>-0.0676154327488234</v>
      </c>
      <c r="U5" s="66">
        <v>6.52744515667003E-4</v>
      </c>
      <c r="V5" s="66">
        <v>0.0010866888070082</v>
      </c>
      <c r="W5" s="66">
        <v>-0.0461022022331992</v>
      </c>
      <c r="X5" s="66">
        <v>0.0283714236795383</v>
      </c>
      <c r="Y5" s="66">
        <v>0.0530656873765286</v>
      </c>
      <c r="Z5" s="66">
        <v>0.00104270941704368</v>
      </c>
      <c r="AA5" s="66">
        <v>0.116948845475495</v>
      </c>
      <c r="AB5" s="66">
        <v>-0.11553614333829</v>
      </c>
      <c r="AC5" s="66">
        <v>-0.00109288604426473</v>
      </c>
      <c r="AD5" s="66">
        <v>0.0254821379522499</v>
      </c>
      <c r="AE5" s="66">
        <v>-0.0573819902749806</v>
      </c>
      <c r="AF5" s="66">
        <v>0.281376396775253</v>
      </c>
      <c r="AG5" s="66">
        <v>0.207466863212107</v>
      </c>
      <c r="AH5" s="66">
        <v>0.208483416132578</v>
      </c>
      <c r="AI5" s="66">
        <v>0.095086286855372</v>
      </c>
      <c r="AJ5" s="66">
        <v>0.0830834680334087</v>
      </c>
      <c r="AK5" s="66">
        <v>0.0834719920314292</v>
      </c>
      <c r="AL5" s="66">
        <v>0.509622935337051</v>
      </c>
      <c r="AM5" s="66">
        <v>0.501972078844704</v>
      </c>
      <c r="AN5" s="66">
        <v>0.501628084394799</v>
      </c>
      <c r="AO5" s="11">
        <f t="shared" ref="AO5:AO14" si="1">AVERAGE(B5:AN5)</f>
        <v>0.05807752343</v>
      </c>
      <c r="AP5" s="11"/>
      <c r="AQ5" s="5"/>
    </row>
    <row r="6">
      <c r="A6" s="11">
        <v>1.0</v>
      </c>
      <c r="B6" s="66">
        <v>0.0417616502787023</v>
      </c>
      <c r="C6" s="66">
        <v>-0.0128157213494652</v>
      </c>
      <c r="D6" s="66">
        <v>-0.0133811014540451</v>
      </c>
      <c r="E6" s="66">
        <v>-0.0147512600669464</v>
      </c>
      <c r="F6" s="66">
        <v>-0.010876679392497</v>
      </c>
      <c r="G6" s="66">
        <v>-0.00743774263214855</v>
      </c>
      <c r="H6" s="66">
        <v>0.069519972567946</v>
      </c>
      <c r="I6" s="66">
        <v>-0.0136781708809285</v>
      </c>
      <c r="J6" s="66">
        <v>0.0361602932368926</v>
      </c>
      <c r="K6" s="66">
        <v>-0.0359993099928616</v>
      </c>
      <c r="L6" s="66">
        <v>-0.0378349824546023</v>
      </c>
      <c r="M6" s="66">
        <v>-0.0273019377282351</v>
      </c>
      <c r="N6" s="66">
        <v>0.00148138430678471</v>
      </c>
      <c r="O6" s="66">
        <v>0.028754560211287</v>
      </c>
      <c r="P6" s="66">
        <v>0.0550894010266288</v>
      </c>
      <c r="Q6" s="66">
        <v>-0.00253281271413382</v>
      </c>
      <c r="R6" s="66">
        <v>-0.00171363681557127</v>
      </c>
      <c r="S6" s="66">
        <v>-0.00182200806406122</v>
      </c>
      <c r="T6" s="66">
        <v>-0.0067707691016835</v>
      </c>
      <c r="U6" s="66">
        <v>-0.0287623192959389</v>
      </c>
      <c r="V6" s="66">
        <v>0.0257587467338462</v>
      </c>
      <c r="W6" s="66">
        <v>0.113183553610166</v>
      </c>
      <c r="X6" s="66">
        <v>0.048484940575756</v>
      </c>
      <c r="Y6" s="66">
        <v>-0.032451704881455</v>
      </c>
      <c r="Z6" s="66">
        <v>0.00366237359903099</v>
      </c>
      <c r="AA6" s="66">
        <v>-0.0096476743526772</v>
      </c>
      <c r="AB6" s="66">
        <v>-0.111942068982316</v>
      </c>
      <c r="AC6" s="66">
        <v>0.176275842379955</v>
      </c>
      <c r="AD6" s="66">
        <v>0.860209855143547</v>
      </c>
      <c r="AE6" s="66">
        <v>0.179121336462892</v>
      </c>
      <c r="AF6" s="66">
        <v>0.0747986382984723</v>
      </c>
      <c r="AG6" s="66">
        <v>0.0389314022191701</v>
      </c>
      <c r="AH6" s="66">
        <v>0.0384348806727515</v>
      </c>
      <c r="AI6" s="66">
        <v>-0.245657757053694</v>
      </c>
      <c r="AJ6" s="66">
        <v>-0.19473358216488</v>
      </c>
      <c r="AK6" s="66">
        <v>-0.208169878064202</v>
      </c>
      <c r="AL6" s="66">
        <v>-0.00799717283689516</v>
      </c>
      <c r="AM6" s="66">
        <v>0.00581807153925964</v>
      </c>
      <c r="AN6" s="66">
        <v>0.00693367518640664</v>
      </c>
      <c r="AO6" s="11">
        <f t="shared" si="1"/>
        <v>0.01995134071</v>
      </c>
      <c r="AP6" s="11"/>
      <c r="AQ6" s="5"/>
    </row>
    <row r="7">
      <c r="A7" s="11">
        <v>2.0</v>
      </c>
      <c r="B7" s="66">
        <v>-0.0259559087223782</v>
      </c>
      <c r="C7" s="66">
        <v>-0.0203587512156686</v>
      </c>
      <c r="D7" s="66">
        <v>-0.0295789375241447</v>
      </c>
      <c r="E7" s="66">
        <v>-0.0355933229663287</v>
      </c>
      <c r="F7" s="66">
        <v>-0.0453319297617484</v>
      </c>
      <c r="G7" s="66">
        <v>-0.0431340433075454</v>
      </c>
      <c r="H7" s="66">
        <v>-0.0501720153503343</v>
      </c>
      <c r="I7" s="66">
        <v>0.00964603296393079</v>
      </c>
      <c r="J7" s="66">
        <v>0.0384333194735695</v>
      </c>
      <c r="K7" s="66">
        <v>-0.0212173497760973</v>
      </c>
      <c r="L7" s="66">
        <v>-0.0119906222684928</v>
      </c>
      <c r="M7" s="66">
        <v>-0.0106520227789463</v>
      </c>
      <c r="N7" s="66">
        <v>-0.0406853285304116</v>
      </c>
      <c r="O7" s="66">
        <v>-0.0308546389218731</v>
      </c>
      <c r="P7" s="66">
        <v>-0.0574881938890971</v>
      </c>
      <c r="Q7" s="66">
        <v>0.0495165877054956</v>
      </c>
      <c r="R7" s="66">
        <v>0.0468129383332765</v>
      </c>
      <c r="S7" s="66">
        <v>0.026527057102628</v>
      </c>
      <c r="T7" s="66">
        <v>0.0601426966504136</v>
      </c>
      <c r="U7" s="66">
        <v>0.0218900210974072</v>
      </c>
      <c r="V7" s="66">
        <v>0.05169405541284</v>
      </c>
      <c r="W7" s="66">
        <v>0.11699012789532</v>
      </c>
      <c r="X7" s="66">
        <v>-0.112002011356733</v>
      </c>
      <c r="Y7" s="66">
        <v>-0.0720727674543958</v>
      </c>
      <c r="Z7" s="66">
        <v>0.00164589115460544</v>
      </c>
      <c r="AA7" s="66">
        <v>0.0952370442792751</v>
      </c>
      <c r="AB7" s="66">
        <v>-0.4237046105555</v>
      </c>
      <c r="AC7" s="66">
        <v>0.161292493531814</v>
      </c>
      <c r="AD7" s="66">
        <v>-0.24075279982393</v>
      </c>
      <c r="AE7" s="66">
        <v>0.154647680389161</v>
      </c>
      <c r="AF7" s="66">
        <v>0.527533988319025</v>
      </c>
      <c r="AG7" s="66">
        <v>0.343493222555299</v>
      </c>
      <c r="AH7" s="66">
        <v>0.342049502133435</v>
      </c>
      <c r="AI7" s="66">
        <v>-0.0737531828557999</v>
      </c>
      <c r="AJ7" s="66">
        <v>-0.0351525515916111</v>
      </c>
      <c r="AK7" s="66">
        <v>-0.0392617466524791</v>
      </c>
      <c r="AL7" s="66">
        <v>-0.201953696995353</v>
      </c>
      <c r="AM7" s="66">
        <v>-0.199519302065295</v>
      </c>
      <c r="AN7" s="66">
        <v>-0.200068020282502</v>
      </c>
      <c r="AO7" s="11">
        <f t="shared" si="1"/>
        <v>0.0006743308808</v>
      </c>
      <c r="AP7" s="11"/>
      <c r="AQ7" s="5"/>
    </row>
    <row r="8">
      <c r="A8" s="11">
        <v>3.0</v>
      </c>
      <c r="B8" s="66">
        <v>-0.0459365298227324</v>
      </c>
      <c r="C8" s="66">
        <v>-0.0393338858269021</v>
      </c>
      <c r="D8" s="66">
        <v>-0.0215013337900322</v>
      </c>
      <c r="E8" s="66">
        <v>-0.0323430204903487</v>
      </c>
      <c r="F8" s="66">
        <v>-0.0157971807124667</v>
      </c>
      <c r="G8" s="66">
        <v>0.0269723731010638</v>
      </c>
      <c r="H8" s="66">
        <v>0.0106824279559248</v>
      </c>
      <c r="I8" s="66">
        <v>-0.00471201506056567</v>
      </c>
      <c r="J8" s="66">
        <v>-0.0573345733525738</v>
      </c>
      <c r="K8" s="66">
        <v>-4.20556084064931E-4</v>
      </c>
      <c r="L8" s="66">
        <v>-0.022090893600419</v>
      </c>
      <c r="M8" s="66">
        <v>0.18279370122155</v>
      </c>
      <c r="N8" s="66">
        <v>0.116511315317668</v>
      </c>
      <c r="O8" s="66">
        <v>-0.0610093497524253</v>
      </c>
      <c r="P8" s="66">
        <v>0.00196274821498865</v>
      </c>
      <c r="Q8" s="66">
        <v>-0.141548539704229</v>
      </c>
      <c r="R8" s="66">
        <v>-0.215708593394193</v>
      </c>
      <c r="S8" s="66">
        <v>-0.109732657613613</v>
      </c>
      <c r="T8" s="66">
        <v>-0.303080309847162</v>
      </c>
      <c r="U8" s="66">
        <v>-0.047827402438541</v>
      </c>
      <c r="V8" s="66">
        <v>-0.0455523915737408</v>
      </c>
      <c r="W8" s="66">
        <v>-0.212379687932129</v>
      </c>
      <c r="X8" s="66">
        <v>0.0993857902883128</v>
      </c>
      <c r="Y8" s="66">
        <v>0.225337163361575</v>
      </c>
      <c r="Z8" s="66">
        <v>0.0533294782438458</v>
      </c>
      <c r="AA8" s="66">
        <v>-0.346712315187624</v>
      </c>
      <c r="AB8" s="66">
        <v>0.421339447846698</v>
      </c>
      <c r="AC8" s="66">
        <v>-0.0905637290071544</v>
      </c>
      <c r="AD8" s="66">
        <v>0.141885264724824</v>
      </c>
      <c r="AE8" s="66">
        <v>-0.248553784661357</v>
      </c>
      <c r="AF8" s="66">
        <v>0.280911689454514</v>
      </c>
      <c r="AG8" s="66">
        <v>0.25717415460634</v>
      </c>
      <c r="AH8" s="66">
        <v>0.25731842424519</v>
      </c>
      <c r="AI8" s="66">
        <v>0.0495382771260898</v>
      </c>
      <c r="AJ8" s="66">
        <v>0.0414580996697315</v>
      </c>
      <c r="AK8" s="66">
        <v>0.0347738476257523</v>
      </c>
      <c r="AL8" s="66">
        <v>-0.141381718205993</v>
      </c>
      <c r="AM8" s="66">
        <v>-0.124559787895263</v>
      </c>
      <c r="AN8" s="66">
        <v>-0.125708843572081</v>
      </c>
      <c r="AO8" s="11">
        <f t="shared" si="1"/>
        <v>-0.006472176834</v>
      </c>
      <c r="AP8" s="11"/>
      <c r="AQ8" s="5"/>
    </row>
    <row r="9">
      <c r="A9" s="11">
        <v>4.0</v>
      </c>
      <c r="B9" s="66">
        <v>-0.240831674644736</v>
      </c>
      <c r="C9" s="66">
        <v>-0.0206615281281024</v>
      </c>
      <c r="D9" s="66">
        <v>-0.0219333677937577</v>
      </c>
      <c r="E9" s="66">
        <v>-0.050281465132319</v>
      </c>
      <c r="F9" s="66">
        <v>-0.0485938819998147</v>
      </c>
      <c r="G9" s="66">
        <v>0.0133573682754634</v>
      </c>
      <c r="H9" s="66">
        <v>-0.089826050199161</v>
      </c>
      <c r="I9" s="66">
        <v>-0.00326762604223318</v>
      </c>
      <c r="J9" s="66">
        <v>-0.0310678130024158</v>
      </c>
      <c r="K9" s="66">
        <v>-0.0870982174357419</v>
      </c>
      <c r="L9" s="66">
        <v>-0.0749687155142027</v>
      </c>
      <c r="M9" s="66">
        <v>0.385081397781634</v>
      </c>
      <c r="N9" s="66">
        <v>0.0925756739357884</v>
      </c>
      <c r="O9" s="66">
        <v>-0.285143255790232</v>
      </c>
      <c r="P9" s="66">
        <v>-0.129403077316473</v>
      </c>
      <c r="Q9" s="66">
        <v>-0.11195883072227</v>
      </c>
      <c r="R9" s="66">
        <v>-0.196646303086731</v>
      </c>
      <c r="S9" s="66">
        <v>-0.149290119381929</v>
      </c>
      <c r="T9" s="66">
        <v>-0.24456908539637</v>
      </c>
      <c r="U9" s="66">
        <v>-0.14085421293878</v>
      </c>
      <c r="V9" s="66">
        <v>-4.84697559352358E-4</v>
      </c>
      <c r="W9" s="66">
        <v>-0.103690395353727</v>
      </c>
      <c r="X9" s="66">
        <v>-0.280438515089576</v>
      </c>
      <c r="Y9" s="66">
        <v>0.126725759876628</v>
      </c>
      <c r="Z9" s="66">
        <v>-0.122175825927568</v>
      </c>
      <c r="AA9" s="66">
        <v>0.43438920427917</v>
      </c>
      <c r="AB9" s="66">
        <v>-0.074683552942659</v>
      </c>
      <c r="AC9" s="66">
        <v>0.323619366947097</v>
      </c>
      <c r="AD9" s="66">
        <v>-0.0357450883866175</v>
      </c>
      <c r="AE9" s="66">
        <v>-0.0950629899922453</v>
      </c>
      <c r="AF9" s="66">
        <v>-0.168804333751565</v>
      </c>
      <c r="AG9" s="66">
        <v>-0.0735415784122224</v>
      </c>
      <c r="AH9" s="66">
        <v>-0.0750524202161686</v>
      </c>
      <c r="AI9" s="66">
        <v>-0.170405783911563</v>
      </c>
      <c r="AJ9" s="66">
        <v>-0.0413798132237954</v>
      </c>
      <c r="AK9" s="66">
        <v>-0.0677230267133762</v>
      </c>
      <c r="AL9" s="66">
        <v>0.0146644893732962</v>
      </c>
      <c r="AM9" s="66">
        <v>-0.0200906913022982</v>
      </c>
      <c r="AN9" s="66">
        <v>-0.0229308246884175</v>
      </c>
      <c r="AO9" s="11">
        <f t="shared" si="1"/>
        <v>-0.04841516671</v>
      </c>
      <c r="AP9" s="11"/>
      <c r="AQ9" s="5"/>
    </row>
    <row r="10">
      <c r="A10" s="11">
        <v>5.0</v>
      </c>
      <c r="B10" s="66">
        <v>0.0880219494171568</v>
      </c>
      <c r="C10" s="66">
        <v>0.0200986866920536</v>
      </c>
      <c r="D10" s="66">
        <v>-0.0140712254264527</v>
      </c>
      <c r="E10" s="66">
        <v>0.0870139688585337</v>
      </c>
      <c r="F10" s="66">
        <v>0.0611112817353965</v>
      </c>
      <c r="G10" s="66">
        <v>0.0898550841118742</v>
      </c>
      <c r="H10" s="66">
        <v>0.102569886005956</v>
      </c>
      <c r="I10" s="66">
        <v>0.0110660460270509</v>
      </c>
      <c r="J10" s="66">
        <v>-0.0304022994307704</v>
      </c>
      <c r="K10" s="66">
        <v>0.0138626803016528</v>
      </c>
      <c r="L10" s="66">
        <v>0.0648871879206214</v>
      </c>
      <c r="M10" s="66">
        <v>-0.173288556535789</v>
      </c>
      <c r="N10" s="66">
        <v>0.0432070725826268</v>
      </c>
      <c r="O10" s="66">
        <v>0.219363805998492</v>
      </c>
      <c r="P10" s="66">
        <v>0.240910105665607</v>
      </c>
      <c r="Q10" s="66">
        <v>-0.0524961555021243</v>
      </c>
      <c r="R10" s="66">
        <v>-0.0367983233699416</v>
      </c>
      <c r="S10" s="66">
        <v>-0.0648465119393095</v>
      </c>
      <c r="T10" s="66">
        <v>-0.099886011417667</v>
      </c>
      <c r="U10" s="66">
        <v>-0.0142885115846919</v>
      </c>
      <c r="V10" s="66">
        <v>-0.0428954656629335</v>
      </c>
      <c r="W10" s="66">
        <v>-0.122725441299105</v>
      </c>
      <c r="X10" s="66">
        <v>0.402701285112507</v>
      </c>
      <c r="Y10" s="66">
        <v>0.378307741832901</v>
      </c>
      <c r="Z10" s="66">
        <v>-0.064272141681888</v>
      </c>
      <c r="AA10" s="66">
        <v>0.553721136697576</v>
      </c>
      <c r="AB10" s="66">
        <v>-0.21969780189879</v>
      </c>
      <c r="AC10" s="66">
        <v>-0.140507404985398</v>
      </c>
      <c r="AD10" s="66">
        <v>0.0833591236998873</v>
      </c>
      <c r="AE10" s="66">
        <v>-0.161174421918314</v>
      </c>
      <c r="AF10" s="66">
        <v>0.0247322635171621</v>
      </c>
      <c r="AG10" s="66">
        <v>-0.00489636140220952</v>
      </c>
      <c r="AH10" s="66">
        <v>-0.00483472901466876</v>
      </c>
      <c r="AI10" s="66">
        <v>0.128592282668883</v>
      </c>
      <c r="AJ10" s="66">
        <v>0.0683024916992093</v>
      </c>
      <c r="AK10" s="66">
        <v>0.0732331400976715</v>
      </c>
      <c r="AL10" s="66">
        <v>-0.125186365583426</v>
      </c>
      <c r="AM10" s="66">
        <v>-0.106352722655883</v>
      </c>
      <c r="AN10" s="66">
        <v>-0.108093179947536</v>
      </c>
      <c r="AO10" s="11">
        <f t="shared" si="1"/>
        <v>0.02995393819</v>
      </c>
      <c r="AP10" s="11"/>
      <c r="AQ10" s="5"/>
    </row>
    <row r="11">
      <c r="A11" s="11">
        <v>6.0</v>
      </c>
      <c r="B11" s="66">
        <v>-0.0337647866063371</v>
      </c>
      <c r="C11" s="66">
        <v>-0.00588878073061839</v>
      </c>
      <c r="D11" s="66">
        <v>-0.0054294466564084</v>
      </c>
      <c r="E11" s="66">
        <v>-0.0171219642584773</v>
      </c>
      <c r="F11" s="66">
        <v>-0.0145188782998007</v>
      </c>
      <c r="G11" s="66">
        <v>-0.0425695285903739</v>
      </c>
      <c r="H11" s="66">
        <v>-0.068201568659931</v>
      </c>
      <c r="I11" s="66">
        <v>-0.0753517212239825</v>
      </c>
      <c r="J11" s="66">
        <v>-0.00587832670311494</v>
      </c>
      <c r="K11" s="66">
        <v>0.0065511515547332</v>
      </c>
      <c r="L11" s="66">
        <v>0.0087257130115057</v>
      </c>
      <c r="M11" s="66">
        <v>0.11507010295164</v>
      </c>
      <c r="N11" s="66">
        <v>-0.00703170669156438</v>
      </c>
      <c r="O11" s="66">
        <v>-0.124745216241276</v>
      </c>
      <c r="P11" s="66">
        <v>-0.165779494113087</v>
      </c>
      <c r="Q11" s="66">
        <v>0.00978866804566796</v>
      </c>
      <c r="R11" s="66">
        <v>0.00699324209831758</v>
      </c>
      <c r="S11" s="66">
        <v>0.0171156361466283</v>
      </c>
      <c r="T11" s="66">
        <v>0.0429397234928715</v>
      </c>
      <c r="U11" s="66">
        <v>0.0310190230077853</v>
      </c>
      <c r="V11" s="66">
        <v>-0.00509352499574857</v>
      </c>
      <c r="W11" s="66">
        <v>-0.0434256893898705</v>
      </c>
      <c r="X11" s="66">
        <v>-0.201544637936148</v>
      </c>
      <c r="Y11" s="66">
        <v>-0.248253313052238</v>
      </c>
      <c r="Z11" s="66">
        <v>-0.00466082643362614</v>
      </c>
      <c r="AA11" s="66">
        <v>0.0477108657924446</v>
      </c>
      <c r="AB11" s="66">
        <v>-0.200140291642903</v>
      </c>
      <c r="AC11" s="66">
        <v>-0.0873564381098605</v>
      </c>
      <c r="AD11" s="66">
        <v>0.38111400935389</v>
      </c>
      <c r="AE11" s="66">
        <v>-0.0686441055933112</v>
      </c>
      <c r="AF11" s="66">
        <v>-0.00142723010608679</v>
      </c>
      <c r="AG11" s="66">
        <v>-0.0256645067460446</v>
      </c>
      <c r="AH11" s="66">
        <v>-0.0201457148614312</v>
      </c>
      <c r="AI11" s="66">
        <v>0.512297025554194</v>
      </c>
      <c r="AJ11" s="66">
        <v>0.404966481517454</v>
      </c>
      <c r="AK11" s="66">
        <v>0.413837744251158</v>
      </c>
      <c r="AL11" s="66">
        <v>-0.0883298380392532</v>
      </c>
      <c r="AM11" s="66">
        <v>-0.0903271414091374</v>
      </c>
      <c r="AN11" s="66">
        <v>-0.087039440624212</v>
      </c>
      <c r="AO11" s="11">
        <f t="shared" si="1"/>
        <v>0.006661417155</v>
      </c>
      <c r="AP11" s="11"/>
      <c r="AQ11" s="5"/>
    </row>
    <row r="12">
      <c r="A12" s="11">
        <v>7.0</v>
      </c>
      <c r="B12" s="66">
        <v>-0.105350425838667</v>
      </c>
      <c r="C12" s="66">
        <v>-0.0703548149590094</v>
      </c>
      <c r="D12" s="66">
        <v>-0.0514475841606593</v>
      </c>
      <c r="E12" s="66">
        <v>-0.0648958338362178</v>
      </c>
      <c r="F12" s="66">
        <v>-0.0547662287302128</v>
      </c>
      <c r="G12" s="66">
        <v>0.0568669332613037</v>
      </c>
      <c r="H12" s="66">
        <v>-0.024481949015137</v>
      </c>
      <c r="I12" s="66">
        <v>-0.0296174613159566</v>
      </c>
      <c r="J12" s="66">
        <v>0.0102890091624199</v>
      </c>
      <c r="K12" s="66">
        <v>0.0345698903779388</v>
      </c>
      <c r="L12" s="66">
        <v>0.0147839238587061</v>
      </c>
      <c r="M12" s="66">
        <v>-0.102546982717492</v>
      </c>
      <c r="N12" s="66">
        <v>-0.0201837375771811</v>
      </c>
      <c r="O12" s="66">
        <v>0.0812725976713628</v>
      </c>
      <c r="P12" s="66">
        <v>0.160537618887953</v>
      </c>
      <c r="Q12" s="66">
        <v>0.0212555837830575</v>
      </c>
      <c r="R12" s="66">
        <v>0.0639718055045381</v>
      </c>
      <c r="S12" s="66">
        <v>-3.68406232897253E-4</v>
      </c>
      <c r="T12" s="66">
        <v>-0.0994675079656813</v>
      </c>
      <c r="U12" s="66">
        <v>-0.0785898030920241</v>
      </c>
      <c r="V12" s="66">
        <v>0.105188263637909</v>
      </c>
      <c r="W12" s="66">
        <v>0.036556369539354</v>
      </c>
      <c r="X12" s="66">
        <v>0.0996323196100557</v>
      </c>
      <c r="Y12" s="66">
        <v>0.377808980712803</v>
      </c>
      <c r="Z12" s="66">
        <v>0.111122149497506</v>
      </c>
      <c r="AA12" s="66">
        <v>-0.392859730949877</v>
      </c>
      <c r="AB12" s="66">
        <v>-0.215033980504798</v>
      </c>
      <c r="AC12" s="66">
        <v>0.640373299782514</v>
      </c>
      <c r="AD12" s="66">
        <v>-0.050157706859838</v>
      </c>
      <c r="AE12" s="66">
        <v>0.0435485730675825</v>
      </c>
      <c r="AF12" s="66">
        <v>-0.0485231558933287</v>
      </c>
      <c r="AG12" s="66">
        <v>-0.117348339505974</v>
      </c>
      <c r="AH12" s="66">
        <v>-0.12670925500359</v>
      </c>
      <c r="AI12" s="66">
        <v>0.166048171241669</v>
      </c>
      <c r="AJ12" s="66">
        <v>0.156196987976502</v>
      </c>
      <c r="AK12" s="66">
        <v>0.161467946427079</v>
      </c>
      <c r="AL12" s="66">
        <v>-0.00453942944812906</v>
      </c>
      <c r="AM12" s="66">
        <v>0.0232431442061779</v>
      </c>
      <c r="AN12" s="66">
        <v>0.0261168866199909</v>
      </c>
      <c r="AO12" s="11">
        <f t="shared" si="1"/>
        <v>0.01881046465</v>
      </c>
      <c r="AP12" s="11"/>
      <c r="AQ12" s="5"/>
    </row>
    <row r="13">
      <c r="A13" s="11">
        <v>8.0</v>
      </c>
      <c r="B13" s="66">
        <v>0.00178186599790106</v>
      </c>
      <c r="C13" s="66">
        <v>0.0506130782053609</v>
      </c>
      <c r="D13" s="66">
        <v>0.0450537804894281</v>
      </c>
      <c r="E13" s="66">
        <v>0.058379748786406</v>
      </c>
      <c r="F13" s="66">
        <v>0.061906003738894</v>
      </c>
      <c r="G13" s="66">
        <v>0.073239897853316</v>
      </c>
      <c r="H13" s="66">
        <v>0.0383656645474684</v>
      </c>
      <c r="I13" s="66">
        <v>-6.04161220971749E-4</v>
      </c>
      <c r="J13" s="66">
        <v>-0.0183011063807888</v>
      </c>
      <c r="K13" s="66">
        <v>0.0242062287698125</v>
      </c>
      <c r="L13" s="66">
        <v>0.0115597413365771</v>
      </c>
      <c r="M13" s="66">
        <v>-0.321066308933827</v>
      </c>
      <c r="N13" s="66">
        <v>-0.247764522133701</v>
      </c>
      <c r="O13" s="66">
        <v>0.0669486890640568</v>
      </c>
      <c r="P13" s="66">
        <v>0.107563309421158</v>
      </c>
      <c r="Q13" s="66">
        <v>0.298274903485531</v>
      </c>
      <c r="R13" s="66">
        <v>0.227240555073279</v>
      </c>
      <c r="S13" s="66">
        <v>-0.0239398413173735</v>
      </c>
      <c r="T13" s="66">
        <v>0.0505156894636984</v>
      </c>
      <c r="U13" s="66">
        <v>-0.0283987645799535</v>
      </c>
      <c r="V13" s="66">
        <v>0.0645583160640351</v>
      </c>
      <c r="W13" s="66">
        <v>-0.0587664132021005</v>
      </c>
      <c r="X13" s="66">
        <v>-0.291004770387519</v>
      </c>
      <c r="Y13" s="66">
        <v>-0.0738289523010598</v>
      </c>
      <c r="Z13" s="66">
        <v>-0.118577962685545</v>
      </c>
      <c r="AA13" s="66">
        <v>0.244368921109943</v>
      </c>
      <c r="AB13" s="66">
        <v>0.430789003049588</v>
      </c>
      <c r="AC13" s="66">
        <v>0.356117839661068</v>
      </c>
      <c r="AD13" s="66">
        <v>0.0647037429428601</v>
      </c>
      <c r="AE13" s="66">
        <v>-0.277462065117534</v>
      </c>
      <c r="AF13" s="66">
        <v>-0.0637874674437364</v>
      </c>
      <c r="AG13" s="66">
        <v>0.200307941690615</v>
      </c>
      <c r="AH13" s="66">
        <v>0.202044645153919</v>
      </c>
      <c r="AI13" s="66">
        <v>0.0459075081725311</v>
      </c>
      <c r="AJ13" s="66">
        <v>0.0338906469522244</v>
      </c>
      <c r="AK13" s="66">
        <v>0.0336180746615459</v>
      </c>
      <c r="AL13" s="66">
        <v>-0.0195545023243552</v>
      </c>
      <c r="AM13" s="66">
        <v>-0.0134039812127032</v>
      </c>
      <c r="AN13" s="66">
        <v>-0.0121434607706397</v>
      </c>
      <c r="AO13" s="11">
        <f t="shared" si="1"/>
        <v>0.03136798758</v>
      </c>
      <c r="AP13" s="11"/>
      <c r="AQ13" s="5"/>
    </row>
    <row r="14">
      <c r="A14" s="11">
        <v>9.0</v>
      </c>
      <c r="B14" s="66">
        <v>0.0235903091297002</v>
      </c>
      <c r="C14" s="66">
        <v>-0.0779160946972549</v>
      </c>
      <c r="D14" s="66">
        <v>-0.0712373490356655</v>
      </c>
      <c r="E14" s="66">
        <v>-0.096293089444402</v>
      </c>
      <c r="F14" s="66">
        <v>-0.0860074943865386</v>
      </c>
      <c r="G14" s="66">
        <v>0.0488077419010886</v>
      </c>
      <c r="H14" s="66">
        <v>0.0812495560034345</v>
      </c>
      <c r="I14" s="66">
        <v>0.0122843829410419</v>
      </c>
      <c r="J14" s="66">
        <v>-0.0854677524654859</v>
      </c>
      <c r="K14" s="66">
        <v>0.0497657106460828</v>
      </c>
      <c r="L14" s="66">
        <v>0.0542609311441492</v>
      </c>
      <c r="M14" s="66">
        <v>-0.116180803060262</v>
      </c>
      <c r="N14" s="66">
        <v>-0.122826007374516</v>
      </c>
      <c r="O14" s="66">
        <v>-0.0045211440156867</v>
      </c>
      <c r="P14" s="66">
        <v>0.0592483687071671</v>
      </c>
      <c r="Q14" s="66">
        <v>0.145928410103436</v>
      </c>
      <c r="R14" s="66">
        <v>0.0711353540782064</v>
      </c>
      <c r="S14" s="66">
        <v>-0.0219342695119007</v>
      </c>
      <c r="T14" s="66">
        <v>-0.16324857391481</v>
      </c>
      <c r="U14" s="66">
        <v>-0.0538522006057117</v>
      </c>
      <c r="V14" s="66">
        <v>-0.0690529662498562</v>
      </c>
      <c r="W14" s="66">
        <v>-0.301423117048958</v>
      </c>
      <c r="X14" s="66">
        <v>-0.199048180856176</v>
      </c>
      <c r="Y14" s="66">
        <v>-0.130162488498015</v>
      </c>
      <c r="Z14" s="66">
        <v>0.122745909575206</v>
      </c>
      <c r="AA14" s="66">
        <v>-0.222755442453423</v>
      </c>
      <c r="AB14" s="66">
        <v>-0.46130436605773</v>
      </c>
      <c r="AC14" s="66">
        <v>-0.161465525399019</v>
      </c>
      <c r="AD14" s="66">
        <v>0.0209789083818503</v>
      </c>
      <c r="AE14" s="66">
        <v>-0.569578357209287</v>
      </c>
      <c r="AF14" s="66">
        <v>-0.0571131580112178</v>
      </c>
      <c r="AG14" s="66">
        <v>-0.0538504759301853</v>
      </c>
      <c r="AH14" s="66">
        <v>-0.0521707852766194</v>
      </c>
      <c r="AI14" s="66">
        <v>-0.11371160934623</v>
      </c>
      <c r="AJ14" s="66">
        <v>-0.176012619553648</v>
      </c>
      <c r="AK14" s="66">
        <v>-0.160082864848431</v>
      </c>
      <c r="AL14" s="66">
        <v>-0.030792362183831</v>
      </c>
      <c r="AM14" s="66">
        <v>0.0292671583164674</v>
      </c>
      <c r="AN14" s="66">
        <v>0.0208584519714354</v>
      </c>
      <c r="AO14" s="11">
        <f t="shared" si="1"/>
        <v>-0.07481763858</v>
      </c>
      <c r="AP14" s="11"/>
      <c r="AQ14" s="5"/>
    </row>
    <row r="15">
      <c r="A15" s="22" t="s">
        <v>416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4"/>
      <c r="AQ15" s="34"/>
    </row>
    <row r="16">
      <c r="A16" s="6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9"/>
      <c r="AQ16" s="34"/>
    </row>
    <row r="17">
      <c r="A17" s="11"/>
      <c r="B17" s="13" t="s">
        <v>2</v>
      </c>
      <c r="C17" s="13" t="s">
        <v>3</v>
      </c>
      <c r="D17" s="13" t="s">
        <v>4</v>
      </c>
      <c r="E17" s="13" t="s">
        <v>5</v>
      </c>
      <c r="F17" s="13" t="s">
        <v>6</v>
      </c>
      <c r="G17" s="13" t="s">
        <v>7</v>
      </c>
      <c r="H17" s="13" t="s">
        <v>8</v>
      </c>
      <c r="I17" s="13" t="s">
        <v>9</v>
      </c>
      <c r="J17" s="13" t="s">
        <v>10</v>
      </c>
      <c r="K17" s="13" t="s">
        <v>11</v>
      </c>
      <c r="L17" s="13" t="s">
        <v>12</v>
      </c>
      <c r="M17" s="13" t="s">
        <v>13</v>
      </c>
      <c r="N17" s="13" t="s">
        <v>14</v>
      </c>
      <c r="O17" s="13" t="s">
        <v>15</v>
      </c>
      <c r="P17" s="13" t="s">
        <v>16</v>
      </c>
      <c r="Q17" s="13" t="s">
        <v>17</v>
      </c>
      <c r="R17" s="13" t="s">
        <v>18</v>
      </c>
      <c r="S17" s="13" t="s">
        <v>19</v>
      </c>
      <c r="T17" s="13" t="s">
        <v>20</v>
      </c>
      <c r="U17" s="13" t="s">
        <v>21</v>
      </c>
      <c r="V17" s="13" t="s">
        <v>22</v>
      </c>
      <c r="W17" s="13" t="s">
        <v>23</v>
      </c>
      <c r="X17" s="13" t="s">
        <v>24</v>
      </c>
      <c r="Y17" s="13" t="s">
        <v>25</v>
      </c>
      <c r="Z17" s="13" t="s">
        <v>26</v>
      </c>
      <c r="AA17" s="13" t="s">
        <v>27</v>
      </c>
      <c r="AB17" s="13" t="s">
        <v>28</v>
      </c>
      <c r="AC17" s="13" t="s">
        <v>29</v>
      </c>
      <c r="AD17" s="13" t="s">
        <v>30</v>
      </c>
      <c r="AE17" s="13" t="s">
        <v>31</v>
      </c>
      <c r="AF17" s="13" t="s">
        <v>34</v>
      </c>
      <c r="AG17" s="13" t="s">
        <v>35</v>
      </c>
      <c r="AH17" s="13" t="s">
        <v>36</v>
      </c>
      <c r="AI17" s="13" t="s">
        <v>37</v>
      </c>
      <c r="AJ17" s="13" t="s">
        <v>38</v>
      </c>
      <c r="AK17" s="13" t="s">
        <v>39</v>
      </c>
      <c r="AL17" s="13" t="s">
        <v>40</v>
      </c>
      <c r="AM17" s="13" t="s">
        <v>41</v>
      </c>
      <c r="AN17" s="13" t="s">
        <v>42</v>
      </c>
      <c r="AO17" s="11"/>
      <c r="AP17" s="11"/>
      <c r="AQ17" s="5"/>
    </row>
    <row r="18">
      <c r="A18" s="11"/>
      <c r="B18" s="15">
        <v>0.0</v>
      </c>
      <c r="C18" s="15">
        <v>1.0</v>
      </c>
      <c r="D18" s="15">
        <v>2.0</v>
      </c>
      <c r="E18" s="15">
        <v>3.0</v>
      </c>
      <c r="F18" s="15">
        <v>4.0</v>
      </c>
      <c r="G18" s="15">
        <v>5.0</v>
      </c>
      <c r="H18" s="15">
        <v>6.0</v>
      </c>
      <c r="I18" s="15">
        <v>7.0</v>
      </c>
      <c r="J18" s="15">
        <v>8.0</v>
      </c>
      <c r="K18" s="15">
        <v>9.0</v>
      </c>
      <c r="L18" s="15">
        <v>10.0</v>
      </c>
      <c r="M18" s="15">
        <v>11.0</v>
      </c>
      <c r="N18" s="15">
        <v>12.0</v>
      </c>
      <c r="O18" s="15">
        <v>13.0</v>
      </c>
      <c r="P18" s="15">
        <v>14.0</v>
      </c>
      <c r="Q18" s="15">
        <v>15.0</v>
      </c>
      <c r="R18" s="15">
        <v>16.0</v>
      </c>
      <c r="S18" s="15">
        <v>17.0</v>
      </c>
      <c r="T18" s="15">
        <v>18.0</v>
      </c>
      <c r="U18" s="15">
        <v>19.0</v>
      </c>
      <c r="V18" s="15">
        <v>20.0</v>
      </c>
      <c r="W18" s="15">
        <v>21.0</v>
      </c>
      <c r="X18" s="15">
        <v>22.0</v>
      </c>
      <c r="Y18" s="15">
        <v>23.0</v>
      </c>
      <c r="Z18" s="15">
        <v>24.0</v>
      </c>
      <c r="AA18" s="15">
        <v>25.0</v>
      </c>
      <c r="AB18" s="15">
        <v>26.0</v>
      </c>
      <c r="AC18" s="15">
        <v>27.0</v>
      </c>
      <c r="AD18" s="15">
        <v>28.0</v>
      </c>
      <c r="AE18" s="15">
        <v>29.0</v>
      </c>
      <c r="AF18" s="15">
        <v>32.0</v>
      </c>
      <c r="AG18" s="15">
        <v>33.0</v>
      </c>
      <c r="AH18" s="15">
        <v>34.0</v>
      </c>
      <c r="AI18" s="15">
        <v>35.0</v>
      </c>
      <c r="AJ18" s="15">
        <v>36.0</v>
      </c>
      <c r="AK18" s="15">
        <v>37.0</v>
      </c>
      <c r="AL18" s="15">
        <v>38.0</v>
      </c>
      <c r="AM18" s="15">
        <v>39.0</v>
      </c>
      <c r="AN18" s="15">
        <v>40.0</v>
      </c>
      <c r="AO18" s="17" t="s">
        <v>43</v>
      </c>
      <c r="AP18" s="11"/>
      <c r="AQ18" s="5"/>
    </row>
    <row r="19">
      <c r="A19" s="11">
        <v>0.0</v>
      </c>
      <c r="B19" s="11">
        <f t="shared" ref="B19:AN19" si="2">ABS(B5)</f>
        <v>0.003483112528</v>
      </c>
      <c r="C19" s="11">
        <f t="shared" si="2"/>
        <v>0.004334320444</v>
      </c>
      <c r="D19" s="11">
        <f t="shared" si="2"/>
        <v>0.01822796472</v>
      </c>
      <c r="E19" s="11">
        <f t="shared" si="2"/>
        <v>0.01380893752</v>
      </c>
      <c r="F19" s="11">
        <f t="shared" si="2"/>
        <v>0.03394124843</v>
      </c>
      <c r="G19" s="11">
        <f t="shared" si="2"/>
        <v>0.002481615278</v>
      </c>
      <c r="H19" s="11">
        <f t="shared" si="2"/>
        <v>0.002379116523</v>
      </c>
      <c r="I19" s="11">
        <f t="shared" si="2"/>
        <v>0.005637203763</v>
      </c>
      <c r="J19" s="11">
        <f t="shared" si="2"/>
        <v>0.01208229077</v>
      </c>
      <c r="K19" s="11">
        <f t="shared" si="2"/>
        <v>0.004806408324</v>
      </c>
      <c r="L19" s="11">
        <f t="shared" si="2"/>
        <v>0.00815647492</v>
      </c>
      <c r="M19" s="11">
        <f t="shared" si="2"/>
        <v>0.02698617312</v>
      </c>
      <c r="N19" s="11">
        <f t="shared" si="2"/>
        <v>0.02224911441</v>
      </c>
      <c r="O19" s="11">
        <f t="shared" si="2"/>
        <v>0.004879113103</v>
      </c>
      <c r="P19" s="11">
        <f t="shared" si="2"/>
        <v>0.001939176892</v>
      </c>
      <c r="Q19" s="11">
        <f t="shared" si="2"/>
        <v>0.02706586633</v>
      </c>
      <c r="R19" s="11">
        <f t="shared" si="2"/>
        <v>0.04490564241</v>
      </c>
      <c r="S19" s="11">
        <f t="shared" si="2"/>
        <v>0.02847266627</v>
      </c>
      <c r="T19" s="11">
        <f t="shared" si="2"/>
        <v>0.06761543275</v>
      </c>
      <c r="U19" s="11">
        <f t="shared" si="2"/>
        <v>0.0006527445157</v>
      </c>
      <c r="V19" s="11">
        <f t="shared" si="2"/>
        <v>0.001086688807</v>
      </c>
      <c r="W19" s="11">
        <f t="shared" si="2"/>
        <v>0.04610220223</v>
      </c>
      <c r="X19" s="11">
        <f t="shared" si="2"/>
        <v>0.02837142368</v>
      </c>
      <c r="Y19" s="11">
        <f t="shared" si="2"/>
        <v>0.05306568738</v>
      </c>
      <c r="Z19" s="11">
        <f t="shared" si="2"/>
        <v>0.001042709417</v>
      </c>
      <c r="AA19" s="11">
        <f t="shared" si="2"/>
        <v>0.1169488455</v>
      </c>
      <c r="AB19" s="11">
        <f t="shared" si="2"/>
        <v>0.1155361433</v>
      </c>
      <c r="AC19" s="11">
        <f t="shared" si="2"/>
        <v>0.001092886044</v>
      </c>
      <c r="AD19" s="11">
        <f t="shared" si="2"/>
        <v>0.02548213795</v>
      </c>
      <c r="AE19" s="11">
        <f t="shared" si="2"/>
        <v>0.05738199027</v>
      </c>
      <c r="AF19" s="11">
        <f t="shared" si="2"/>
        <v>0.2813763968</v>
      </c>
      <c r="AG19" s="11">
        <f t="shared" si="2"/>
        <v>0.2074668632</v>
      </c>
      <c r="AH19" s="11">
        <f t="shared" si="2"/>
        <v>0.2084834161</v>
      </c>
      <c r="AI19" s="11">
        <f t="shared" si="2"/>
        <v>0.09508628686</v>
      </c>
      <c r="AJ19" s="11">
        <f t="shared" si="2"/>
        <v>0.08308346803</v>
      </c>
      <c r="AK19" s="11">
        <f t="shared" si="2"/>
        <v>0.08347199203</v>
      </c>
      <c r="AL19" s="11">
        <f t="shared" si="2"/>
        <v>0.5096229353</v>
      </c>
      <c r="AM19" s="11">
        <f t="shared" si="2"/>
        <v>0.5019720788</v>
      </c>
      <c r="AN19" s="11">
        <f t="shared" si="2"/>
        <v>0.5016280844</v>
      </c>
      <c r="AO19" s="11">
        <f t="shared" ref="AO19:AO28" si="4">AVERAGE(B19:AN19)</f>
        <v>0.08339504767</v>
      </c>
      <c r="AP19" s="11"/>
      <c r="AQ19" s="5"/>
    </row>
    <row r="20">
      <c r="A20" s="11">
        <v>1.0</v>
      </c>
      <c r="B20" s="11">
        <f t="shared" ref="B20:AN20" si="3">ABS(B6)</f>
        <v>0.04176165028</v>
      </c>
      <c r="C20" s="11">
        <f t="shared" si="3"/>
        <v>0.01281572135</v>
      </c>
      <c r="D20" s="11">
        <f t="shared" si="3"/>
        <v>0.01338110145</v>
      </c>
      <c r="E20" s="11">
        <f t="shared" si="3"/>
        <v>0.01475126007</v>
      </c>
      <c r="F20" s="11">
        <f t="shared" si="3"/>
        <v>0.01087667939</v>
      </c>
      <c r="G20" s="11">
        <f t="shared" si="3"/>
        <v>0.007437742632</v>
      </c>
      <c r="H20" s="11">
        <f t="shared" si="3"/>
        <v>0.06951997257</v>
      </c>
      <c r="I20" s="11">
        <f t="shared" si="3"/>
        <v>0.01367817088</v>
      </c>
      <c r="J20" s="11">
        <f t="shared" si="3"/>
        <v>0.03616029324</v>
      </c>
      <c r="K20" s="11">
        <f t="shared" si="3"/>
        <v>0.03599930999</v>
      </c>
      <c r="L20" s="11">
        <f t="shared" si="3"/>
        <v>0.03783498245</v>
      </c>
      <c r="M20" s="11">
        <f t="shared" si="3"/>
        <v>0.02730193773</v>
      </c>
      <c r="N20" s="11">
        <f t="shared" si="3"/>
        <v>0.001481384307</v>
      </c>
      <c r="O20" s="11">
        <f t="shared" si="3"/>
        <v>0.02875456021</v>
      </c>
      <c r="P20" s="11">
        <f t="shared" si="3"/>
        <v>0.05508940103</v>
      </c>
      <c r="Q20" s="11">
        <f t="shared" si="3"/>
        <v>0.002532812714</v>
      </c>
      <c r="R20" s="11">
        <f t="shared" si="3"/>
        <v>0.001713636816</v>
      </c>
      <c r="S20" s="11">
        <f t="shared" si="3"/>
        <v>0.001822008064</v>
      </c>
      <c r="T20" s="11">
        <f t="shared" si="3"/>
        <v>0.006770769102</v>
      </c>
      <c r="U20" s="11">
        <f t="shared" si="3"/>
        <v>0.0287623193</v>
      </c>
      <c r="V20" s="11">
        <f t="shared" si="3"/>
        <v>0.02575874673</v>
      </c>
      <c r="W20" s="11">
        <f t="shared" si="3"/>
        <v>0.1131835536</v>
      </c>
      <c r="X20" s="11">
        <f t="shared" si="3"/>
        <v>0.04848494058</v>
      </c>
      <c r="Y20" s="11">
        <f t="shared" si="3"/>
        <v>0.03245170488</v>
      </c>
      <c r="Z20" s="11">
        <f t="shared" si="3"/>
        <v>0.003662373599</v>
      </c>
      <c r="AA20" s="11">
        <f t="shared" si="3"/>
        <v>0.009647674353</v>
      </c>
      <c r="AB20" s="11">
        <f t="shared" si="3"/>
        <v>0.111942069</v>
      </c>
      <c r="AC20" s="11">
        <f t="shared" si="3"/>
        <v>0.1762758424</v>
      </c>
      <c r="AD20" s="11">
        <f t="shared" si="3"/>
        <v>0.8602098551</v>
      </c>
      <c r="AE20" s="11">
        <f t="shared" si="3"/>
        <v>0.1791213365</v>
      </c>
      <c r="AF20" s="11">
        <f t="shared" si="3"/>
        <v>0.0747986383</v>
      </c>
      <c r="AG20" s="11">
        <f t="shared" si="3"/>
        <v>0.03893140222</v>
      </c>
      <c r="AH20" s="11">
        <f t="shared" si="3"/>
        <v>0.03843488067</v>
      </c>
      <c r="AI20" s="11">
        <f t="shared" si="3"/>
        <v>0.2456577571</v>
      </c>
      <c r="AJ20" s="11">
        <f t="shared" si="3"/>
        <v>0.1947335822</v>
      </c>
      <c r="AK20" s="11">
        <f t="shared" si="3"/>
        <v>0.2081698781</v>
      </c>
      <c r="AL20" s="11">
        <f t="shared" si="3"/>
        <v>0.007997172837</v>
      </c>
      <c r="AM20" s="11">
        <f t="shared" si="3"/>
        <v>0.005818071539</v>
      </c>
      <c r="AN20" s="11">
        <f t="shared" si="3"/>
        <v>0.006933675186</v>
      </c>
      <c r="AO20" s="11">
        <f t="shared" si="4"/>
        <v>0.07258099662</v>
      </c>
      <c r="AP20" s="11"/>
      <c r="AQ20" s="5"/>
    </row>
    <row r="21">
      <c r="A21" s="11">
        <v>2.0</v>
      </c>
      <c r="B21" s="11">
        <f t="shared" ref="B21:AN21" si="5">ABS(B7)</f>
        <v>0.02595590872</v>
      </c>
      <c r="C21" s="11">
        <f t="shared" si="5"/>
        <v>0.02035875122</v>
      </c>
      <c r="D21" s="11">
        <f t="shared" si="5"/>
        <v>0.02957893752</v>
      </c>
      <c r="E21" s="11">
        <f t="shared" si="5"/>
        <v>0.03559332297</v>
      </c>
      <c r="F21" s="11">
        <f t="shared" si="5"/>
        <v>0.04533192976</v>
      </c>
      <c r="G21" s="11">
        <f t="shared" si="5"/>
        <v>0.04313404331</v>
      </c>
      <c r="H21" s="11">
        <f t="shared" si="5"/>
        <v>0.05017201535</v>
      </c>
      <c r="I21" s="11">
        <f t="shared" si="5"/>
        <v>0.009646032964</v>
      </c>
      <c r="J21" s="11">
        <f t="shared" si="5"/>
        <v>0.03843331947</v>
      </c>
      <c r="K21" s="11">
        <f t="shared" si="5"/>
        <v>0.02121734978</v>
      </c>
      <c r="L21" s="11">
        <f t="shared" si="5"/>
        <v>0.01199062227</v>
      </c>
      <c r="M21" s="11">
        <f t="shared" si="5"/>
        <v>0.01065202278</v>
      </c>
      <c r="N21" s="11">
        <f t="shared" si="5"/>
        <v>0.04068532853</v>
      </c>
      <c r="O21" s="11">
        <f t="shared" si="5"/>
        <v>0.03085463892</v>
      </c>
      <c r="P21" s="11">
        <f t="shared" si="5"/>
        <v>0.05748819389</v>
      </c>
      <c r="Q21" s="11">
        <f t="shared" si="5"/>
        <v>0.04951658771</v>
      </c>
      <c r="R21" s="11">
        <f t="shared" si="5"/>
        <v>0.04681293833</v>
      </c>
      <c r="S21" s="11">
        <f t="shared" si="5"/>
        <v>0.0265270571</v>
      </c>
      <c r="T21" s="11">
        <f t="shared" si="5"/>
        <v>0.06014269665</v>
      </c>
      <c r="U21" s="11">
        <f t="shared" si="5"/>
        <v>0.0218900211</v>
      </c>
      <c r="V21" s="11">
        <f t="shared" si="5"/>
        <v>0.05169405541</v>
      </c>
      <c r="W21" s="11">
        <f t="shared" si="5"/>
        <v>0.1169901279</v>
      </c>
      <c r="X21" s="11">
        <f t="shared" si="5"/>
        <v>0.1120020114</v>
      </c>
      <c r="Y21" s="11">
        <f t="shared" si="5"/>
        <v>0.07207276745</v>
      </c>
      <c r="Z21" s="11">
        <f t="shared" si="5"/>
        <v>0.001645891155</v>
      </c>
      <c r="AA21" s="11">
        <f t="shared" si="5"/>
        <v>0.09523704428</v>
      </c>
      <c r="AB21" s="11">
        <f t="shared" si="5"/>
        <v>0.4237046106</v>
      </c>
      <c r="AC21" s="11">
        <f t="shared" si="5"/>
        <v>0.1612924935</v>
      </c>
      <c r="AD21" s="11">
        <f t="shared" si="5"/>
        <v>0.2407527998</v>
      </c>
      <c r="AE21" s="11">
        <f t="shared" si="5"/>
        <v>0.1546476804</v>
      </c>
      <c r="AF21" s="11">
        <f t="shared" si="5"/>
        <v>0.5275339883</v>
      </c>
      <c r="AG21" s="11">
        <f t="shared" si="5"/>
        <v>0.3434932226</v>
      </c>
      <c r="AH21" s="11">
        <f t="shared" si="5"/>
        <v>0.3420495021</v>
      </c>
      <c r="AI21" s="11">
        <f t="shared" si="5"/>
        <v>0.07375318286</v>
      </c>
      <c r="AJ21" s="11">
        <f t="shared" si="5"/>
        <v>0.03515255159</v>
      </c>
      <c r="AK21" s="11">
        <f t="shared" si="5"/>
        <v>0.03926174665</v>
      </c>
      <c r="AL21" s="11">
        <f t="shared" si="5"/>
        <v>0.201953697</v>
      </c>
      <c r="AM21" s="11">
        <f t="shared" si="5"/>
        <v>0.1995193021</v>
      </c>
      <c r="AN21" s="11">
        <f t="shared" si="5"/>
        <v>0.2000680203</v>
      </c>
      <c r="AO21" s="11">
        <f t="shared" si="4"/>
        <v>0.1043283696</v>
      </c>
      <c r="AP21" s="11"/>
      <c r="AQ21" s="5"/>
    </row>
    <row r="22">
      <c r="A22" s="11">
        <v>3.0</v>
      </c>
      <c r="B22" s="11">
        <f t="shared" ref="B22:AN22" si="6">ABS(B8)</f>
        <v>0.04593652982</v>
      </c>
      <c r="C22" s="11">
        <f t="shared" si="6"/>
        <v>0.03933388583</v>
      </c>
      <c r="D22" s="11">
        <f t="shared" si="6"/>
        <v>0.02150133379</v>
      </c>
      <c r="E22" s="11">
        <f t="shared" si="6"/>
        <v>0.03234302049</v>
      </c>
      <c r="F22" s="11">
        <f t="shared" si="6"/>
        <v>0.01579718071</v>
      </c>
      <c r="G22" s="11">
        <f t="shared" si="6"/>
        <v>0.0269723731</v>
      </c>
      <c r="H22" s="11">
        <f t="shared" si="6"/>
        <v>0.01068242796</v>
      </c>
      <c r="I22" s="11">
        <f t="shared" si="6"/>
        <v>0.004712015061</v>
      </c>
      <c r="J22" s="11">
        <f t="shared" si="6"/>
        <v>0.05733457335</v>
      </c>
      <c r="K22" s="11">
        <f t="shared" si="6"/>
        <v>0.0004205560841</v>
      </c>
      <c r="L22" s="11">
        <f t="shared" si="6"/>
        <v>0.0220908936</v>
      </c>
      <c r="M22" s="11">
        <f t="shared" si="6"/>
        <v>0.1827937012</v>
      </c>
      <c r="N22" s="11">
        <f t="shared" si="6"/>
        <v>0.1165113153</v>
      </c>
      <c r="O22" s="11">
        <f t="shared" si="6"/>
        <v>0.06100934975</v>
      </c>
      <c r="P22" s="11">
        <f t="shared" si="6"/>
        <v>0.001962748215</v>
      </c>
      <c r="Q22" s="11">
        <f t="shared" si="6"/>
        <v>0.1415485397</v>
      </c>
      <c r="R22" s="11">
        <f t="shared" si="6"/>
        <v>0.2157085934</v>
      </c>
      <c r="S22" s="11">
        <f t="shared" si="6"/>
        <v>0.1097326576</v>
      </c>
      <c r="T22" s="11">
        <f t="shared" si="6"/>
        <v>0.3030803098</v>
      </c>
      <c r="U22" s="11">
        <f t="shared" si="6"/>
        <v>0.04782740244</v>
      </c>
      <c r="V22" s="11">
        <f t="shared" si="6"/>
        <v>0.04555239157</v>
      </c>
      <c r="W22" s="11">
        <f t="shared" si="6"/>
        <v>0.2123796879</v>
      </c>
      <c r="X22" s="11">
        <f t="shared" si="6"/>
        <v>0.09938579029</v>
      </c>
      <c r="Y22" s="11">
        <f t="shared" si="6"/>
        <v>0.2253371634</v>
      </c>
      <c r="Z22" s="11">
        <f t="shared" si="6"/>
        <v>0.05332947824</v>
      </c>
      <c r="AA22" s="11">
        <f t="shared" si="6"/>
        <v>0.3467123152</v>
      </c>
      <c r="AB22" s="11">
        <f t="shared" si="6"/>
        <v>0.4213394478</v>
      </c>
      <c r="AC22" s="11">
        <f t="shared" si="6"/>
        <v>0.09056372901</v>
      </c>
      <c r="AD22" s="11">
        <f t="shared" si="6"/>
        <v>0.1418852647</v>
      </c>
      <c r="AE22" s="11">
        <f t="shared" si="6"/>
        <v>0.2485537847</v>
      </c>
      <c r="AF22" s="11">
        <f t="shared" si="6"/>
        <v>0.2809116895</v>
      </c>
      <c r="AG22" s="11">
        <f t="shared" si="6"/>
        <v>0.2571741546</v>
      </c>
      <c r="AH22" s="11">
        <f t="shared" si="6"/>
        <v>0.2573184242</v>
      </c>
      <c r="AI22" s="11">
        <f t="shared" si="6"/>
        <v>0.04953827713</v>
      </c>
      <c r="AJ22" s="11">
        <f t="shared" si="6"/>
        <v>0.04145809967</v>
      </c>
      <c r="AK22" s="11">
        <f t="shared" si="6"/>
        <v>0.03477384763</v>
      </c>
      <c r="AL22" s="11">
        <f t="shared" si="6"/>
        <v>0.1413817182</v>
      </c>
      <c r="AM22" s="11">
        <f t="shared" si="6"/>
        <v>0.1245597879</v>
      </c>
      <c r="AN22" s="11">
        <f t="shared" si="6"/>
        <v>0.1257088436</v>
      </c>
      <c r="AO22" s="11">
        <f t="shared" si="4"/>
        <v>0.1193631616</v>
      </c>
      <c r="AP22" s="11"/>
      <c r="AQ22" s="5"/>
    </row>
    <row r="23">
      <c r="A23" s="11">
        <v>4.0</v>
      </c>
      <c r="B23" s="11">
        <f t="shared" ref="B23:AN23" si="7">ABS(B9)</f>
        <v>0.2408316746</v>
      </c>
      <c r="C23" s="11">
        <f t="shared" si="7"/>
        <v>0.02066152813</v>
      </c>
      <c r="D23" s="11">
        <f t="shared" si="7"/>
        <v>0.02193336779</v>
      </c>
      <c r="E23" s="11">
        <f t="shared" si="7"/>
        <v>0.05028146513</v>
      </c>
      <c r="F23" s="11">
        <f t="shared" si="7"/>
        <v>0.048593882</v>
      </c>
      <c r="G23" s="11">
        <f t="shared" si="7"/>
        <v>0.01335736828</v>
      </c>
      <c r="H23" s="11">
        <f t="shared" si="7"/>
        <v>0.0898260502</v>
      </c>
      <c r="I23" s="11">
        <f t="shared" si="7"/>
        <v>0.003267626042</v>
      </c>
      <c r="J23" s="11">
        <f t="shared" si="7"/>
        <v>0.031067813</v>
      </c>
      <c r="K23" s="11">
        <f t="shared" si="7"/>
        <v>0.08709821744</v>
      </c>
      <c r="L23" s="11">
        <f t="shared" si="7"/>
        <v>0.07496871551</v>
      </c>
      <c r="M23" s="11">
        <f t="shared" si="7"/>
        <v>0.3850813978</v>
      </c>
      <c r="N23" s="11">
        <f t="shared" si="7"/>
        <v>0.09257567394</v>
      </c>
      <c r="O23" s="11">
        <f t="shared" si="7"/>
        <v>0.2851432558</v>
      </c>
      <c r="P23" s="11">
        <f t="shared" si="7"/>
        <v>0.1294030773</v>
      </c>
      <c r="Q23" s="11">
        <f t="shared" si="7"/>
        <v>0.1119588307</v>
      </c>
      <c r="R23" s="11">
        <f t="shared" si="7"/>
        <v>0.1966463031</v>
      </c>
      <c r="S23" s="11">
        <f t="shared" si="7"/>
        <v>0.1492901194</v>
      </c>
      <c r="T23" s="11">
        <f t="shared" si="7"/>
        <v>0.2445690854</v>
      </c>
      <c r="U23" s="11">
        <f t="shared" si="7"/>
        <v>0.1408542129</v>
      </c>
      <c r="V23" s="11">
        <f t="shared" si="7"/>
        <v>0.0004846975594</v>
      </c>
      <c r="W23" s="11">
        <f t="shared" si="7"/>
        <v>0.1036903954</v>
      </c>
      <c r="X23" s="11">
        <f t="shared" si="7"/>
        <v>0.2804385151</v>
      </c>
      <c r="Y23" s="11">
        <f t="shared" si="7"/>
        <v>0.1267257599</v>
      </c>
      <c r="Z23" s="11">
        <f t="shared" si="7"/>
        <v>0.1221758259</v>
      </c>
      <c r="AA23" s="11">
        <f t="shared" si="7"/>
        <v>0.4343892043</v>
      </c>
      <c r="AB23" s="11">
        <f t="shared" si="7"/>
        <v>0.07468355294</v>
      </c>
      <c r="AC23" s="11">
        <f t="shared" si="7"/>
        <v>0.3236193669</v>
      </c>
      <c r="AD23" s="11">
        <f t="shared" si="7"/>
        <v>0.03574508839</v>
      </c>
      <c r="AE23" s="11">
        <f t="shared" si="7"/>
        <v>0.09506298999</v>
      </c>
      <c r="AF23" s="11">
        <f t="shared" si="7"/>
        <v>0.1688043338</v>
      </c>
      <c r="AG23" s="11">
        <f t="shared" si="7"/>
        <v>0.07354157841</v>
      </c>
      <c r="AH23" s="11">
        <f t="shared" si="7"/>
        <v>0.07505242022</v>
      </c>
      <c r="AI23" s="11">
        <f t="shared" si="7"/>
        <v>0.1704057839</v>
      </c>
      <c r="AJ23" s="11">
        <f t="shared" si="7"/>
        <v>0.04137981322</v>
      </c>
      <c r="AK23" s="11">
        <f t="shared" si="7"/>
        <v>0.06772302671</v>
      </c>
      <c r="AL23" s="11">
        <f t="shared" si="7"/>
        <v>0.01466448937</v>
      </c>
      <c r="AM23" s="11">
        <f t="shared" si="7"/>
        <v>0.0200906913</v>
      </c>
      <c r="AN23" s="11">
        <f t="shared" si="7"/>
        <v>0.02293082469</v>
      </c>
      <c r="AO23" s="11">
        <f t="shared" si="4"/>
        <v>0.1197184108</v>
      </c>
      <c r="AP23" s="11"/>
      <c r="AQ23" s="5"/>
    </row>
    <row r="24">
      <c r="A24" s="11">
        <v>5.0</v>
      </c>
      <c r="B24" s="11">
        <f t="shared" ref="B24:AN24" si="8">ABS(B10)</f>
        <v>0.08802194942</v>
      </c>
      <c r="C24" s="11">
        <f t="shared" si="8"/>
        <v>0.02009868669</v>
      </c>
      <c r="D24" s="11">
        <f t="shared" si="8"/>
        <v>0.01407122543</v>
      </c>
      <c r="E24" s="11">
        <f t="shared" si="8"/>
        <v>0.08701396886</v>
      </c>
      <c r="F24" s="11">
        <f t="shared" si="8"/>
        <v>0.06111128174</v>
      </c>
      <c r="G24" s="11">
        <f t="shared" si="8"/>
        <v>0.08985508411</v>
      </c>
      <c r="H24" s="11">
        <f t="shared" si="8"/>
        <v>0.102569886</v>
      </c>
      <c r="I24" s="11">
        <f t="shared" si="8"/>
        <v>0.01106604603</v>
      </c>
      <c r="J24" s="11">
        <f t="shared" si="8"/>
        <v>0.03040229943</v>
      </c>
      <c r="K24" s="11">
        <f t="shared" si="8"/>
        <v>0.0138626803</v>
      </c>
      <c r="L24" s="11">
        <f t="shared" si="8"/>
        <v>0.06488718792</v>
      </c>
      <c r="M24" s="11">
        <f t="shared" si="8"/>
        <v>0.1732885565</v>
      </c>
      <c r="N24" s="11">
        <f t="shared" si="8"/>
        <v>0.04320707258</v>
      </c>
      <c r="O24" s="11">
        <f t="shared" si="8"/>
        <v>0.219363806</v>
      </c>
      <c r="P24" s="11">
        <f t="shared" si="8"/>
        <v>0.2409101057</v>
      </c>
      <c r="Q24" s="11">
        <f t="shared" si="8"/>
        <v>0.0524961555</v>
      </c>
      <c r="R24" s="11">
        <f t="shared" si="8"/>
        <v>0.03679832337</v>
      </c>
      <c r="S24" s="11">
        <f t="shared" si="8"/>
        <v>0.06484651194</v>
      </c>
      <c r="T24" s="11">
        <f t="shared" si="8"/>
        <v>0.09988601142</v>
      </c>
      <c r="U24" s="11">
        <f t="shared" si="8"/>
        <v>0.01428851158</v>
      </c>
      <c r="V24" s="11">
        <f t="shared" si="8"/>
        <v>0.04289546566</v>
      </c>
      <c r="W24" s="11">
        <f t="shared" si="8"/>
        <v>0.1227254413</v>
      </c>
      <c r="X24" s="11">
        <f t="shared" si="8"/>
        <v>0.4027012851</v>
      </c>
      <c r="Y24" s="11">
        <f t="shared" si="8"/>
        <v>0.3783077418</v>
      </c>
      <c r="Z24" s="11">
        <f t="shared" si="8"/>
        <v>0.06427214168</v>
      </c>
      <c r="AA24" s="11">
        <f t="shared" si="8"/>
        <v>0.5537211367</v>
      </c>
      <c r="AB24" s="11">
        <f t="shared" si="8"/>
        <v>0.2196978019</v>
      </c>
      <c r="AC24" s="11">
        <f t="shared" si="8"/>
        <v>0.140507405</v>
      </c>
      <c r="AD24" s="11">
        <f t="shared" si="8"/>
        <v>0.0833591237</v>
      </c>
      <c r="AE24" s="11">
        <f t="shared" si="8"/>
        <v>0.1611744219</v>
      </c>
      <c r="AF24" s="11">
        <f t="shared" si="8"/>
        <v>0.02473226352</v>
      </c>
      <c r="AG24" s="11">
        <f t="shared" si="8"/>
        <v>0.004896361402</v>
      </c>
      <c r="AH24" s="11">
        <f t="shared" si="8"/>
        <v>0.004834729015</v>
      </c>
      <c r="AI24" s="11">
        <f t="shared" si="8"/>
        <v>0.1285922827</v>
      </c>
      <c r="AJ24" s="11">
        <f t="shared" si="8"/>
        <v>0.0683024917</v>
      </c>
      <c r="AK24" s="11">
        <f t="shared" si="8"/>
        <v>0.0732331401</v>
      </c>
      <c r="AL24" s="11">
        <f t="shared" si="8"/>
        <v>0.1251863656</v>
      </c>
      <c r="AM24" s="11">
        <f t="shared" si="8"/>
        <v>0.1063527227</v>
      </c>
      <c r="AN24" s="11">
        <f t="shared" si="8"/>
        <v>0.1080931799</v>
      </c>
      <c r="AO24" s="11">
        <f t="shared" si="4"/>
        <v>0.111323868</v>
      </c>
      <c r="AP24" s="11"/>
      <c r="AQ24" s="5"/>
    </row>
    <row r="25">
      <c r="A25" s="11">
        <v>6.0</v>
      </c>
      <c r="B25" s="11">
        <f t="shared" ref="B25:AN25" si="9">ABS(B11)</f>
        <v>0.03376478661</v>
      </c>
      <c r="C25" s="11">
        <f t="shared" si="9"/>
        <v>0.005888780731</v>
      </c>
      <c r="D25" s="11">
        <f t="shared" si="9"/>
        <v>0.005429446656</v>
      </c>
      <c r="E25" s="11">
        <f t="shared" si="9"/>
        <v>0.01712196426</v>
      </c>
      <c r="F25" s="11">
        <f t="shared" si="9"/>
        <v>0.0145188783</v>
      </c>
      <c r="G25" s="11">
        <f t="shared" si="9"/>
        <v>0.04256952859</v>
      </c>
      <c r="H25" s="11">
        <f t="shared" si="9"/>
        <v>0.06820156866</v>
      </c>
      <c r="I25" s="11">
        <f t="shared" si="9"/>
        <v>0.07535172122</v>
      </c>
      <c r="J25" s="11">
        <f t="shared" si="9"/>
        <v>0.005878326703</v>
      </c>
      <c r="K25" s="11">
        <f t="shared" si="9"/>
        <v>0.006551151555</v>
      </c>
      <c r="L25" s="11">
        <f t="shared" si="9"/>
        <v>0.008725713012</v>
      </c>
      <c r="M25" s="11">
        <f t="shared" si="9"/>
        <v>0.115070103</v>
      </c>
      <c r="N25" s="11">
        <f t="shared" si="9"/>
        <v>0.007031706692</v>
      </c>
      <c r="O25" s="11">
        <f t="shared" si="9"/>
        <v>0.1247452162</v>
      </c>
      <c r="P25" s="11">
        <f t="shared" si="9"/>
        <v>0.1657794941</v>
      </c>
      <c r="Q25" s="11">
        <f t="shared" si="9"/>
        <v>0.009788668046</v>
      </c>
      <c r="R25" s="11">
        <f t="shared" si="9"/>
        <v>0.006993242098</v>
      </c>
      <c r="S25" s="11">
        <f t="shared" si="9"/>
        <v>0.01711563615</v>
      </c>
      <c r="T25" s="11">
        <f t="shared" si="9"/>
        <v>0.04293972349</v>
      </c>
      <c r="U25" s="11">
        <f t="shared" si="9"/>
        <v>0.03101902301</v>
      </c>
      <c r="V25" s="11">
        <f t="shared" si="9"/>
        <v>0.005093524996</v>
      </c>
      <c r="W25" s="11">
        <f t="shared" si="9"/>
        <v>0.04342568939</v>
      </c>
      <c r="X25" s="11">
        <f t="shared" si="9"/>
        <v>0.2015446379</v>
      </c>
      <c r="Y25" s="11">
        <f t="shared" si="9"/>
        <v>0.2482533131</v>
      </c>
      <c r="Z25" s="11">
        <f t="shared" si="9"/>
        <v>0.004660826434</v>
      </c>
      <c r="AA25" s="11">
        <f t="shared" si="9"/>
        <v>0.04771086579</v>
      </c>
      <c r="AB25" s="11">
        <f t="shared" si="9"/>
        <v>0.2001402916</v>
      </c>
      <c r="AC25" s="11">
        <f t="shared" si="9"/>
        <v>0.08735643811</v>
      </c>
      <c r="AD25" s="11">
        <f t="shared" si="9"/>
        <v>0.3811140094</v>
      </c>
      <c r="AE25" s="11">
        <f t="shared" si="9"/>
        <v>0.06864410559</v>
      </c>
      <c r="AF25" s="11">
        <f t="shared" si="9"/>
        <v>0.001427230106</v>
      </c>
      <c r="AG25" s="11">
        <f t="shared" si="9"/>
        <v>0.02566450675</v>
      </c>
      <c r="AH25" s="11">
        <f t="shared" si="9"/>
        <v>0.02014571486</v>
      </c>
      <c r="AI25" s="11">
        <f t="shared" si="9"/>
        <v>0.5122970256</v>
      </c>
      <c r="AJ25" s="11">
        <f t="shared" si="9"/>
        <v>0.4049664815</v>
      </c>
      <c r="AK25" s="11">
        <f t="shared" si="9"/>
        <v>0.4138377443</v>
      </c>
      <c r="AL25" s="11">
        <f t="shared" si="9"/>
        <v>0.08832983804</v>
      </c>
      <c r="AM25" s="11">
        <f t="shared" si="9"/>
        <v>0.09032714141</v>
      </c>
      <c r="AN25" s="11">
        <f t="shared" si="9"/>
        <v>0.08703944062</v>
      </c>
      <c r="AO25" s="11">
        <f t="shared" si="4"/>
        <v>0.09580675653</v>
      </c>
      <c r="AP25" s="11"/>
      <c r="AQ25" s="5"/>
    </row>
    <row r="26">
      <c r="A26" s="11">
        <v>7.0</v>
      </c>
      <c r="B26" s="11">
        <f t="shared" ref="B26:AN26" si="10">ABS(B12)</f>
        <v>0.1053504258</v>
      </c>
      <c r="C26" s="11">
        <f t="shared" si="10"/>
        <v>0.07035481496</v>
      </c>
      <c r="D26" s="11">
        <f t="shared" si="10"/>
        <v>0.05144758416</v>
      </c>
      <c r="E26" s="11">
        <f t="shared" si="10"/>
        <v>0.06489583384</v>
      </c>
      <c r="F26" s="11">
        <f t="shared" si="10"/>
        <v>0.05476622873</v>
      </c>
      <c r="G26" s="11">
        <f t="shared" si="10"/>
        <v>0.05686693326</v>
      </c>
      <c r="H26" s="11">
        <f t="shared" si="10"/>
        <v>0.02448194902</v>
      </c>
      <c r="I26" s="11">
        <f t="shared" si="10"/>
        <v>0.02961746132</v>
      </c>
      <c r="J26" s="11">
        <f t="shared" si="10"/>
        <v>0.01028900916</v>
      </c>
      <c r="K26" s="11">
        <f t="shared" si="10"/>
        <v>0.03456989038</v>
      </c>
      <c r="L26" s="11">
        <f t="shared" si="10"/>
        <v>0.01478392386</v>
      </c>
      <c r="M26" s="11">
        <f t="shared" si="10"/>
        <v>0.1025469827</v>
      </c>
      <c r="N26" s="11">
        <f t="shared" si="10"/>
        <v>0.02018373758</v>
      </c>
      <c r="O26" s="11">
        <f t="shared" si="10"/>
        <v>0.08127259767</v>
      </c>
      <c r="P26" s="11">
        <f t="shared" si="10"/>
        <v>0.1605376189</v>
      </c>
      <c r="Q26" s="11">
        <f t="shared" si="10"/>
        <v>0.02125558378</v>
      </c>
      <c r="R26" s="11">
        <f t="shared" si="10"/>
        <v>0.0639718055</v>
      </c>
      <c r="S26" s="11">
        <f t="shared" si="10"/>
        <v>0.0003684062329</v>
      </c>
      <c r="T26" s="11">
        <f t="shared" si="10"/>
        <v>0.09946750797</v>
      </c>
      <c r="U26" s="11">
        <f t="shared" si="10"/>
        <v>0.07858980309</v>
      </c>
      <c r="V26" s="11">
        <f t="shared" si="10"/>
        <v>0.1051882636</v>
      </c>
      <c r="W26" s="11">
        <f t="shared" si="10"/>
        <v>0.03655636954</v>
      </c>
      <c r="X26" s="11">
        <f t="shared" si="10"/>
        <v>0.09963231961</v>
      </c>
      <c r="Y26" s="11">
        <f t="shared" si="10"/>
        <v>0.3778089807</v>
      </c>
      <c r="Z26" s="11">
        <f t="shared" si="10"/>
        <v>0.1111221495</v>
      </c>
      <c r="AA26" s="11">
        <f t="shared" si="10"/>
        <v>0.3928597309</v>
      </c>
      <c r="AB26" s="11">
        <f t="shared" si="10"/>
        <v>0.2150339805</v>
      </c>
      <c r="AC26" s="11">
        <f t="shared" si="10"/>
        <v>0.6403732998</v>
      </c>
      <c r="AD26" s="11">
        <f t="shared" si="10"/>
        <v>0.05015770686</v>
      </c>
      <c r="AE26" s="11">
        <f t="shared" si="10"/>
        <v>0.04354857307</v>
      </c>
      <c r="AF26" s="11">
        <f t="shared" si="10"/>
        <v>0.04852315589</v>
      </c>
      <c r="AG26" s="11">
        <f t="shared" si="10"/>
        <v>0.1173483395</v>
      </c>
      <c r="AH26" s="11">
        <f t="shared" si="10"/>
        <v>0.126709255</v>
      </c>
      <c r="AI26" s="11">
        <f t="shared" si="10"/>
        <v>0.1660481712</v>
      </c>
      <c r="AJ26" s="11">
        <f t="shared" si="10"/>
        <v>0.156196988</v>
      </c>
      <c r="AK26" s="11">
        <f t="shared" si="10"/>
        <v>0.1614679464</v>
      </c>
      <c r="AL26" s="11">
        <f t="shared" si="10"/>
        <v>0.004539429448</v>
      </c>
      <c r="AM26" s="11">
        <f t="shared" si="10"/>
        <v>0.02324314421</v>
      </c>
      <c r="AN26" s="11">
        <f t="shared" si="10"/>
        <v>0.02611688662</v>
      </c>
      <c r="AO26" s="11">
        <f t="shared" si="4"/>
        <v>0.103797251</v>
      </c>
      <c r="AP26" s="11"/>
      <c r="AQ26" s="5"/>
    </row>
    <row r="27">
      <c r="A27" s="11">
        <v>8.0</v>
      </c>
      <c r="B27" s="11">
        <f t="shared" ref="B27:AN27" si="11">ABS(B13)</f>
        <v>0.001781865998</v>
      </c>
      <c r="C27" s="11">
        <f t="shared" si="11"/>
        <v>0.05061307821</v>
      </c>
      <c r="D27" s="11">
        <f t="shared" si="11"/>
        <v>0.04505378049</v>
      </c>
      <c r="E27" s="11">
        <f t="shared" si="11"/>
        <v>0.05837974879</v>
      </c>
      <c r="F27" s="11">
        <f t="shared" si="11"/>
        <v>0.06190600374</v>
      </c>
      <c r="G27" s="11">
        <f t="shared" si="11"/>
        <v>0.07323989785</v>
      </c>
      <c r="H27" s="11">
        <f t="shared" si="11"/>
        <v>0.03836566455</v>
      </c>
      <c r="I27" s="11">
        <f t="shared" si="11"/>
        <v>0.000604161221</v>
      </c>
      <c r="J27" s="11">
        <f t="shared" si="11"/>
        <v>0.01830110638</v>
      </c>
      <c r="K27" s="11">
        <f t="shared" si="11"/>
        <v>0.02420622877</v>
      </c>
      <c r="L27" s="11">
        <f t="shared" si="11"/>
        <v>0.01155974134</v>
      </c>
      <c r="M27" s="11">
        <f t="shared" si="11"/>
        <v>0.3210663089</v>
      </c>
      <c r="N27" s="11">
        <f t="shared" si="11"/>
        <v>0.2477645221</v>
      </c>
      <c r="O27" s="11">
        <f t="shared" si="11"/>
        <v>0.06694868906</v>
      </c>
      <c r="P27" s="11">
        <f t="shared" si="11"/>
        <v>0.1075633094</v>
      </c>
      <c r="Q27" s="11">
        <f t="shared" si="11"/>
        <v>0.2982749035</v>
      </c>
      <c r="R27" s="11">
        <f t="shared" si="11"/>
        <v>0.2272405551</v>
      </c>
      <c r="S27" s="11">
        <f t="shared" si="11"/>
        <v>0.02393984132</v>
      </c>
      <c r="T27" s="11">
        <f t="shared" si="11"/>
        <v>0.05051568946</v>
      </c>
      <c r="U27" s="11">
        <f t="shared" si="11"/>
        <v>0.02839876458</v>
      </c>
      <c r="V27" s="11">
        <f t="shared" si="11"/>
        <v>0.06455831606</v>
      </c>
      <c r="W27" s="11">
        <f t="shared" si="11"/>
        <v>0.0587664132</v>
      </c>
      <c r="X27" s="11">
        <f t="shared" si="11"/>
        <v>0.2910047704</v>
      </c>
      <c r="Y27" s="11">
        <f t="shared" si="11"/>
        <v>0.0738289523</v>
      </c>
      <c r="Z27" s="11">
        <f t="shared" si="11"/>
        <v>0.1185779627</v>
      </c>
      <c r="AA27" s="11">
        <f t="shared" si="11"/>
        <v>0.2443689211</v>
      </c>
      <c r="AB27" s="11">
        <f t="shared" si="11"/>
        <v>0.430789003</v>
      </c>
      <c r="AC27" s="11">
        <f t="shared" si="11"/>
        <v>0.3561178397</v>
      </c>
      <c r="AD27" s="11">
        <f t="shared" si="11"/>
        <v>0.06470374294</v>
      </c>
      <c r="AE27" s="11">
        <f t="shared" si="11"/>
        <v>0.2774620651</v>
      </c>
      <c r="AF27" s="11">
        <f t="shared" si="11"/>
        <v>0.06378746744</v>
      </c>
      <c r="AG27" s="11">
        <f t="shared" si="11"/>
        <v>0.2003079417</v>
      </c>
      <c r="AH27" s="11">
        <f t="shared" si="11"/>
        <v>0.2020446452</v>
      </c>
      <c r="AI27" s="11">
        <f t="shared" si="11"/>
        <v>0.04590750817</v>
      </c>
      <c r="AJ27" s="11">
        <f t="shared" si="11"/>
        <v>0.03389064695</v>
      </c>
      <c r="AK27" s="11">
        <f t="shared" si="11"/>
        <v>0.03361807466</v>
      </c>
      <c r="AL27" s="11">
        <f t="shared" si="11"/>
        <v>0.01955450232</v>
      </c>
      <c r="AM27" s="11">
        <f t="shared" si="11"/>
        <v>0.01340398121</v>
      </c>
      <c r="AN27" s="11">
        <f t="shared" si="11"/>
        <v>0.01214346077</v>
      </c>
      <c r="AO27" s="11">
        <f t="shared" si="4"/>
        <v>0.1118092327</v>
      </c>
      <c r="AP27" s="11"/>
      <c r="AQ27" s="5"/>
    </row>
    <row r="28">
      <c r="A28" s="11">
        <v>9.0</v>
      </c>
      <c r="B28" s="11">
        <f t="shared" ref="B28:AN28" si="12">ABS(B14)</f>
        <v>0.02359030913</v>
      </c>
      <c r="C28" s="11">
        <f t="shared" si="12"/>
        <v>0.0779160947</v>
      </c>
      <c r="D28" s="11">
        <f t="shared" si="12"/>
        <v>0.07123734904</v>
      </c>
      <c r="E28" s="11">
        <f t="shared" si="12"/>
        <v>0.09629308944</v>
      </c>
      <c r="F28" s="11">
        <f t="shared" si="12"/>
        <v>0.08600749439</v>
      </c>
      <c r="G28" s="11">
        <f t="shared" si="12"/>
        <v>0.0488077419</v>
      </c>
      <c r="H28" s="11">
        <f t="shared" si="12"/>
        <v>0.081249556</v>
      </c>
      <c r="I28" s="11">
        <f t="shared" si="12"/>
        <v>0.01228438294</v>
      </c>
      <c r="J28" s="11">
        <f t="shared" si="12"/>
        <v>0.08546775247</v>
      </c>
      <c r="K28" s="11">
        <f t="shared" si="12"/>
        <v>0.04976571065</v>
      </c>
      <c r="L28" s="11">
        <f t="shared" si="12"/>
        <v>0.05426093114</v>
      </c>
      <c r="M28" s="11">
        <f t="shared" si="12"/>
        <v>0.1161808031</v>
      </c>
      <c r="N28" s="11">
        <f t="shared" si="12"/>
        <v>0.1228260074</v>
      </c>
      <c r="O28" s="11">
        <f t="shared" si="12"/>
        <v>0.004521144016</v>
      </c>
      <c r="P28" s="11">
        <f t="shared" si="12"/>
        <v>0.05924836871</v>
      </c>
      <c r="Q28" s="11">
        <f t="shared" si="12"/>
        <v>0.1459284101</v>
      </c>
      <c r="R28" s="11">
        <f t="shared" si="12"/>
        <v>0.07113535408</v>
      </c>
      <c r="S28" s="11">
        <f t="shared" si="12"/>
        <v>0.02193426951</v>
      </c>
      <c r="T28" s="11">
        <f t="shared" si="12"/>
        <v>0.1632485739</v>
      </c>
      <c r="U28" s="11">
        <f t="shared" si="12"/>
        <v>0.05385220061</v>
      </c>
      <c r="V28" s="11">
        <f t="shared" si="12"/>
        <v>0.06905296625</v>
      </c>
      <c r="W28" s="11">
        <f t="shared" si="12"/>
        <v>0.301423117</v>
      </c>
      <c r="X28" s="11">
        <f t="shared" si="12"/>
        <v>0.1990481809</v>
      </c>
      <c r="Y28" s="11">
        <f t="shared" si="12"/>
        <v>0.1301624885</v>
      </c>
      <c r="Z28" s="11">
        <f t="shared" si="12"/>
        <v>0.1227459096</v>
      </c>
      <c r="AA28" s="11">
        <f t="shared" si="12"/>
        <v>0.2227554425</v>
      </c>
      <c r="AB28" s="11">
        <f t="shared" si="12"/>
        <v>0.4613043661</v>
      </c>
      <c r="AC28" s="11">
        <f t="shared" si="12"/>
        <v>0.1614655254</v>
      </c>
      <c r="AD28" s="11">
        <f t="shared" si="12"/>
        <v>0.02097890838</v>
      </c>
      <c r="AE28" s="11">
        <f t="shared" si="12"/>
        <v>0.5695783572</v>
      </c>
      <c r="AF28" s="11">
        <f t="shared" si="12"/>
        <v>0.05711315801</v>
      </c>
      <c r="AG28" s="11">
        <f t="shared" si="12"/>
        <v>0.05385047593</v>
      </c>
      <c r="AH28" s="11">
        <f t="shared" si="12"/>
        <v>0.05217078528</v>
      </c>
      <c r="AI28" s="11">
        <f t="shared" si="12"/>
        <v>0.1137116093</v>
      </c>
      <c r="AJ28" s="11">
        <f t="shared" si="12"/>
        <v>0.1760126196</v>
      </c>
      <c r="AK28" s="11">
        <f t="shared" si="12"/>
        <v>0.1600828648</v>
      </c>
      <c r="AL28" s="11">
        <f t="shared" si="12"/>
        <v>0.03079236218</v>
      </c>
      <c r="AM28" s="11">
        <f t="shared" si="12"/>
        <v>0.02926715832</v>
      </c>
      <c r="AN28" s="11">
        <f t="shared" si="12"/>
        <v>0.02085845197</v>
      </c>
      <c r="AO28" s="11">
        <f t="shared" si="4"/>
        <v>0.1127725715</v>
      </c>
      <c r="AP28" s="11"/>
      <c r="AQ28" s="5"/>
    </row>
    <row r="29">
      <c r="A29" s="24" t="s">
        <v>435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4"/>
      <c r="AQ29" s="47"/>
    </row>
    <row r="30">
      <c r="A30" s="6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9"/>
      <c r="AQ30" s="47"/>
    </row>
    <row r="31">
      <c r="A31" s="11"/>
      <c r="B31" s="13" t="s">
        <v>2</v>
      </c>
      <c r="C31" s="13" t="s">
        <v>3</v>
      </c>
      <c r="D31" s="13" t="s">
        <v>4</v>
      </c>
      <c r="E31" s="13" t="s">
        <v>5</v>
      </c>
      <c r="F31" s="13" t="s">
        <v>6</v>
      </c>
      <c r="G31" s="13" t="s">
        <v>7</v>
      </c>
      <c r="H31" s="13" t="s">
        <v>8</v>
      </c>
      <c r="I31" s="13" t="s">
        <v>9</v>
      </c>
      <c r="J31" s="13" t="s">
        <v>10</v>
      </c>
      <c r="K31" s="13" t="s">
        <v>11</v>
      </c>
      <c r="L31" s="13" t="s">
        <v>12</v>
      </c>
      <c r="M31" s="13" t="s">
        <v>13</v>
      </c>
      <c r="N31" s="13" t="s">
        <v>14</v>
      </c>
      <c r="O31" s="13" t="s">
        <v>15</v>
      </c>
      <c r="P31" s="13" t="s">
        <v>16</v>
      </c>
      <c r="Q31" s="13" t="s">
        <v>17</v>
      </c>
      <c r="R31" s="13" t="s">
        <v>18</v>
      </c>
      <c r="S31" s="13" t="s">
        <v>19</v>
      </c>
      <c r="T31" s="13" t="s">
        <v>20</v>
      </c>
      <c r="U31" s="13" t="s">
        <v>21</v>
      </c>
      <c r="V31" s="13" t="s">
        <v>22</v>
      </c>
      <c r="W31" s="13" t="s">
        <v>23</v>
      </c>
      <c r="X31" s="13" t="s">
        <v>24</v>
      </c>
      <c r="Y31" s="13" t="s">
        <v>25</v>
      </c>
      <c r="Z31" s="13" t="s">
        <v>26</v>
      </c>
      <c r="AA31" s="13" t="s">
        <v>27</v>
      </c>
      <c r="AB31" s="13" t="s">
        <v>28</v>
      </c>
      <c r="AC31" s="13" t="s">
        <v>29</v>
      </c>
      <c r="AD31" s="13" t="s">
        <v>30</v>
      </c>
      <c r="AE31" s="13" t="s">
        <v>31</v>
      </c>
      <c r="AF31" s="13" t="s">
        <v>34</v>
      </c>
      <c r="AG31" s="13" t="s">
        <v>35</v>
      </c>
      <c r="AH31" s="13" t="s">
        <v>36</v>
      </c>
      <c r="AI31" s="13" t="s">
        <v>37</v>
      </c>
      <c r="AJ31" s="13" t="s">
        <v>38</v>
      </c>
      <c r="AK31" s="13" t="s">
        <v>39</v>
      </c>
      <c r="AL31" s="13" t="s">
        <v>40</v>
      </c>
      <c r="AM31" s="13" t="s">
        <v>41</v>
      </c>
      <c r="AN31" s="13" t="s">
        <v>42</v>
      </c>
      <c r="AO31" s="11"/>
      <c r="AP31" s="11"/>
      <c r="AQ31" s="5"/>
    </row>
    <row r="32">
      <c r="A32" s="11" t="s">
        <v>436</v>
      </c>
      <c r="B32" s="15">
        <v>0.0</v>
      </c>
      <c r="C32" s="15">
        <v>1.0</v>
      </c>
      <c r="D32" s="15">
        <v>2.0</v>
      </c>
      <c r="E32" s="15">
        <v>3.0</v>
      </c>
      <c r="F32" s="15">
        <v>4.0</v>
      </c>
      <c r="G32" s="15">
        <v>5.0</v>
      </c>
      <c r="H32" s="15">
        <v>6.0</v>
      </c>
      <c r="I32" s="15">
        <v>7.0</v>
      </c>
      <c r="J32" s="15">
        <v>8.0</v>
      </c>
      <c r="K32" s="15">
        <v>9.0</v>
      </c>
      <c r="L32" s="15">
        <v>10.0</v>
      </c>
      <c r="M32" s="15">
        <v>11.0</v>
      </c>
      <c r="N32" s="15">
        <v>12.0</v>
      </c>
      <c r="O32" s="15">
        <v>13.0</v>
      </c>
      <c r="P32" s="15">
        <v>14.0</v>
      </c>
      <c r="Q32" s="15">
        <v>15.0</v>
      </c>
      <c r="R32" s="15">
        <v>16.0</v>
      </c>
      <c r="S32" s="15">
        <v>17.0</v>
      </c>
      <c r="T32" s="15">
        <v>18.0</v>
      </c>
      <c r="U32" s="15">
        <v>19.0</v>
      </c>
      <c r="V32" s="15">
        <v>20.0</v>
      </c>
      <c r="W32" s="15">
        <v>21.0</v>
      </c>
      <c r="X32" s="15">
        <v>22.0</v>
      </c>
      <c r="Y32" s="15">
        <v>23.0</v>
      </c>
      <c r="Z32" s="15">
        <v>24.0</v>
      </c>
      <c r="AA32" s="15">
        <v>25.0</v>
      </c>
      <c r="AB32" s="15">
        <v>26.0</v>
      </c>
      <c r="AC32" s="15">
        <v>27.0</v>
      </c>
      <c r="AD32" s="15">
        <v>28.0</v>
      </c>
      <c r="AE32" s="15">
        <v>29.0</v>
      </c>
      <c r="AF32" s="15">
        <v>32.0</v>
      </c>
      <c r="AG32" s="15">
        <v>33.0</v>
      </c>
      <c r="AH32" s="15">
        <v>34.0</v>
      </c>
      <c r="AI32" s="15">
        <v>35.0</v>
      </c>
      <c r="AJ32" s="15">
        <v>36.0</v>
      </c>
      <c r="AK32" s="15">
        <v>37.0</v>
      </c>
      <c r="AL32" s="15">
        <v>38.0</v>
      </c>
      <c r="AM32" s="15">
        <v>39.0</v>
      </c>
      <c r="AN32" s="15">
        <v>40.0</v>
      </c>
      <c r="AO32" s="17" t="s">
        <v>43</v>
      </c>
      <c r="AP32" s="17" t="s">
        <v>437</v>
      </c>
      <c r="AQ32" s="48" t="s">
        <v>438</v>
      </c>
    </row>
    <row r="33">
      <c r="A33" s="11">
        <v>1.0</v>
      </c>
      <c r="B33" s="11">
        <f t="shared" ref="B33:AN33" si="13">B19*$AP$33</f>
        <v>0.001241770762</v>
      </c>
      <c r="C33" s="11">
        <f t="shared" si="13"/>
        <v>0.001545236439</v>
      </c>
      <c r="D33" s="11">
        <f t="shared" si="13"/>
        <v>0.006498484748</v>
      </c>
      <c r="E33" s="11">
        <f t="shared" si="13"/>
        <v>0.00492304935</v>
      </c>
      <c r="F33" s="11">
        <f t="shared" si="13"/>
        <v>0.01210045601</v>
      </c>
      <c r="G33" s="11">
        <f t="shared" si="13"/>
        <v>0.0008847251616</v>
      </c>
      <c r="H33" s="11">
        <f t="shared" si="13"/>
        <v>0.0008481831447</v>
      </c>
      <c r="I33" s="11">
        <f t="shared" si="13"/>
        <v>0.002009729733</v>
      </c>
      <c r="J33" s="11">
        <f t="shared" si="13"/>
        <v>0.004307479386</v>
      </c>
      <c r="K33" s="11">
        <f t="shared" si="13"/>
        <v>0.001713541345</v>
      </c>
      <c r="L33" s="11">
        <f t="shared" si="13"/>
        <v>0.00290787966</v>
      </c>
      <c r="M33" s="11">
        <f t="shared" si="13"/>
        <v>0.009620889502</v>
      </c>
      <c r="N33" s="11">
        <f t="shared" si="13"/>
        <v>0.007932072112</v>
      </c>
      <c r="O33" s="11">
        <f t="shared" si="13"/>
        <v>0.001739461457</v>
      </c>
      <c r="P33" s="11">
        <f t="shared" si="13"/>
        <v>0.0006913394692</v>
      </c>
      <c r="Q33" s="11">
        <f t="shared" si="13"/>
        <v>0.009649301073</v>
      </c>
      <c r="R33" s="11">
        <f t="shared" si="13"/>
        <v>0.01600939198</v>
      </c>
      <c r="S33" s="11">
        <f t="shared" si="13"/>
        <v>0.01015084187</v>
      </c>
      <c r="T33" s="11">
        <f t="shared" si="13"/>
        <v>0.02410570051</v>
      </c>
      <c r="U33" s="11">
        <f t="shared" si="13"/>
        <v>0.0002327111306</v>
      </c>
      <c r="V33" s="11">
        <f t="shared" si="13"/>
        <v>0.0003874173966</v>
      </c>
      <c r="W33" s="11">
        <f t="shared" si="13"/>
        <v>0.0164359797</v>
      </c>
      <c r="X33" s="11">
        <f t="shared" si="13"/>
        <v>0.01011474769</v>
      </c>
      <c r="Y33" s="11">
        <f t="shared" si="13"/>
        <v>0.01891854441</v>
      </c>
      <c r="Z33" s="11">
        <f t="shared" si="13"/>
        <v>0.0003717382246</v>
      </c>
      <c r="AA33" s="11">
        <f t="shared" si="13"/>
        <v>0.04169364491</v>
      </c>
      <c r="AB33" s="11">
        <f t="shared" si="13"/>
        <v>0.04118999991</v>
      </c>
      <c r="AC33" s="11">
        <f t="shared" si="13"/>
        <v>0.0003896267849</v>
      </c>
      <c r="AD33" s="11">
        <f t="shared" si="13"/>
        <v>0.009084683197</v>
      </c>
      <c r="AE33" s="11">
        <f t="shared" si="13"/>
        <v>0.02045735738</v>
      </c>
      <c r="AF33" s="11">
        <f t="shared" si="13"/>
        <v>0.1003140093</v>
      </c>
      <c r="AG33" s="11">
        <f t="shared" si="13"/>
        <v>0.07396438751</v>
      </c>
      <c r="AH33" s="11">
        <f t="shared" si="13"/>
        <v>0.07432680064</v>
      </c>
      <c r="AI33" s="11">
        <f t="shared" si="13"/>
        <v>0.03389938451</v>
      </c>
      <c r="AJ33" s="11">
        <f t="shared" si="13"/>
        <v>0.02962023781</v>
      </c>
      <c r="AK33" s="11">
        <f t="shared" si="13"/>
        <v>0.0297587512</v>
      </c>
      <c r="AL33" s="11">
        <f t="shared" si="13"/>
        <v>0.1816865966</v>
      </c>
      <c r="AM33" s="11">
        <f t="shared" si="13"/>
        <v>0.1789589758</v>
      </c>
      <c r="AN33" s="11">
        <f t="shared" si="13"/>
        <v>0.1788363378</v>
      </c>
      <c r="AO33" s="11">
        <f t="shared" ref="AO33:AO42" si="15">AVERAGE(B33:AN33)</f>
        <v>0.02973131963</v>
      </c>
      <c r="AP33" s="33">
        <v>0.356511812869645</v>
      </c>
      <c r="AQ33" s="49">
        <f t="shared" ref="AQ33:AQ42" si="16">SUM($AP$33:AP33)</f>
        <v>0.3565118129</v>
      </c>
    </row>
    <row r="34">
      <c r="A34" s="11">
        <v>2.0</v>
      </c>
      <c r="B34" s="11">
        <f t="shared" ref="B34:AN34" si="14">B20*$AP$34</f>
        <v>0.01004941836</v>
      </c>
      <c r="C34" s="11">
        <f t="shared" si="14"/>
        <v>0.003083942915</v>
      </c>
      <c r="D34" s="11">
        <f t="shared" si="14"/>
        <v>0.00321999456</v>
      </c>
      <c r="E34" s="11">
        <f t="shared" si="14"/>
        <v>0.003549706078</v>
      </c>
      <c r="F34" s="11">
        <f t="shared" si="14"/>
        <v>0.002617336741</v>
      </c>
      <c r="G34" s="11">
        <f t="shared" si="14"/>
        <v>0.001789799658</v>
      </c>
      <c r="H34" s="11">
        <f t="shared" si="14"/>
        <v>0.01672911114</v>
      </c>
      <c r="I34" s="11">
        <f t="shared" si="14"/>
        <v>0.003291480598</v>
      </c>
      <c r="J34" s="11">
        <f t="shared" si="14"/>
        <v>0.008701521911</v>
      </c>
      <c r="K34" s="11">
        <f t="shared" si="14"/>
        <v>0.008662783308</v>
      </c>
      <c r="L34" s="11">
        <f t="shared" si="14"/>
        <v>0.009104514907</v>
      </c>
      <c r="M34" s="11">
        <f t="shared" si="14"/>
        <v>0.006569869547</v>
      </c>
      <c r="N34" s="11">
        <f t="shared" si="14"/>
        <v>0.0003564765894</v>
      </c>
      <c r="O34" s="11">
        <f t="shared" si="14"/>
        <v>0.006919424964</v>
      </c>
      <c r="P34" s="11">
        <f t="shared" si="14"/>
        <v>0.01325657474</v>
      </c>
      <c r="Q34" s="11">
        <f t="shared" si="14"/>
        <v>0.0006094896738</v>
      </c>
      <c r="R34" s="11">
        <f t="shared" si="14"/>
        <v>0.0004123652483</v>
      </c>
      <c r="S34" s="11">
        <f t="shared" si="14"/>
        <v>0.0004384434326</v>
      </c>
      <c r="T34" s="11">
        <f t="shared" si="14"/>
        <v>0.001629300827</v>
      </c>
      <c r="U34" s="11">
        <f t="shared" si="14"/>
        <v>0.00692129209</v>
      </c>
      <c r="V34" s="11">
        <f t="shared" si="14"/>
        <v>0.006198519952</v>
      </c>
      <c r="W34" s="11">
        <f t="shared" si="14"/>
        <v>0.02723620534</v>
      </c>
      <c r="X34" s="11">
        <f t="shared" si="14"/>
        <v>0.01166729401</v>
      </c>
      <c r="Y34" s="11">
        <f t="shared" si="14"/>
        <v>0.007809096547</v>
      </c>
      <c r="Z34" s="11">
        <f t="shared" si="14"/>
        <v>0.0008813043608</v>
      </c>
      <c r="AA34" s="11">
        <f t="shared" si="14"/>
        <v>0.002321592063</v>
      </c>
      <c r="AB34" s="11">
        <f t="shared" si="14"/>
        <v>0.0269374576</v>
      </c>
      <c r="AC34" s="11">
        <f t="shared" si="14"/>
        <v>0.04241857484</v>
      </c>
      <c r="AD34" s="11">
        <f t="shared" si="14"/>
        <v>0.2069987335</v>
      </c>
      <c r="AE34" s="11">
        <f t="shared" si="14"/>
        <v>0.04310330737</v>
      </c>
      <c r="AF34" s="11">
        <f t="shared" si="14"/>
        <v>0.01799935597</v>
      </c>
      <c r="AG34" s="11">
        <f t="shared" si="14"/>
        <v>0.009368354599</v>
      </c>
      <c r="AH34" s="11">
        <f t="shared" si="14"/>
        <v>0.009248872904</v>
      </c>
      <c r="AI34" s="11">
        <f t="shared" si="14"/>
        <v>0.05911446408</v>
      </c>
      <c r="AJ34" s="11">
        <f t="shared" si="14"/>
        <v>0.04686019886</v>
      </c>
      <c r="AK34" s="11">
        <f t="shared" si="14"/>
        <v>0.05009347527</v>
      </c>
      <c r="AL34" s="11">
        <f t="shared" si="14"/>
        <v>0.001924419534</v>
      </c>
      <c r="AM34" s="11">
        <f t="shared" si="14"/>
        <v>0.001400046085</v>
      </c>
      <c r="AN34" s="11">
        <f t="shared" si="14"/>
        <v>0.001668502137</v>
      </c>
      <c r="AO34" s="11">
        <f t="shared" si="15"/>
        <v>0.01746570826</v>
      </c>
      <c r="AP34" s="33">
        <v>0.240637481943115</v>
      </c>
      <c r="AQ34" s="49">
        <f t="shared" si="16"/>
        <v>0.5971492948</v>
      </c>
    </row>
    <row r="35">
      <c r="A35" s="11">
        <v>3.0</v>
      </c>
      <c r="B35" s="11">
        <f t="shared" ref="B35:AN35" si="17">B21*$AP$35</f>
        <v>0.002993816669</v>
      </c>
      <c r="C35" s="11">
        <f t="shared" si="17"/>
        <v>0.002348227118</v>
      </c>
      <c r="D35" s="11">
        <f t="shared" si="17"/>
        <v>0.003411705487</v>
      </c>
      <c r="E35" s="11">
        <f t="shared" si="17"/>
        <v>0.004105419106</v>
      </c>
      <c r="F35" s="11">
        <f t="shared" si="17"/>
        <v>0.005228693335</v>
      </c>
      <c r="G35" s="11">
        <f t="shared" si="17"/>
        <v>0.004975183848</v>
      </c>
      <c r="H35" s="11">
        <f t="shared" si="17"/>
        <v>0.005786960397</v>
      </c>
      <c r="I35" s="11">
        <f t="shared" si="17"/>
        <v>0.001112596541</v>
      </c>
      <c r="J35" s="11">
        <f t="shared" si="17"/>
        <v>0.004432991104</v>
      </c>
      <c r="K35" s="11">
        <f t="shared" si="17"/>
        <v>0.002447259932</v>
      </c>
      <c r="L35" s="11">
        <f t="shared" si="17"/>
        <v>0.001383027086</v>
      </c>
      <c r="M35" s="11">
        <f t="shared" si="17"/>
        <v>0.001228629816</v>
      </c>
      <c r="N35" s="11">
        <f t="shared" si="17"/>
        <v>0.004692743222</v>
      </c>
      <c r="O35" s="11">
        <f t="shared" si="17"/>
        <v>0.003558847941</v>
      </c>
      <c r="P35" s="11">
        <f t="shared" si="17"/>
        <v>0.00663082595</v>
      </c>
      <c r="Q35" s="11">
        <f t="shared" si="17"/>
        <v>0.005711361803</v>
      </c>
      <c r="R35" s="11">
        <f t="shared" si="17"/>
        <v>0.00539951641</v>
      </c>
      <c r="S35" s="11">
        <f t="shared" si="17"/>
        <v>0.00305969429</v>
      </c>
      <c r="T35" s="11">
        <f t="shared" si="17"/>
        <v>0.006937002655</v>
      </c>
      <c r="U35" s="11">
        <f t="shared" si="17"/>
        <v>0.002524847453</v>
      </c>
      <c r="V35" s="11">
        <f t="shared" si="17"/>
        <v>0.005962516143</v>
      </c>
      <c r="W35" s="11">
        <f t="shared" si="17"/>
        <v>0.01349392151</v>
      </c>
      <c r="X35" s="11">
        <f t="shared" si="17"/>
        <v>0.0129185802</v>
      </c>
      <c r="Y35" s="11">
        <f t="shared" si="17"/>
        <v>0.008313045591</v>
      </c>
      <c r="Z35" s="11">
        <f t="shared" si="17"/>
        <v>0.0001898410272</v>
      </c>
      <c r="AA35" s="11">
        <f t="shared" si="17"/>
        <v>0.01098486875</v>
      </c>
      <c r="AB35" s="11">
        <f t="shared" si="17"/>
        <v>0.04887110443</v>
      </c>
      <c r="AC35" s="11">
        <f t="shared" si="17"/>
        <v>0.01860386245</v>
      </c>
      <c r="AD35" s="11">
        <f t="shared" si="17"/>
        <v>0.02776900446</v>
      </c>
      <c r="AE35" s="11">
        <f t="shared" si="17"/>
        <v>0.01783743379</v>
      </c>
      <c r="AF35" s="11">
        <f t="shared" si="17"/>
        <v>0.0608470335</v>
      </c>
      <c r="AG35" s="11">
        <f t="shared" si="17"/>
        <v>0.03961933085</v>
      </c>
      <c r="AH35" s="11">
        <f t="shared" si="17"/>
        <v>0.03945280868</v>
      </c>
      <c r="AI35" s="11">
        <f t="shared" si="17"/>
        <v>0.008506868727</v>
      </c>
      <c r="AJ35" s="11">
        <f t="shared" si="17"/>
        <v>0.00405457948</v>
      </c>
      <c r="AK35" s="11">
        <f t="shared" si="17"/>
        <v>0.004528543879</v>
      </c>
      <c r="AL35" s="11">
        <f t="shared" si="17"/>
        <v>0.02329382303</v>
      </c>
      <c r="AM35" s="11">
        <f t="shared" si="17"/>
        <v>0.02301303409</v>
      </c>
      <c r="AN35" s="11">
        <f t="shared" si="17"/>
        <v>0.02307632456</v>
      </c>
      <c r="AO35" s="11">
        <f t="shared" si="15"/>
        <v>0.01203348398</v>
      </c>
      <c r="AP35" s="33">
        <v>0.115342394696063</v>
      </c>
      <c r="AQ35" s="49">
        <f t="shared" si="16"/>
        <v>0.7124916895</v>
      </c>
    </row>
    <row r="36">
      <c r="A36" s="11">
        <v>4.0</v>
      </c>
      <c r="B36" s="11">
        <f t="shared" ref="B36:AN36" si="18">B22*$AP$36</f>
        <v>0.00361615389</v>
      </c>
      <c r="C36" s="11">
        <f t="shared" si="18"/>
        <v>0.003096389405</v>
      </c>
      <c r="D36" s="11">
        <f t="shared" si="18"/>
        <v>0.001692599161</v>
      </c>
      <c r="E36" s="11">
        <f t="shared" si="18"/>
        <v>0.00254606388</v>
      </c>
      <c r="F36" s="11">
        <f t="shared" si="18"/>
        <v>0.001243564473</v>
      </c>
      <c r="G36" s="11">
        <f t="shared" si="18"/>
        <v>0.002123282979</v>
      </c>
      <c r="H36" s="11">
        <f t="shared" si="18"/>
        <v>0.000840927766</v>
      </c>
      <c r="I36" s="11">
        <f t="shared" si="18"/>
        <v>0.0003709329297</v>
      </c>
      <c r="J36" s="11">
        <f t="shared" si="18"/>
        <v>0.004513415385</v>
      </c>
      <c r="K36" s="11">
        <f t="shared" si="18"/>
        <v>0.00003310645199</v>
      </c>
      <c r="L36" s="11">
        <f t="shared" si="18"/>
        <v>0.001739009697</v>
      </c>
      <c r="M36" s="11">
        <f t="shared" si="18"/>
        <v>0.01438964058</v>
      </c>
      <c r="N36" s="11">
        <f t="shared" si="18"/>
        <v>0.009171847497</v>
      </c>
      <c r="O36" s="11">
        <f t="shared" si="18"/>
        <v>0.004802696204</v>
      </c>
      <c r="P36" s="11">
        <f t="shared" si="18"/>
        <v>0.0001545088325</v>
      </c>
      <c r="Q36" s="11">
        <f t="shared" si="18"/>
        <v>0.01114279429</v>
      </c>
      <c r="R36" s="11">
        <f t="shared" si="18"/>
        <v>0.01698072258</v>
      </c>
      <c r="S36" s="11">
        <f t="shared" si="18"/>
        <v>0.008638227097</v>
      </c>
      <c r="T36" s="11">
        <f t="shared" si="18"/>
        <v>0.02385868165</v>
      </c>
      <c r="U36" s="11">
        <f t="shared" si="18"/>
        <v>0.003765004628</v>
      </c>
      <c r="V36" s="11">
        <f t="shared" si="18"/>
        <v>0.003585914274</v>
      </c>
      <c r="W36" s="11">
        <f t="shared" si="18"/>
        <v>0.01671866894</v>
      </c>
      <c r="X36" s="11">
        <f t="shared" si="18"/>
        <v>0.007823714885</v>
      </c>
      <c r="Y36" s="11">
        <f t="shared" si="18"/>
        <v>0.01773868995</v>
      </c>
      <c r="Z36" s="11">
        <f t="shared" si="18"/>
        <v>0.00419813166</v>
      </c>
      <c r="AA36" s="11">
        <f t="shared" si="18"/>
        <v>0.02729342186</v>
      </c>
      <c r="AB36" s="11">
        <f t="shared" si="18"/>
        <v>0.0331681189</v>
      </c>
      <c r="AC36" s="11">
        <f t="shared" si="18"/>
        <v>0.007129236409</v>
      </c>
      <c r="AD36" s="11">
        <f t="shared" si="18"/>
        <v>0.01116930151</v>
      </c>
      <c r="AE36" s="11">
        <f t="shared" si="18"/>
        <v>0.01956631767</v>
      </c>
      <c r="AF36" s="11">
        <f t="shared" si="18"/>
        <v>0.02211355325</v>
      </c>
      <c r="AG36" s="11">
        <f t="shared" si="18"/>
        <v>0.02024491887</v>
      </c>
      <c r="AH36" s="11">
        <f t="shared" si="18"/>
        <v>0.02025627587</v>
      </c>
      <c r="AI36" s="11">
        <f t="shared" si="18"/>
        <v>0.00389968581</v>
      </c>
      <c r="AJ36" s="11">
        <f t="shared" si="18"/>
        <v>0.003263608918</v>
      </c>
      <c r="AK36" s="11">
        <f t="shared" si="18"/>
        <v>0.002737420193</v>
      </c>
      <c r="AL36" s="11">
        <f t="shared" si="18"/>
        <v>0.011129662</v>
      </c>
      <c r="AM36" s="11">
        <f t="shared" si="18"/>
        <v>0.00980542856</v>
      </c>
      <c r="AN36" s="11">
        <f t="shared" si="18"/>
        <v>0.00989588298</v>
      </c>
      <c r="AO36" s="11">
        <f t="shared" si="15"/>
        <v>0.009396346715</v>
      </c>
      <c r="AP36" s="33">
        <v>0.0787206587769623</v>
      </c>
      <c r="AQ36" s="49">
        <f t="shared" si="16"/>
        <v>0.7912123483</v>
      </c>
    </row>
    <row r="37">
      <c r="A37" s="11">
        <v>5.0</v>
      </c>
      <c r="B37" s="11">
        <f t="shared" ref="B37:AN37" si="19">B23*$AP$37</f>
        <v>0.01152991374</v>
      </c>
      <c r="C37" s="11">
        <f t="shared" si="19"/>
        <v>0.000989179008</v>
      </c>
      <c r="D37" s="11">
        <f t="shared" si="19"/>
        <v>0.001050068846</v>
      </c>
      <c r="E37" s="11">
        <f t="shared" si="19"/>
        <v>0.002407245461</v>
      </c>
      <c r="F37" s="11">
        <f t="shared" si="19"/>
        <v>0.002326451737</v>
      </c>
      <c r="G37" s="11">
        <f t="shared" si="19"/>
        <v>0.0006394894036</v>
      </c>
      <c r="H37" s="11">
        <f t="shared" si="19"/>
        <v>0.00430045845</v>
      </c>
      <c r="I37" s="11">
        <f t="shared" si="19"/>
        <v>0.0001564389172</v>
      </c>
      <c r="J37" s="11">
        <f t="shared" si="19"/>
        <v>0.001487384101</v>
      </c>
      <c r="K37" s="11">
        <f t="shared" si="19"/>
        <v>0.004169862354</v>
      </c>
      <c r="L37" s="11">
        <f t="shared" si="19"/>
        <v>0.003589157549</v>
      </c>
      <c r="M37" s="11">
        <f t="shared" si="19"/>
        <v>0.01843592752</v>
      </c>
      <c r="N37" s="11">
        <f t="shared" si="19"/>
        <v>0.004432097798</v>
      </c>
      <c r="O37" s="11">
        <f t="shared" si="19"/>
        <v>0.01365134859</v>
      </c>
      <c r="P37" s="11">
        <f t="shared" si="19"/>
        <v>0.006195224616</v>
      </c>
      <c r="Q37" s="11">
        <f t="shared" si="19"/>
        <v>0.005360074261</v>
      </c>
      <c r="R37" s="11">
        <f t="shared" si="19"/>
        <v>0.009414521221</v>
      </c>
      <c r="S37" s="11">
        <f t="shared" si="19"/>
        <v>0.00714732479</v>
      </c>
      <c r="T37" s="11">
        <f t="shared" si="19"/>
        <v>0.01170884379</v>
      </c>
      <c r="U37" s="11">
        <f t="shared" si="19"/>
        <v>0.006743452361</v>
      </c>
      <c r="V37" s="11">
        <f t="shared" si="19"/>
        <v>0.00002320509151</v>
      </c>
      <c r="W37" s="11">
        <f t="shared" si="19"/>
        <v>0.004964219577</v>
      </c>
      <c r="X37" s="11">
        <f t="shared" si="19"/>
        <v>0.01342610723</v>
      </c>
      <c r="Y37" s="11">
        <f t="shared" si="19"/>
        <v>0.006067046961</v>
      </c>
      <c r="Z37" s="11">
        <f t="shared" si="19"/>
        <v>0.005849217035</v>
      </c>
      <c r="AA37" s="11">
        <f t="shared" si="19"/>
        <v>0.02079655868</v>
      </c>
      <c r="AB37" s="11">
        <f t="shared" si="19"/>
        <v>0.003575505275</v>
      </c>
      <c r="AC37" s="11">
        <f t="shared" si="19"/>
        <v>0.01549340796</v>
      </c>
      <c r="AD37" s="11">
        <f t="shared" si="19"/>
        <v>0.00171131055</v>
      </c>
      <c r="AE37" s="11">
        <f t="shared" si="19"/>
        <v>0.004551179059</v>
      </c>
      <c r="AF37" s="11">
        <f t="shared" si="19"/>
        <v>0.008081575689</v>
      </c>
      <c r="AG37" s="11">
        <f t="shared" si="19"/>
        <v>0.003520832783</v>
      </c>
      <c r="AH37" s="11">
        <f t="shared" si="19"/>
        <v>0.003593164945</v>
      </c>
      <c r="AI37" s="11">
        <f t="shared" si="19"/>
        <v>0.008158245762</v>
      </c>
      <c r="AJ37" s="11">
        <f t="shared" si="19"/>
        <v>0.001981075279</v>
      </c>
      <c r="AK37" s="11">
        <f t="shared" si="19"/>
        <v>0.003242267269</v>
      </c>
      <c r="AL37" s="11">
        <f t="shared" si="19"/>
        <v>0.0007020683544</v>
      </c>
      <c r="AM37" s="11">
        <f t="shared" si="19"/>
        <v>0.0009618499643</v>
      </c>
      <c r="AN37" s="11">
        <f t="shared" si="19"/>
        <v>0.001097822498</v>
      </c>
      <c r="AO37" s="11">
        <f t="shared" si="15"/>
        <v>0.005731567294</v>
      </c>
      <c r="AP37" s="33">
        <v>0.0478754040792113</v>
      </c>
      <c r="AQ37" s="49">
        <f t="shared" si="16"/>
        <v>0.8390877524</v>
      </c>
    </row>
    <row r="38">
      <c r="A38" s="11">
        <v>6.0</v>
      </c>
      <c r="B38" s="11">
        <f t="shared" ref="B38:AN38" si="20">B24*$AP$38</f>
        <v>0.003604429934</v>
      </c>
      <c r="C38" s="11">
        <f t="shared" si="20"/>
        <v>0.0008230254888</v>
      </c>
      <c r="D38" s="11">
        <f t="shared" si="20"/>
        <v>0.0005762056676</v>
      </c>
      <c r="E38" s="11">
        <f t="shared" si="20"/>
        <v>0.003563153919</v>
      </c>
      <c r="F38" s="11">
        <f t="shared" si="20"/>
        <v>0.002502459155</v>
      </c>
      <c r="G38" s="11">
        <f t="shared" si="20"/>
        <v>0.003679495365</v>
      </c>
      <c r="H38" s="11">
        <f t="shared" si="20"/>
        <v>0.00420015655</v>
      </c>
      <c r="I38" s="11">
        <f t="shared" si="20"/>
        <v>0.0004531459234</v>
      </c>
      <c r="J38" s="11">
        <f t="shared" si="20"/>
        <v>0.001244950366</v>
      </c>
      <c r="K38" s="11">
        <f t="shared" si="20"/>
        <v>0.000567665908</v>
      </c>
      <c r="L38" s="11">
        <f t="shared" si="20"/>
        <v>0.002657079558</v>
      </c>
      <c r="M38" s="11">
        <f t="shared" si="20"/>
        <v>0.007096030757</v>
      </c>
      <c r="N38" s="11">
        <f t="shared" si="20"/>
        <v>0.001769295804</v>
      </c>
      <c r="O38" s="11">
        <f t="shared" si="20"/>
        <v>0.008982776159</v>
      </c>
      <c r="P38" s="11">
        <f t="shared" si="20"/>
        <v>0.009865080266</v>
      </c>
      <c r="Q38" s="11">
        <f t="shared" si="20"/>
        <v>0.002149676479</v>
      </c>
      <c r="R38" s="11">
        <f t="shared" si="20"/>
        <v>0.00150686254</v>
      </c>
      <c r="S38" s="11">
        <f t="shared" si="20"/>
        <v>0.002655413908</v>
      </c>
      <c r="T38" s="11">
        <f t="shared" si="20"/>
        <v>0.004090253987</v>
      </c>
      <c r="U38" s="11">
        <f t="shared" si="20"/>
        <v>0.0005851033658</v>
      </c>
      <c r="V38" s="11">
        <f t="shared" si="20"/>
        <v>0.001756535745</v>
      </c>
      <c r="W38" s="11">
        <f t="shared" si="20"/>
        <v>0.005025510764</v>
      </c>
      <c r="X38" s="11">
        <f t="shared" si="20"/>
        <v>0.01649030243</v>
      </c>
      <c r="Y38" s="11">
        <f t="shared" si="20"/>
        <v>0.01549140593</v>
      </c>
      <c r="Z38" s="11">
        <f t="shared" si="20"/>
        <v>0.002631893896</v>
      </c>
      <c r="AA38" s="11">
        <f t="shared" si="20"/>
        <v>0.02267444715</v>
      </c>
      <c r="AB38" s="11">
        <f t="shared" si="20"/>
        <v>0.00899645303</v>
      </c>
      <c r="AC38" s="11">
        <f t="shared" si="20"/>
        <v>0.005753668259</v>
      </c>
      <c r="AD38" s="11">
        <f t="shared" si="20"/>
        <v>0.00341349087</v>
      </c>
      <c r="AE38" s="11">
        <f t="shared" si="20"/>
        <v>0.006599966426</v>
      </c>
      <c r="AF38" s="11">
        <f t="shared" si="20"/>
        <v>0.001012766833</v>
      </c>
      <c r="AG38" s="11">
        <f t="shared" si="20"/>
        <v>0.000200502167</v>
      </c>
      <c r="AH38" s="11">
        <f t="shared" si="20"/>
        <v>0.000197978369</v>
      </c>
      <c r="AI38" s="11">
        <f t="shared" si="20"/>
        <v>0.005265753326</v>
      </c>
      <c r="AJ38" s="11">
        <f t="shared" si="20"/>
        <v>0.002796933575</v>
      </c>
      <c r="AK38" s="11">
        <f t="shared" si="20"/>
        <v>0.002998839767</v>
      </c>
      <c r="AL38" s="11">
        <f t="shared" si="20"/>
        <v>0.005126283687</v>
      </c>
      <c r="AM38" s="11">
        <f t="shared" si="20"/>
        <v>0.00435506075</v>
      </c>
      <c r="AN38" s="11">
        <f t="shared" si="20"/>
        <v>0.004426331114</v>
      </c>
      <c r="AO38" s="11">
        <f t="shared" si="15"/>
        <v>0.004558625261</v>
      </c>
      <c r="AP38" s="33">
        <v>0.04094921729856</v>
      </c>
      <c r="AQ38" s="49">
        <f t="shared" si="16"/>
        <v>0.8800369697</v>
      </c>
    </row>
    <row r="39">
      <c r="A39" s="11">
        <v>7.0</v>
      </c>
      <c r="B39" s="11">
        <f t="shared" ref="B39:AN39" si="21">B25*$AP$39</f>
        <v>0.001074622351</v>
      </c>
      <c r="C39" s="11">
        <f t="shared" si="21"/>
        <v>0.0001874205653</v>
      </c>
      <c r="D39" s="11">
        <f t="shared" si="21"/>
        <v>0.0001728014691</v>
      </c>
      <c r="E39" s="11">
        <f t="shared" si="21"/>
        <v>0.0005449359327</v>
      </c>
      <c r="F39" s="11">
        <f t="shared" si="21"/>
        <v>0.0004620882493</v>
      </c>
      <c r="G39" s="11">
        <f t="shared" si="21"/>
        <v>0.001354848393</v>
      </c>
      <c r="H39" s="11">
        <f t="shared" si="21"/>
        <v>0.002170632111</v>
      </c>
      <c r="I39" s="11">
        <f t="shared" si="21"/>
        <v>0.002398198003</v>
      </c>
      <c r="J39" s="11">
        <f t="shared" si="21"/>
        <v>0.0001870878479</v>
      </c>
      <c r="K39" s="11">
        <f t="shared" si="21"/>
        <v>0.0002085016549</v>
      </c>
      <c r="L39" s="11">
        <f t="shared" si="21"/>
        <v>0.0002777108097</v>
      </c>
      <c r="M39" s="11">
        <f t="shared" si="21"/>
        <v>0.003662303748</v>
      </c>
      <c r="N39" s="11">
        <f t="shared" si="21"/>
        <v>0.0002237961478</v>
      </c>
      <c r="O39" s="11">
        <f t="shared" si="21"/>
        <v>0.003970230853</v>
      </c>
      <c r="P39" s="11">
        <f t="shared" si="21"/>
        <v>0.005276217254</v>
      </c>
      <c r="Q39" s="11">
        <f t="shared" si="21"/>
        <v>0.0003115411801</v>
      </c>
      <c r="R39" s="11">
        <f t="shared" si="21"/>
        <v>0.0002225719461</v>
      </c>
      <c r="S39" s="11">
        <f t="shared" si="21"/>
        <v>0.0005447345297</v>
      </c>
      <c r="T39" s="11">
        <f t="shared" si="21"/>
        <v>0.001366630482</v>
      </c>
      <c r="U39" s="11">
        <f t="shared" si="21"/>
        <v>0.0009872337063</v>
      </c>
      <c r="V39" s="11">
        <f t="shared" si="21"/>
        <v>0.000162110185</v>
      </c>
      <c r="W39" s="11">
        <f t="shared" si="21"/>
        <v>0.001382097182</v>
      </c>
      <c r="X39" s="11">
        <f t="shared" si="21"/>
        <v>0.006414504411</v>
      </c>
      <c r="Y39" s="11">
        <f t="shared" si="21"/>
        <v>0.007901088254</v>
      </c>
      <c r="Z39" s="11">
        <f t="shared" si="21"/>
        <v>0.0001483388098</v>
      </c>
      <c r="AA39" s="11">
        <f t="shared" si="21"/>
        <v>0.001518480284</v>
      </c>
      <c r="AB39" s="11">
        <f t="shared" si="21"/>
        <v>0.006369808677</v>
      </c>
      <c r="AC39" s="11">
        <f t="shared" si="21"/>
        <v>0.002780268745</v>
      </c>
      <c r="AD39" s="11">
        <f t="shared" si="21"/>
        <v>0.0121296082</v>
      </c>
      <c r="AE39" s="11">
        <f t="shared" si="21"/>
        <v>0.00218471661</v>
      </c>
      <c r="AF39" s="11">
        <f t="shared" si="21"/>
        <v>0.00004542405049</v>
      </c>
      <c r="AG39" s="11">
        <f t="shared" si="21"/>
        <v>0.0008168170258</v>
      </c>
      <c r="AH39" s="11">
        <f t="shared" si="21"/>
        <v>0.0006411719913</v>
      </c>
      <c r="AI39" s="11">
        <f t="shared" si="21"/>
        <v>0.0163047331</v>
      </c>
      <c r="AJ39" s="11">
        <f t="shared" si="21"/>
        <v>0.01288875412</v>
      </c>
      <c r="AK39" s="11">
        <f t="shared" si="21"/>
        <v>0.0131710973</v>
      </c>
      <c r="AL39" s="11">
        <f t="shared" si="21"/>
        <v>0.00281124887</v>
      </c>
      <c r="AM39" s="11">
        <f t="shared" si="21"/>
        <v>0.002874816482</v>
      </c>
      <c r="AN39" s="11">
        <f t="shared" si="21"/>
        <v>0.002770179755</v>
      </c>
      <c r="AO39" s="11">
        <f t="shared" si="15"/>
        <v>0.003049214648</v>
      </c>
      <c r="AP39" s="33">
        <v>0.0318267182707388</v>
      </c>
      <c r="AQ39" s="49">
        <f t="shared" si="16"/>
        <v>0.9118636879</v>
      </c>
    </row>
    <row r="40">
      <c r="A40" s="11">
        <v>8.0</v>
      </c>
      <c r="B40" s="11">
        <f t="shared" ref="B40:AN40" si="22">B26*$AP$40</f>
        <v>0.002429789012</v>
      </c>
      <c r="C40" s="11">
        <f t="shared" si="22"/>
        <v>0.00162265463</v>
      </c>
      <c r="D40" s="11">
        <f t="shared" si="22"/>
        <v>0.00118658063</v>
      </c>
      <c r="E40" s="11">
        <f t="shared" si="22"/>
        <v>0.001496749374</v>
      </c>
      <c r="F40" s="11">
        <f t="shared" si="22"/>
        <v>0.001263121432</v>
      </c>
      <c r="G40" s="11">
        <f t="shared" si="22"/>
        <v>0.001311571818</v>
      </c>
      <c r="H40" s="11">
        <f t="shared" si="22"/>
        <v>0.0005646486023</v>
      </c>
      <c r="I40" s="11">
        <f t="shared" si="22"/>
        <v>0.0006830934141</v>
      </c>
      <c r="J40" s="11">
        <f t="shared" si="22"/>
        <v>0.0002373044172</v>
      </c>
      <c r="K40" s="11">
        <f t="shared" si="22"/>
        <v>0.000797315617</v>
      </c>
      <c r="L40" s="11">
        <f t="shared" si="22"/>
        <v>0.0003409745661</v>
      </c>
      <c r="M40" s="11">
        <f t="shared" si="22"/>
        <v>0.002365130751</v>
      </c>
      <c r="N40" s="11">
        <f t="shared" si="22"/>
        <v>0.0004655151926</v>
      </c>
      <c r="O40" s="11">
        <f t="shared" si="22"/>
        <v>0.001874461002</v>
      </c>
      <c r="P40" s="11">
        <f t="shared" si="22"/>
        <v>0.003702619512</v>
      </c>
      <c r="Q40" s="11">
        <f t="shared" si="22"/>
        <v>0.0004902361191</v>
      </c>
      <c r="R40" s="11">
        <f t="shared" si="22"/>
        <v>0.001475437701</v>
      </c>
      <c r="S40" s="11">
        <f t="shared" si="22"/>
        <v>0.000008496875161</v>
      </c>
      <c r="T40" s="11">
        <f t="shared" si="22"/>
        <v>0.002294106131</v>
      </c>
      <c r="U40" s="11">
        <f t="shared" si="22"/>
        <v>0.001812585364</v>
      </c>
      <c r="V40" s="11">
        <f t="shared" si="22"/>
        <v>0.002426048923</v>
      </c>
      <c r="W40" s="11">
        <f t="shared" si="22"/>
        <v>0.0008431315232</v>
      </c>
      <c r="X40" s="11">
        <f t="shared" si="22"/>
        <v>0.002297907327</v>
      </c>
      <c r="Y40" s="11">
        <f t="shared" si="22"/>
        <v>0.008713738958</v>
      </c>
      <c r="Z40" s="11">
        <f t="shared" si="22"/>
        <v>0.002562907322</v>
      </c>
      <c r="AA40" s="11">
        <f t="shared" si="22"/>
        <v>0.009060867574</v>
      </c>
      <c r="AB40" s="11">
        <f t="shared" si="22"/>
        <v>0.004959516763</v>
      </c>
      <c r="AC40" s="11">
        <f t="shared" si="22"/>
        <v>0.01476948949</v>
      </c>
      <c r="AD40" s="11">
        <f t="shared" si="22"/>
        <v>0.001156831062</v>
      </c>
      <c r="AE40" s="11">
        <f t="shared" si="22"/>
        <v>0.001004398829</v>
      </c>
      <c r="AF40" s="11">
        <f t="shared" si="22"/>
        <v>0.001119131983</v>
      </c>
      <c r="AG40" s="11">
        <f t="shared" si="22"/>
        <v>0.002706507388</v>
      </c>
      <c r="AH40" s="11">
        <f t="shared" si="22"/>
        <v>0.002922406369</v>
      </c>
      <c r="AI40" s="11">
        <f t="shared" si="22"/>
        <v>0.003829714201</v>
      </c>
      <c r="AJ40" s="11">
        <f t="shared" si="22"/>
        <v>0.003602507745</v>
      </c>
      <c r="AK40" s="11">
        <f t="shared" si="22"/>
        <v>0.00372407647</v>
      </c>
      <c r="AL40" s="11">
        <f t="shared" si="22"/>
        <v>0.0001046968316</v>
      </c>
      <c r="AM40" s="11">
        <f t="shared" si="22"/>
        <v>0.0005360769635</v>
      </c>
      <c r="AN40" s="11">
        <f t="shared" si="22"/>
        <v>0.0006023565982</v>
      </c>
      <c r="AO40" s="11">
        <f t="shared" si="15"/>
        <v>0.002393966782</v>
      </c>
      <c r="AP40" s="33">
        <v>0.0230638746098729</v>
      </c>
      <c r="AQ40" s="49">
        <f t="shared" si="16"/>
        <v>0.9349275625</v>
      </c>
    </row>
    <row r="41">
      <c r="A41" s="11">
        <v>9.0</v>
      </c>
      <c r="B41" s="11">
        <f t="shared" ref="B41:AN41" si="23">B27*$AP$41</f>
        <v>0.00002797975886</v>
      </c>
      <c r="C41" s="11">
        <f t="shared" si="23"/>
        <v>0.0007947520885</v>
      </c>
      <c r="D41" s="11">
        <f t="shared" si="23"/>
        <v>0.0007074571911</v>
      </c>
      <c r="E41" s="11">
        <f t="shared" si="23"/>
        <v>0.0009167082683</v>
      </c>
      <c r="F41" s="11">
        <f t="shared" si="23"/>
        <v>0.0009720793025</v>
      </c>
      <c r="G41" s="11">
        <f t="shared" si="23"/>
        <v>0.001150049826</v>
      </c>
      <c r="H41" s="11">
        <f t="shared" si="23"/>
        <v>0.0006024370204</v>
      </c>
      <c r="I41" s="11">
        <f t="shared" si="23"/>
        <v>0.000009486844293</v>
      </c>
      <c r="J41" s="11">
        <f t="shared" si="23"/>
        <v>0.0002873732054</v>
      </c>
      <c r="K41" s="11">
        <f t="shared" si="23"/>
        <v>0.0003800984163</v>
      </c>
      <c r="L41" s="11">
        <f t="shared" si="23"/>
        <v>0.0001815168904</v>
      </c>
      <c r="M41" s="11">
        <f t="shared" si="23"/>
        <v>0.005041545162</v>
      </c>
      <c r="N41" s="11">
        <f t="shared" si="23"/>
        <v>0.003890523525</v>
      </c>
      <c r="O41" s="11">
        <f t="shared" si="23"/>
        <v>0.001051262092</v>
      </c>
      <c r="P41" s="11">
        <f t="shared" si="23"/>
        <v>0.001689013351</v>
      </c>
      <c r="Q41" s="11">
        <f t="shared" si="23"/>
        <v>0.004683663015</v>
      </c>
      <c r="R41" s="11">
        <f t="shared" si="23"/>
        <v>0.00356824584</v>
      </c>
      <c r="S41" s="11">
        <f t="shared" si="23"/>
        <v>0.0003759154661</v>
      </c>
      <c r="T41" s="11">
        <f t="shared" si="23"/>
        <v>0.0007932228413</v>
      </c>
      <c r="U41" s="11">
        <f t="shared" si="23"/>
        <v>0.0004459317287</v>
      </c>
      <c r="V41" s="11">
        <f t="shared" si="23"/>
        <v>0.001013727249</v>
      </c>
      <c r="W41" s="11">
        <f t="shared" si="23"/>
        <v>0.000922779868</v>
      </c>
      <c r="X41" s="11">
        <f t="shared" si="23"/>
        <v>0.004569503718</v>
      </c>
      <c r="Y41" s="11">
        <f t="shared" si="23"/>
        <v>0.001159299456</v>
      </c>
      <c r="Z41" s="11">
        <f t="shared" si="23"/>
        <v>0.001861970993</v>
      </c>
      <c r="AA41" s="11">
        <f t="shared" si="23"/>
        <v>0.003837204084</v>
      </c>
      <c r="AB41" s="11">
        <f t="shared" si="23"/>
        <v>0.006764466261</v>
      </c>
      <c r="AC41" s="11">
        <f t="shared" si="23"/>
        <v>0.005591941981</v>
      </c>
      <c r="AD41" s="11">
        <f t="shared" si="23"/>
        <v>0.001016010815</v>
      </c>
      <c r="AE41" s="11">
        <f t="shared" si="23"/>
        <v>0.004356849327</v>
      </c>
      <c r="AF41" s="11">
        <f t="shared" si="23"/>
        <v>0.001001622995</v>
      </c>
      <c r="AG41" s="11">
        <f t="shared" si="23"/>
        <v>0.003145336357</v>
      </c>
      <c r="AH41" s="11">
        <f t="shared" si="23"/>
        <v>0.003172606951</v>
      </c>
      <c r="AI41" s="11">
        <f t="shared" si="23"/>
        <v>0.0007208628538</v>
      </c>
      <c r="AJ41" s="11">
        <f t="shared" si="23"/>
        <v>0.0005321680364</v>
      </c>
      <c r="AK41" s="11">
        <f t="shared" si="23"/>
        <v>0.0005278879688</v>
      </c>
      <c r="AL41" s="11">
        <f t="shared" si="23"/>
        <v>0.0003070546608</v>
      </c>
      <c r="AM41" s="11">
        <f t="shared" si="23"/>
        <v>0.0002104760754</v>
      </c>
      <c r="AN41" s="11">
        <f t="shared" si="23"/>
        <v>0.0001906827474</v>
      </c>
      <c r="AO41" s="11">
        <f t="shared" si="15"/>
        <v>0.00175568498</v>
      </c>
      <c r="AP41" s="33">
        <v>0.0157025045039871</v>
      </c>
      <c r="AQ41" s="49">
        <f t="shared" si="16"/>
        <v>0.950630067</v>
      </c>
    </row>
    <row r="42">
      <c r="A42" s="11">
        <v>10.0</v>
      </c>
      <c r="B42" s="11">
        <f t="shared" ref="B42:AN42" si="24">B28*$AP$42</f>
        <v>0.0003296574664</v>
      </c>
      <c r="C42" s="11">
        <f t="shared" si="24"/>
        <v>0.001088820932</v>
      </c>
      <c r="D42" s="11">
        <f t="shared" si="24"/>
        <v>0.0009954903036</v>
      </c>
      <c r="E42" s="11">
        <f t="shared" si="24"/>
        <v>0.00134562611</v>
      </c>
      <c r="F42" s="11">
        <f t="shared" si="24"/>
        <v>0.001201892376</v>
      </c>
      <c r="G42" s="11">
        <f t="shared" si="24"/>
        <v>0.000682052806</v>
      </c>
      <c r="H42" s="11">
        <f t="shared" si="24"/>
        <v>0.001135403637</v>
      </c>
      <c r="I42" s="11">
        <f t="shared" si="24"/>
        <v>0.0001716653451</v>
      </c>
      <c r="J42" s="11">
        <f t="shared" si="24"/>
        <v>0.001194349874</v>
      </c>
      <c r="K42" s="11">
        <f t="shared" si="24"/>
        <v>0.0006954397247</v>
      </c>
      <c r="L42" s="11">
        <f t="shared" si="24"/>
        <v>0.000758257172</v>
      </c>
      <c r="M42" s="11">
        <f t="shared" si="24"/>
        <v>0.001623542488</v>
      </c>
      <c r="N42" s="11">
        <f t="shared" si="24"/>
        <v>0.001716404401</v>
      </c>
      <c r="O42" s="11">
        <f t="shared" si="24"/>
        <v>0.00006317970966</v>
      </c>
      <c r="P42" s="11">
        <f t="shared" si="24"/>
        <v>0.0008279529959</v>
      </c>
      <c r="Q42" s="11">
        <f t="shared" si="24"/>
        <v>0.002039243729</v>
      </c>
      <c r="R42" s="11">
        <f t="shared" si="24"/>
        <v>0.000994064998</v>
      </c>
      <c r="S42" s="11">
        <f t="shared" si="24"/>
        <v>0.0003065155134</v>
      </c>
      <c r="T42" s="11">
        <f t="shared" si="24"/>
        <v>0.00228128046</v>
      </c>
      <c r="U42" s="11">
        <f t="shared" si="24"/>
        <v>0.000752545459</v>
      </c>
      <c r="V42" s="11">
        <f t="shared" si="24"/>
        <v>0.0009649651379</v>
      </c>
      <c r="W42" s="11">
        <f t="shared" si="24"/>
        <v>0.00421216952</v>
      </c>
      <c r="X42" s="11">
        <f t="shared" si="24"/>
        <v>0.002781554012</v>
      </c>
      <c r="Y42" s="11">
        <f t="shared" si="24"/>
        <v>0.001818926405</v>
      </c>
      <c r="Z42" s="11">
        <f t="shared" si="24"/>
        <v>0.001715285092</v>
      </c>
      <c r="AA42" s="11">
        <f t="shared" si="24"/>
        <v>0.003112845804</v>
      </c>
      <c r="AB42" s="11">
        <f t="shared" si="24"/>
        <v>0.006446394056</v>
      </c>
      <c r="AC42" s="11">
        <f t="shared" si="24"/>
        <v>0.00225636365</v>
      </c>
      <c r="AD42" s="11">
        <f t="shared" si="24"/>
        <v>0.0002931650343</v>
      </c>
      <c r="AE42" s="11">
        <f t="shared" si="24"/>
        <v>0.007959444581</v>
      </c>
      <c r="AF42" s="11">
        <f t="shared" si="24"/>
        <v>0.0007981149745</v>
      </c>
      <c r="AG42" s="11">
        <f t="shared" si="24"/>
        <v>0.0007525213579</v>
      </c>
      <c r="AH42" s="11">
        <f t="shared" si="24"/>
        <v>0.0007290488989</v>
      </c>
      <c r="AI42" s="11">
        <f t="shared" si="24"/>
        <v>0.001589037296</v>
      </c>
      <c r="AJ42" s="11">
        <f t="shared" si="24"/>
        <v>0.002459648744</v>
      </c>
      <c r="AK42" s="11">
        <f t="shared" si="24"/>
        <v>0.002237041971</v>
      </c>
      <c r="AL42" s="11">
        <f t="shared" si="24"/>
        <v>0.0004303009361</v>
      </c>
      <c r="AM42" s="11">
        <f t="shared" si="24"/>
        <v>0.0004089873179</v>
      </c>
      <c r="AN42" s="11">
        <f t="shared" si="24"/>
        <v>0.0002914817433</v>
      </c>
      <c r="AO42" s="11">
        <f t="shared" si="15"/>
        <v>0.001575914924</v>
      </c>
      <c r="AP42" s="33">
        <v>0.0139742749702884</v>
      </c>
      <c r="AQ42" s="49">
        <f t="shared" si="16"/>
        <v>0.964604342</v>
      </c>
    </row>
  </sheetData>
  <mergeCells count="3">
    <mergeCell ref="A29:AP30"/>
    <mergeCell ref="A1:AP2"/>
    <mergeCell ref="A15:AP16"/>
  </mergeCells>
  <conditionalFormatting sqref="AO5:AO14 AO19:AO28 AO33:AO42">
    <cfRule type="cellIs" dxfId="0" priority="1" operator="greaterThanOrEqual">
      <formula>"AVERAGE()"</formula>
    </cfRule>
  </conditionalFormatting>
  <conditionalFormatting sqref="B19:AN28">
    <cfRule type="colorScale" priority="2">
      <colorScale>
        <cfvo type="min"/>
        <cfvo type="max"/>
        <color rgb="FFFFFFFF"/>
        <color rgb="FFE67C73"/>
      </colorScale>
    </cfRule>
  </conditionalFormatting>
  <conditionalFormatting sqref="B33:AN42">
    <cfRule type="colorScale" priority="3">
      <colorScale>
        <cfvo type="min"/>
        <cfvo type="max"/>
        <color rgb="FFFFFFFF"/>
        <color rgb="FFE67C73"/>
      </colorScale>
    </cfRule>
  </conditionalFormatting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4"/>
      <c r="AQ1" s="32"/>
    </row>
    <row r="2">
      <c r="A2" s="6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9"/>
      <c r="AQ2" s="32"/>
    </row>
    <row r="3">
      <c r="A3" s="11"/>
      <c r="B3" s="13" t="s">
        <v>2</v>
      </c>
      <c r="C3" s="13" t="s">
        <v>3</v>
      </c>
      <c r="D3" s="13" t="s">
        <v>4</v>
      </c>
      <c r="E3" s="13" t="s">
        <v>5</v>
      </c>
      <c r="F3" s="13" t="s">
        <v>6</v>
      </c>
      <c r="G3" s="13" t="s">
        <v>7</v>
      </c>
      <c r="H3" s="13" t="s">
        <v>8</v>
      </c>
      <c r="I3" s="13" t="s">
        <v>9</v>
      </c>
      <c r="J3" s="13" t="s">
        <v>10</v>
      </c>
      <c r="K3" s="13" t="s">
        <v>11</v>
      </c>
      <c r="L3" s="13" t="s">
        <v>12</v>
      </c>
      <c r="M3" s="13" t="s">
        <v>13</v>
      </c>
      <c r="N3" s="13" t="s">
        <v>14</v>
      </c>
      <c r="O3" s="13" t="s">
        <v>15</v>
      </c>
      <c r="P3" s="13" t="s">
        <v>16</v>
      </c>
      <c r="Q3" s="13" t="s">
        <v>17</v>
      </c>
      <c r="R3" s="13" t="s">
        <v>18</v>
      </c>
      <c r="S3" s="13" t="s">
        <v>19</v>
      </c>
      <c r="T3" s="13" t="s">
        <v>20</v>
      </c>
      <c r="U3" s="13" t="s">
        <v>21</v>
      </c>
      <c r="V3" s="13" t="s">
        <v>22</v>
      </c>
      <c r="W3" s="13" t="s">
        <v>23</v>
      </c>
      <c r="X3" s="13" t="s">
        <v>24</v>
      </c>
      <c r="Y3" s="13" t="s">
        <v>25</v>
      </c>
      <c r="Z3" s="13" t="s">
        <v>26</v>
      </c>
      <c r="AA3" s="13" t="s">
        <v>27</v>
      </c>
      <c r="AB3" s="13" t="s">
        <v>28</v>
      </c>
      <c r="AC3" s="13" t="s">
        <v>29</v>
      </c>
      <c r="AD3" s="13" t="s">
        <v>30</v>
      </c>
      <c r="AE3" s="13" t="s">
        <v>31</v>
      </c>
      <c r="AF3" s="13" t="s">
        <v>34</v>
      </c>
      <c r="AG3" s="13" t="s">
        <v>35</v>
      </c>
      <c r="AH3" s="13" t="s">
        <v>36</v>
      </c>
      <c r="AI3" s="13" t="s">
        <v>37</v>
      </c>
      <c r="AJ3" s="13" t="s">
        <v>38</v>
      </c>
      <c r="AK3" s="13" t="s">
        <v>39</v>
      </c>
      <c r="AL3" s="13" t="s">
        <v>40</v>
      </c>
      <c r="AM3" s="13" t="s">
        <v>41</v>
      </c>
      <c r="AN3" s="13" t="s">
        <v>42</v>
      </c>
      <c r="AO3" s="11"/>
      <c r="AP3" s="11"/>
      <c r="AQ3" s="5"/>
    </row>
    <row r="4">
      <c r="A4" s="11"/>
      <c r="B4" s="15">
        <v>0.0</v>
      </c>
      <c r="C4" s="15">
        <v>1.0</v>
      </c>
      <c r="D4" s="15">
        <v>2.0</v>
      </c>
      <c r="E4" s="15">
        <v>3.0</v>
      </c>
      <c r="F4" s="15">
        <v>4.0</v>
      </c>
      <c r="G4" s="15">
        <v>5.0</v>
      </c>
      <c r="H4" s="15">
        <v>6.0</v>
      </c>
      <c r="I4" s="15">
        <v>7.0</v>
      </c>
      <c r="J4" s="15">
        <v>8.0</v>
      </c>
      <c r="K4" s="15">
        <v>9.0</v>
      </c>
      <c r="L4" s="15">
        <v>10.0</v>
      </c>
      <c r="M4" s="15">
        <v>11.0</v>
      </c>
      <c r="N4" s="15">
        <v>12.0</v>
      </c>
      <c r="O4" s="15">
        <v>13.0</v>
      </c>
      <c r="P4" s="15">
        <v>14.0</v>
      </c>
      <c r="Q4" s="15">
        <v>15.0</v>
      </c>
      <c r="R4" s="15">
        <v>16.0</v>
      </c>
      <c r="S4" s="15">
        <v>17.0</v>
      </c>
      <c r="T4" s="15">
        <v>18.0</v>
      </c>
      <c r="U4" s="15">
        <v>19.0</v>
      </c>
      <c r="V4" s="15">
        <v>20.0</v>
      </c>
      <c r="W4" s="15">
        <v>21.0</v>
      </c>
      <c r="X4" s="15">
        <v>22.0</v>
      </c>
      <c r="Y4" s="15">
        <v>23.0</v>
      </c>
      <c r="Z4" s="15">
        <v>24.0</v>
      </c>
      <c r="AA4" s="15">
        <v>25.0</v>
      </c>
      <c r="AB4" s="15">
        <v>26.0</v>
      </c>
      <c r="AC4" s="15">
        <v>27.0</v>
      </c>
      <c r="AD4" s="15">
        <v>28.0</v>
      </c>
      <c r="AE4" s="15">
        <v>29.0</v>
      </c>
      <c r="AF4" s="15">
        <v>32.0</v>
      </c>
      <c r="AG4" s="15">
        <v>33.0</v>
      </c>
      <c r="AH4" s="15">
        <v>34.0</v>
      </c>
      <c r="AI4" s="15">
        <v>35.0</v>
      </c>
      <c r="AJ4" s="15">
        <v>36.0</v>
      </c>
      <c r="AK4" s="15">
        <v>37.0</v>
      </c>
      <c r="AL4" s="15">
        <v>38.0</v>
      </c>
      <c r="AM4" s="15">
        <v>39.0</v>
      </c>
      <c r="AN4" s="15">
        <v>40.0</v>
      </c>
      <c r="AO4" s="17" t="s">
        <v>43</v>
      </c>
      <c r="AP4" s="11"/>
      <c r="AQ4" s="5"/>
    </row>
    <row r="5">
      <c r="A5" s="11">
        <v>0.0</v>
      </c>
      <c r="B5" s="66">
        <v>0.0446855343972448</v>
      </c>
      <c r="C5" s="66">
        <v>1.50979252737437E-4</v>
      </c>
      <c r="D5" s="66">
        <v>-0.00262764125978465</v>
      </c>
      <c r="E5" s="66">
        <v>0.0059888453918992</v>
      </c>
      <c r="F5" s="66">
        <v>0.00638887531552488</v>
      </c>
      <c r="G5" s="66">
        <v>0.0114057229995006</v>
      </c>
      <c r="H5" s="66">
        <v>0.0641005574275342</v>
      </c>
      <c r="I5" s="66">
        <v>-0.0145855716955388</v>
      </c>
      <c r="J5" s="66">
        <v>0.00853540520692991</v>
      </c>
      <c r="K5" s="66">
        <v>-0.00380832856545653</v>
      </c>
      <c r="L5" s="66">
        <v>-0.00627337958659796</v>
      </c>
      <c r="M5" s="66">
        <v>-0.0471122922768927</v>
      </c>
      <c r="N5" s="66">
        <v>-0.0173025586370447</v>
      </c>
      <c r="O5" s="66">
        <v>0.0306211993547447</v>
      </c>
      <c r="P5" s="66">
        <v>0.0494654047501587</v>
      </c>
      <c r="Q5" s="66">
        <v>0.0203942510701132</v>
      </c>
      <c r="R5" s="66">
        <v>0.0159093267139789</v>
      </c>
      <c r="S5" s="66">
        <v>-0.00364755947346628</v>
      </c>
      <c r="T5" s="66">
        <v>0.00336740100156617</v>
      </c>
      <c r="U5" s="66">
        <v>-0.018832816219384</v>
      </c>
      <c r="V5" s="66">
        <v>0.00663824180114834</v>
      </c>
      <c r="W5" s="66">
        <v>0.0237936123297652</v>
      </c>
      <c r="X5" s="66">
        <v>0.0200222913031491</v>
      </c>
      <c r="Y5" s="66">
        <v>-0.0465225357440442</v>
      </c>
      <c r="Z5" s="66">
        <v>-0.0129727241848311</v>
      </c>
      <c r="AA5" s="66">
        <v>0.0226640462709805</v>
      </c>
      <c r="AB5" s="66">
        <v>-0.0192911147962739</v>
      </c>
      <c r="AC5" s="66">
        <v>0.0643880321784048</v>
      </c>
      <c r="AD5" s="66">
        <v>0.889893965970507</v>
      </c>
      <c r="AE5" s="66">
        <v>0.0261032839442559</v>
      </c>
      <c r="AF5" s="66">
        <v>-0.14234356876468</v>
      </c>
      <c r="AG5" s="66">
        <v>-0.140033396361457</v>
      </c>
      <c r="AH5" s="66">
        <v>-0.139505010028796</v>
      </c>
      <c r="AI5" s="66">
        <v>-0.127477594283961</v>
      </c>
      <c r="AJ5" s="66">
        <v>-0.11846512514133</v>
      </c>
      <c r="AK5" s="66">
        <v>-0.126288921771182</v>
      </c>
      <c r="AL5" s="66">
        <v>-0.170622587435048</v>
      </c>
      <c r="AM5" s="66">
        <v>-0.159372599483568</v>
      </c>
      <c r="AN5" s="66">
        <v>-0.159196667487995</v>
      </c>
      <c r="AO5" s="11">
        <f t="shared" ref="AO5:AO14" si="1">AVERAGE(B5:AN5)</f>
        <v>-0.004147820936</v>
      </c>
      <c r="AP5" s="11"/>
      <c r="AQ5" s="5"/>
    </row>
    <row r="6">
      <c r="A6" s="11">
        <v>1.0</v>
      </c>
      <c r="B6" s="66">
        <v>0.0388979588180403</v>
      </c>
      <c r="C6" s="66">
        <v>0.00320530981437949</v>
      </c>
      <c r="D6" s="66">
        <v>-0.00190577943268173</v>
      </c>
      <c r="E6" s="66">
        <v>-0.0107063211589719</v>
      </c>
      <c r="F6" s="66">
        <v>-0.0137074594961424</v>
      </c>
      <c r="G6" s="66">
        <v>-0.00484108714458669</v>
      </c>
      <c r="H6" s="66">
        <v>0.0325452579047303</v>
      </c>
      <c r="I6" s="66">
        <v>-0.00547278027652194</v>
      </c>
      <c r="J6" s="66">
        <v>0.0118255565983942</v>
      </c>
      <c r="K6" s="66">
        <v>0.00732311343271741</v>
      </c>
      <c r="L6" s="66">
        <v>0.00412465211247073</v>
      </c>
      <c r="M6" s="66">
        <v>-0.0434987165432122</v>
      </c>
      <c r="N6" s="66">
        <v>-0.0130490620096384</v>
      </c>
      <c r="O6" s="66">
        <v>0.0284011525111098</v>
      </c>
      <c r="P6" s="66">
        <v>0.0212408666801655</v>
      </c>
      <c r="Q6" s="66">
        <v>0.0169369884296154</v>
      </c>
      <c r="R6" s="66">
        <v>0.0270040404080272</v>
      </c>
      <c r="S6" s="66">
        <v>0.00942703243797392</v>
      </c>
      <c r="T6" s="66">
        <v>0.0293640436460916</v>
      </c>
      <c r="U6" s="66">
        <v>0.00682898741724428</v>
      </c>
      <c r="V6" s="66">
        <v>0.0258886332926204</v>
      </c>
      <c r="W6" s="66">
        <v>0.0187036279227774</v>
      </c>
      <c r="X6" s="66">
        <v>0.0200195825430235</v>
      </c>
      <c r="Y6" s="66">
        <v>-0.0474499990294343</v>
      </c>
      <c r="Z6" s="66">
        <v>-0.00916120074921299</v>
      </c>
      <c r="AA6" s="66">
        <v>0.0202624457644098</v>
      </c>
      <c r="AB6" s="66">
        <v>-0.0356805393795962</v>
      </c>
      <c r="AC6" s="66">
        <v>0.0858509192950924</v>
      </c>
      <c r="AD6" s="66">
        <v>0.386769153449081</v>
      </c>
      <c r="AE6" s="66">
        <v>0.018171193472342</v>
      </c>
      <c r="AF6" s="66">
        <v>0.203581676419354</v>
      </c>
      <c r="AG6" s="66">
        <v>0.263047351517752</v>
      </c>
      <c r="AH6" s="66">
        <v>0.263070413208233</v>
      </c>
      <c r="AI6" s="66">
        <v>0.109244085437117</v>
      </c>
      <c r="AJ6" s="66">
        <v>0.102958684674409</v>
      </c>
      <c r="AK6" s="66">
        <v>0.104005035334122</v>
      </c>
      <c r="AL6" s="66">
        <v>0.450144140513836</v>
      </c>
      <c r="AM6" s="66">
        <v>0.454501357022337</v>
      </c>
      <c r="AN6" s="66">
        <v>0.45429510412768</v>
      </c>
      <c r="AO6" s="11">
        <f t="shared" si="1"/>
        <v>0.07774783126</v>
      </c>
      <c r="AP6" s="11"/>
      <c r="AQ6" s="5"/>
    </row>
    <row r="7">
      <c r="A7" s="11">
        <v>2.0</v>
      </c>
      <c r="B7" s="66">
        <v>0.0128612959442538</v>
      </c>
      <c r="C7" s="66">
        <v>-0.0421917614240427</v>
      </c>
      <c r="D7" s="66">
        <v>-0.0292913552899421</v>
      </c>
      <c r="E7" s="66">
        <v>0.0203197367365758</v>
      </c>
      <c r="F7" s="66">
        <v>0.0263344717959022</v>
      </c>
      <c r="G7" s="66">
        <v>0.0125452611470789</v>
      </c>
      <c r="H7" s="66">
        <v>0.0183616016110276</v>
      </c>
      <c r="I7" s="66">
        <v>0.0183565757040952</v>
      </c>
      <c r="J7" s="66">
        <v>-0.00211573878548745</v>
      </c>
      <c r="K7" s="66">
        <v>-0.0187638760185614</v>
      </c>
      <c r="L7" s="66">
        <v>-0.00912749952967659</v>
      </c>
      <c r="M7" s="66">
        <v>-0.00845223805774479</v>
      </c>
      <c r="N7" s="66">
        <v>0.0275065582553229</v>
      </c>
      <c r="O7" s="66">
        <v>0.0348907266253311</v>
      </c>
      <c r="P7" s="66">
        <v>0.0420386272894139</v>
      </c>
      <c r="Q7" s="66">
        <v>-0.0301222250230294</v>
      </c>
      <c r="R7" s="66">
        <v>-0.0296703314988619</v>
      </c>
      <c r="S7" s="66">
        <v>-0.0111649913054152</v>
      </c>
      <c r="T7" s="66">
        <v>-0.0878512545844967</v>
      </c>
      <c r="U7" s="66">
        <v>-0.0065524404089057</v>
      </c>
      <c r="V7" s="66">
        <v>-0.0371434092482575</v>
      </c>
      <c r="W7" s="66">
        <v>0.0075068471660477</v>
      </c>
      <c r="X7" s="66">
        <v>0.0907346307347678</v>
      </c>
      <c r="Y7" s="66">
        <v>0.0747004651128855</v>
      </c>
      <c r="Z7" s="66">
        <v>0.0680035455476973</v>
      </c>
      <c r="AA7" s="66">
        <v>-0.158468537895026</v>
      </c>
      <c r="AB7" s="66">
        <v>-0.181245471516929</v>
      </c>
      <c r="AC7" s="66">
        <v>-0.133104975401858</v>
      </c>
      <c r="AD7" s="66">
        <v>0.0985130947499288</v>
      </c>
      <c r="AE7" s="66">
        <v>0.027302480365675</v>
      </c>
      <c r="AF7" s="66">
        <v>0.551965860056646</v>
      </c>
      <c r="AG7" s="66">
        <v>0.410825319576215</v>
      </c>
      <c r="AH7" s="66">
        <v>0.40783261357426</v>
      </c>
      <c r="AI7" s="66">
        <v>0.0900418251709168</v>
      </c>
      <c r="AJ7" s="66">
        <v>0.0379690748102099</v>
      </c>
      <c r="AK7" s="66">
        <v>0.0437178571121225</v>
      </c>
      <c r="AL7" s="66">
        <v>-0.258293934236718</v>
      </c>
      <c r="AM7" s="66">
        <v>-0.281764095056104</v>
      </c>
      <c r="AN7" s="66">
        <v>-0.279270026602925</v>
      </c>
      <c r="AO7" s="11">
        <f t="shared" si="1"/>
        <v>0.01327523865</v>
      </c>
      <c r="AP7" s="11"/>
      <c r="AQ7" s="5"/>
    </row>
    <row r="8">
      <c r="A8" s="11">
        <v>3.0</v>
      </c>
      <c r="B8" s="66">
        <v>-0.0799290243035177</v>
      </c>
      <c r="C8" s="66">
        <v>0.0186065622633112</v>
      </c>
      <c r="D8" s="66">
        <v>0.0284993114754056</v>
      </c>
      <c r="E8" s="66">
        <v>0.0208228048397912</v>
      </c>
      <c r="F8" s="66">
        <v>0.0260131800602885</v>
      </c>
      <c r="G8" s="66">
        <v>0.0011512829705757</v>
      </c>
      <c r="H8" s="66">
        <v>0.0022155878452722</v>
      </c>
      <c r="I8" s="66">
        <v>0.00296697137804236</v>
      </c>
      <c r="J8" s="66">
        <v>-0.0477129553479764</v>
      </c>
      <c r="K8" s="66">
        <v>-0.0349881181095052</v>
      </c>
      <c r="L8" s="66">
        <v>-0.0325215901334832</v>
      </c>
      <c r="M8" s="66">
        <v>0.428236672893821</v>
      </c>
      <c r="N8" s="66">
        <v>0.257113500481262</v>
      </c>
      <c r="O8" s="66">
        <v>-0.168614147769758</v>
      </c>
      <c r="P8" s="66">
        <v>-0.0856573494687968</v>
      </c>
      <c r="Q8" s="66">
        <v>-0.306584066351787</v>
      </c>
      <c r="R8" s="66">
        <v>-0.256860080807608</v>
      </c>
      <c r="S8" s="66">
        <v>-0.0913229969840698</v>
      </c>
      <c r="T8" s="66">
        <v>-0.200054808136207</v>
      </c>
      <c r="U8" s="66">
        <v>-0.0821694120891012</v>
      </c>
      <c r="V8" s="66">
        <v>-0.112858923309073</v>
      </c>
      <c r="W8" s="66">
        <v>-0.143241322762167</v>
      </c>
      <c r="X8" s="66">
        <v>0.165184291130994</v>
      </c>
      <c r="Y8" s="66">
        <v>0.0396911689086051</v>
      </c>
      <c r="Z8" s="66">
        <v>-0.00979455338310883</v>
      </c>
      <c r="AA8" s="66">
        <v>-0.0227092522224985</v>
      </c>
      <c r="AB8" s="66">
        <v>0.510698913480529</v>
      </c>
      <c r="AC8" s="66">
        <v>-0.28649309041527</v>
      </c>
      <c r="AD8" s="66">
        <v>0.142840744835691</v>
      </c>
      <c r="AE8" s="66">
        <v>-0.0412435238226809</v>
      </c>
      <c r="AF8" s="66">
        <v>-0.0260454104491516</v>
      </c>
      <c r="AG8" s="66">
        <v>-0.0150314585814008</v>
      </c>
      <c r="AH8" s="66">
        <v>-0.0171546289207443</v>
      </c>
      <c r="AI8" s="66">
        <v>0.175004051500324</v>
      </c>
      <c r="AJ8" s="66">
        <v>0.109287633175878</v>
      </c>
      <c r="AK8" s="66">
        <v>0.118333363211365</v>
      </c>
      <c r="AL8" s="66">
        <v>0.0300491074517954</v>
      </c>
      <c r="AM8" s="66">
        <v>0.00242244583527905</v>
      </c>
      <c r="AN8" s="66">
        <v>0.00426319494625395</v>
      </c>
      <c r="AO8" s="11">
        <f t="shared" si="1"/>
        <v>0.0005747198799</v>
      </c>
      <c r="AP8" s="11"/>
      <c r="AQ8" s="5"/>
    </row>
    <row r="9">
      <c r="A9" s="11">
        <v>4.0</v>
      </c>
      <c r="B9" s="66">
        <v>-0.240626393776995</v>
      </c>
      <c r="C9" s="66">
        <v>-0.06673061700612</v>
      </c>
      <c r="D9" s="66">
        <v>-0.067448425719169</v>
      </c>
      <c r="E9" s="66">
        <v>-0.142999882341631</v>
      </c>
      <c r="F9" s="66">
        <v>-0.162076508497633</v>
      </c>
      <c r="G9" s="66">
        <v>-0.0540941305183365</v>
      </c>
      <c r="H9" s="66">
        <v>-0.0964714640934463</v>
      </c>
      <c r="I9" s="66">
        <v>-0.0214191722654846</v>
      </c>
      <c r="J9" s="66">
        <v>-0.0126716217993537</v>
      </c>
      <c r="K9" s="66">
        <v>-0.0609017287266</v>
      </c>
      <c r="L9" s="66">
        <v>-0.0692919226479059</v>
      </c>
      <c r="M9" s="66">
        <v>0.371605223293681</v>
      </c>
      <c r="N9" s="66">
        <v>0.0407127210209939</v>
      </c>
      <c r="O9" s="66">
        <v>-0.32440034673987</v>
      </c>
      <c r="P9" s="66">
        <v>-0.179586522552364</v>
      </c>
      <c r="Q9" s="66">
        <v>-0.0594954704480062</v>
      </c>
      <c r="R9" s="66">
        <v>-0.180114724226817</v>
      </c>
      <c r="S9" s="66">
        <v>-0.0428389883256341</v>
      </c>
      <c r="T9" s="66">
        <v>-0.168480380167018</v>
      </c>
      <c r="U9" s="66">
        <v>-0.141410265404305</v>
      </c>
      <c r="V9" s="66">
        <v>-0.0167675848427101</v>
      </c>
      <c r="W9" s="66">
        <v>-0.05489073482845</v>
      </c>
      <c r="X9" s="66">
        <v>-0.408050981668242</v>
      </c>
      <c r="Y9" s="66">
        <v>-0.0142738285541416</v>
      </c>
      <c r="Z9" s="66">
        <v>0.08005101927416</v>
      </c>
      <c r="AA9" s="66">
        <v>-0.192816862198306</v>
      </c>
      <c r="AB9" s="66">
        <v>-0.349130271878265</v>
      </c>
      <c r="AC9" s="66">
        <v>0.209708340738788</v>
      </c>
      <c r="AD9" s="66">
        <v>0.0207544134913538</v>
      </c>
      <c r="AE9" s="66">
        <v>-0.0470392389119372</v>
      </c>
      <c r="AF9" s="66">
        <v>0.0452685409733188</v>
      </c>
      <c r="AG9" s="66">
        <v>0.0209152622770424</v>
      </c>
      <c r="AH9" s="66">
        <v>0.025498488474082</v>
      </c>
      <c r="AI9" s="66">
        <v>-0.225448544994561</v>
      </c>
      <c r="AJ9" s="66">
        <v>-0.16477660410071</v>
      </c>
      <c r="AK9" s="66">
        <v>-0.176215596693063</v>
      </c>
      <c r="AL9" s="66">
        <v>0.0341122291611822</v>
      </c>
      <c r="AM9" s="66">
        <v>0.0577258892949967</v>
      </c>
      <c r="AN9" s="66">
        <v>0.0530717346757147</v>
      </c>
      <c r="AO9" s="11">
        <f t="shared" si="1"/>
        <v>-0.0713088449</v>
      </c>
      <c r="AP9" s="11"/>
      <c r="AQ9" s="5"/>
    </row>
    <row r="10">
      <c r="A10" s="11">
        <v>5.0</v>
      </c>
      <c r="B10" s="66">
        <v>0.0055399016260451</v>
      </c>
      <c r="C10" s="66">
        <v>-0.00303535949311123</v>
      </c>
      <c r="D10" s="66">
        <v>0.0124897399720508</v>
      </c>
      <c r="E10" s="66">
        <v>-0.0738226676804447</v>
      </c>
      <c r="F10" s="66">
        <v>-0.0606072091496974</v>
      </c>
      <c r="G10" s="66">
        <v>0.0121572143371924</v>
      </c>
      <c r="H10" s="66">
        <v>0.0188327176428871</v>
      </c>
      <c r="I10" s="66">
        <v>-4.48808567464535E-4</v>
      </c>
      <c r="J10" s="66">
        <v>-0.0414224520048263</v>
      </c>
      <c r="K10" s="66">
        <v>0.00634747837004423</v>
      </c>
      <c r="L10" s="66">
        <v>-0.00736197407452132</v>
      </c>
      <c r="M10" s="66">
        <v>-0.236400313619922</v>
      </c>
      <c r="N10" s="66">
        <v>-0.250845806187358</v>
      </c>
      <c r="O10" s="66">
        <v>-0.0136241805535803</v>
      </c>
      <c r="P10" s="66">
        <v>0.00393041169760925</v>
      </c>
      <c r="Q10" s="66">
        <v>0.294041856254409</v>
      </c>
      <c r="R10" s="66">
        <v>0.0173898660519263</v>
      </c>
      <c r="S10" s="66">
        <v>0.0269424212320971</v>
      </c>
      <c r="T10" s="66">
        <v>-0.0581892516069445</v>
      </c>
      <c r="U10" s="66">
        <v>-0.00683545064023524</v>
      </c>
      <c r="V10" s="66">
        <v>-0.0492193532146078</v>
      </c>
      <c r="W10" s="66">
        <v>-0.0796270803826307</v>
      </c>
      <c r="X10" s="66">
        <v>-0.429310825190966</v>
      </c>
      <c r="Y10" s="66">
        <v>-0.0524090782789296</v>
      </c>
      <c r="Z10" s="66">
        <v>0.133208034318445</v>
      </c>
      <c r="AA10" s="66">
        <v>-0.492058870457945</v>
      </c>
      <c r="AB10" s="66">
        <v>0.373008139743909</v>
      </c>
      <c r="AC10" s="66">
        <v>-0.172642186367914</v>
      </c>
      <c r="AD10" s="66">
        <v>0.0590086796625593</v>
      </c>
      <c r="AE10" s="66">
        <v>-0.294588768187444</v>
      </c>
      <c r="AF10" s="66">
        <v>0.145095825415235</v>
      </c>
      <c r="AG10" s="66">
        <v>-0.100623258552849</v>
      </c>
      <c r="AH10" s="66">
        <v>-0.0917614038375423</v>
      </c>
      <c r="AI10" s="66">
        <v>0.128758957033658</v>
      </c>
      <c r="AJ10" s="66">
        <v>0.0535870588390286</v>
      </c>
      <c r="AK10" s="66">
        <v>0.0660137870830941</v>
      </c>
      <c r="AL10" s="66">
        <v>-0.00265839192322326</v>
      </c>
      <c r="AM10" s="66">
        <v>0.0083910201519757</v>
      </c>
      <c r="AN10" s="66">
        <v>0.00801012276338084</v>
      </c>
      <c r="AO10" s="11">
        <f t="shared" si="1"/>
        <v>-0.02935229379</v>
      </c>
      <c r="AP10" s="11"/>
      <c r="AQ10" s="5"/>
    </row>
    <row r="11">
      <c r="A11" s="11">
        <v>6.0</v>
      </c>
      <c r="B11" s="66">
        <v>-0.191027713097103</v>
      </c>
      <c r="C11" s="66">
        <v>0.0281687775257943</v>
      </c>
      <c r="D11" s="66">
        <v>0.029179266173497</v>
      </c>
      <c r="E11" s="66">
        <v>0.0514356445155631</v>
      </c>
      <c r="F11" s="66">
        <v>0.105915049510802</v>
      </c>
      <c r="G11" s="66">
        <v>0.0953985652386706</v>
      </c>
      <c r="H11" s="66">
        <v>-0.0229599112325958</v>
      </c>
      <c r="I11" s="66">
        <v>-0.0153029578035588</v>
      </c>
      <c r="J11" s="66">
        <v>-0.0521901456746536</v>
      </c>
      <c r="K11" s="66">
        <v>-0.0214741184562654</v>
      </c>
      <c r="L11" s="66">
        <v>-0.02114229518689</v>
      </c>
      <c r="M11" s="66">
        <v>0.00330682348939602</v>
      </c>
      <c r="N11" s="66">
        <v>-0.123426648726331</v>
      </c>
      <c r="O11" s="66">
        <v>-0.126243582966539</v>
      </c>
      <c r="P11" s="66">
        <v>0.042793601775076</v>
      </c>
      <c r="Q11" s="66">
        <v>0.142380441638266</v>
      </c>
      <c r="R11" s="66">
        <v>-0.0151281118109698</v>
      </c>
      <c r="S11" s="66">
        <v>-0.0821964128620961</v>
      </c>
      <c r="T11" s="66">
        <v>0.0138351834538145</v>
      </c>
      <c r="U11" s="66">
        <v>-0.164133549158461</v>
      </c>
      <c r="V11" s="66">
        <v>-0.0317304374245894</v>
      </c>
      <c r="W11" s="66">
        <v>-0.0928619124526107</v>
      </c>
      <c r="X11" s="66">
        <v>-0.376962548621734</v>
      </c>
      <c r="Y11" s="66">
        <v>0.151880694673334</v>
      </c>
      <c r="Z11" s="66">
        <v>-0.222004560133213</v>
      </c>
      <c r="AA11" s="66">
        <v>0.588530102116306</v>
      </c>
      <c r="AB11" s="66">
        <v>0.0425778057896286</v>
      </c>
      <c r="AC11" s="66">
        <v>0.217006693252578</v>
      </c>
      <c r="AD11" s="66">
        <v>0.0572963072534457</v>
      </c>
      <c r="AE11" s="66">
        <v>-0.21668898800915</v>
      </c>
      <c r="AF11" s="66">
        <v>0.0215625565541052</v>
      </c>
      <c r="AG11" s="66">
        <v>0.0585860856452916</v>
      </c>
      <c r="AH11" s="66">
        <v>0.0629667315982007</v>
      </c>
      <c r="AI11" s="66">
        <v>0.255579377363639</v>
      </c>
      <c r="AJ11" s="66">
        <v>0.190989164221394</v>
      </c>
      <c r="AK11" s="66">
        <v>0.205367963568359</v>
      </c>
      <c r="AL11" s="66">
        <v>-0.103295721147081</v>
      </c>
      <c r="AM11" s="66">
        <v>-0.0873085958284506</v>
      </c>
      <c r="AN11" s="66">
        <v>-0.0859108883914432</v>
      </c>
      <c r="AO11" s="11">
        <f t="shared" si="1"/>
        <v>0.008019685548</v>
      </c>
      <c r="AP11" s="11"/>
      <c r="AQ11" s="5"/>
    </row>
    <row r="12">
      <c r="A12" s="11">
        <v>7.0</v>
      </c>
      <c r="B12" s="66">
        <v>-0.0844308264266187</v>
      </c>
      <c r="C12" s="66">
        <v>-0.0444763446007362</v>
      </c>
      <c r="D12" s="66">
        <v>-0.0357292825701753</v>
      </c>
      <c r="E12" s="66">
        <v>-0.0873677990123507</v>
      </c>
      <c r="F12" s="66">
        <v>-0.022564508120556</v>
      </c>
      <c r="G12" s="66">
        <v>0.0777903285420477</v>
      </c>
      <c r="H12" s="66">
        <v>0.00598070998496701</v>
      </c>
      <c r="I12" s="66">
        <v>-0.0149818652896117</v>
      </c>
      <c r="J12" s="66">
        <v>-0.0454874203284524</v>
      </c>
      <c r="K12" s="66">
        <v>0.01231007884868</v>
      </c>
      <c r="L12" s="66">
        <v>0.0197756153228157</v>
      </c>
      <c r="M12" s="66">
        <v>-0.073119616185234</v>
      </c>
      <c r="N12" s="66">
        <v>0.057855773453303</v>
      </c>
      <c r="O12" s="66">
        <v>0.137702009046455</v>
      </c>
      <c r="P12" s="66">
        <v>0.226151546523175</v>
      </c>
      <c r="Q12" s="66">
        <v>-0.0664267571497401</v>
      </c>
      <c r="R12" s="66">
        <v>-0.0860326366436234</v>
      </c>
      <c r="S12" s="66">
        <v>-0.00756980237569323</v>
      </c>
      <c r="T12" s="66">
        <v>-0.0825787155415491</v>
      </c>
      <c r="U12" s="66">
        <v>-0.091090510270529</v>
      </c>
      <c r="V12" s="66">
        <v>0.0363365392152602</v>
      </c>
      <c r="W12" s="66">
        <v>-0.242497418280063</v>
      </c>
      <c r="X12" s="66">
        <v>0.300733456992448</v>
      </c>
      <c r="Y12" s="66">
        <v>0.564485627572488</v>
      </c>
      <c r="Z12" s="66">
        <v>0.0795375791187201</v>
      </c>
      <c r="AA12" s="66">
        <v>-0.288176540319883</v>
      </c>
      <c r="AB12" s="66">
        <v>-0.167600518588399</v>
      </c>
      <c r="AC12" s="66">
        <v>0.33080747139316</v>
      </c>
      <c r="AD12" s="66">
        <v>0.0131726371162251</v>
      </c>
      <c r="AE12" s="66">
        <v>-0.337037044361558</v>
      </c>
      <c r="AF12" s="66">
        <v>-0.152604745621897</v>
      </c>
      <c r="AG12" s="66">
        <v>-0.0492155721936802</v>
      </c>
      <c r="AH12" s="66">
        <v>-0.0542149195059533</v>
      </c>
      <c r="AI12" s="66">
        <v>0.105411863112638</v>
      </c>
      <c r="AJ12" s="66">
        <v>0.0784517318436449</v>
      </c>
      <c r="AK12" s="66">
        <v>0.0973335296303218</v>
      </c>
      <c r="AL12" s="66">
        <v>-0.0013925452786536</v>
      </c>
      <c r="AM12" s="66">
        <v>0.0297601751147844</v>
      </c>
      <c r="AN12" s="66">
        <v>0.024749273445149</v>
      </c>
      <c r="AO12" s="11">
        <f t="shared" si="1"/>
        <v>0.004198732246</v>
      </c>
      <c r="AP12" s="11"/>
      <c r="AQ12" s="5"/>
    </row>
    <row r="13">
      <c r="A13" s="11">
        <v>8.0</v>
      </c>
      <c r="B13" s="66">
        <v>-0.0319928372128457</v>
      </c>
      <c r="C13" s="66">
        <v>0.0234657293368862</v>
      </c>
      <c r="D13" s="66">
        <v>0.017328779516293</v>
      </c>
      <c r="E13" s="66">
        <v>-0.167429545059305</v>
      </c>
      <c r="F13" s="66">
        <v>-0.175525806178634</v>
      </c>
      <c r="G13" s="66">
        <v>-0.0815016867248545</v>
      </c>
      <c r="H13" s="66">
        <v>-0.167651007016062</v>
      </c>
      <c r="I13" s="66">
        <v>-0.112736986904002</v>
      </c>
      <c r="J13" s="66">
        <v>0.0918953779480598</v>
      </c>
      <c r="K13" s="66">
        <v>0.0194757174346851</v>
      </c>
      <c r="L13" s="66">
        <v>0.0195223640042394</v>
      </c>
      <c r="M13" s="66">
        <v>0.0998910150848327</v>
      </c>
      <c r="N13" s="66">
        <v>0.0353055165522083</v>
      </c>
      <c r="O13" s="66">
        <v>-0.0432188368832689</v>
      </c>
      <c r="P13" s="66">
        <v>-0.184576296104688</v>
      </c>
      <c r="Q13" s="66">
        <v>-0.0426701142925223</v>
      </c>
      <c r="R13" s="66">
        <v>0.0477962556577667</v>
      </c>
      <c r="S13" s="66">
        <v>0.0974957993324352</v>
      </c>
      <c r="T13" s="66">
        <v>0.15074426988382</v>
      </c>
      <c r="U13" s="66">
        <v>0.1343753529943</v>
      </c>
      <c r="V13" s="66">
        <v>0.170979996996648</v>
      </c>
      <c r="W13" s="66">
        <v>0.224812199669389</v>
      </c>
      <c r="X13" s="66">
        <v>-0.0267439016463002</v>
      </c>
      <c r="Y13" s="66">
        <v>-0.07129763220885</v>
      </c>
      <c r="Z13" s="66">
        <v>0.0834637034196543</v>
      </c>
      <c r="AA13" s="66">
        <v>-0.215663520542154</v>
      </c>
      <c r="AB13" s="66">
        <v>0.0815479047470035</v>
      </c>
      <c r="AC13" s="66">
        <v>0.405080138121661</v>
      </c>
      <c r="AD13" s="66">
        <v>0.0508457939736432</v>
      </c>
      <c r="AE13" s="66">
        <v>0.360321754712495</v>
      </c>
      <c r="AF13" s="66">
        <v>-0.0609093858717004</v>
      </c>
      <c r="AG13" s="66">
        <v>-0.0365014265926272</v>
      </c>
      <c r="AH13" s="66">
        <v>-0.0321897011895952</v>
      </c>
      <c r="AI13" s="66">
        <v>0.278441137680782</v>
      </c>
      <c r="AJ13" s="66">
        <v>0.330328822808915</v>
      </c>
      <c r="AK13" s="66">
        <v>0.335857469826624</v>
      </c>
      <c r="AL13" s="66">
        <v>-0.157747171197678</v>
      </c>
      <c r="AM13" s="66">
        <v>-0.0629199973454767</v>
      </c>
      <c r="AN13" s="66">
        <v>-0.0670186557363046</v>
      </c>
      <c r="AO13" s="11">
        <f t="shared" si="1"/>
        <v>0.0338636049</v>
      </c>
      <c r="AP13" s="11"/>
      <c r="AQ13" s="5"/>
    </row>
    <row r="14">
      <c r="A14" s="11">
        <v>9.0</v>
      </c>
      <c r="B14" s="66">
        <v>-0.131109269745745</v>
      </c>
      <c r="C14" s="66">
        <v>0.0442320120576338</v>
      </c>
      <c r="D14" s="66">
        <v>0.0343212786613949</v>
      </c>
      <c r="E14" s="66">
        <v>0.0538864105491591</v>
      </c>
      <c r="F14" s="66">
        <v>-0.0284941921126417</v>
      </c>
      <c r="G14" s="66">
        <v>0.0876059402771614</v>
      </c>
      <c r="H14" s="66">
        <v>0.0431839883533</v>
      </c>
      <c r="I14" s="66">
        <v>0.0672579420600092</v>
      </c>
      <c r="J14" s="66">
        <v>0.00689231073982121</v>
      </c>
      <c r="K14" s="66">
        <v>-0.0624375233573893</v>
      </c>
      <c r="L14" s="66">
        <v>-0.0440103052056917</v>
      </c>
      <c r="M14" s="66">
        <v>-0.0281514558090701</v>
      </c>
      <c r="N14" s="66">
        <v>-9.37797613484808E-4</v>
      </c>
      <c r="O14" s="66">
        <v>0.0159549240433968</v>
      </c>
      <c r="P14" s="66">
        <v>0.197010518131473</v>
      </c>
      <c r="Q14" s="66">
        <v>0.00237232844965358</v>
      </c>
      <c r="R14" s="66">
        <v>0.0578872164722726</v>
      </c>
      <c r="S14" s="66">
        <v>-0.038164793952907</v>
      </c>
      <c r="T14" s="66">
        <v>-0.0663624488538558</v>
      </c>
      <c r="U14" s="66">
        <v>-0.177672725088336</v>
      </c>
      <c r="V14" s="66">
        <v>0.00313193307658973</v>
      </c>
      <c r="W14" s="66">
        <v>0.202746043062739</v>
      </c>
      <c r="X14" s="66">
        <v>0.0200253978403393</v>
      </c>
      <c r="Y14" s="66">
        <v>0.257536051352754</v>
      </c>
      <c r="Z14" s="66">
        <v>-0.0232363488073122</v>
      </c>
      <c r="AA14" s="66">
        <v>0.0310902875087248</v>
      </c>
      <c r="AB14" s="66">
        <v>0.447976362083129</v>
      </c>
      <c r="AC14" s="66">
        <v>0.37219768117008</v>
      </c>
      <c r="AD14" s="66">
        <v>-0.0640915504014659</v>
      </c>
      <c r="AE14" s="66">
        <v>0.306036626934104</v>
      </c>
      <c r="AF14" s="66">
        <v>0.432375150284016</v>
      </c>
      <c r="AG14" s="66">
        <v>-0.105546740845234</v>
      </c>
      <c r="AH14" s="66">
        <v>-0.101148617480287</v>
      </c>
      <c r="AI14" s="66">
        <v>-0.168249919881273</v>
      </c>
      <c r="AJ14" s="66">
        <v>-0.203930951728431</v>
      </c>
      <c r="AK14" s="66">
        <v>-0.219250323457026</v>
      </c>
      <c r="AL14" s="66">
        <v>0.0390391621372982</v>
      </c>
      <c r="AM14" s="66">
        <v>0.0236534613564959</v>
      </c>
      <c r="AN14" s="66">
        <v>0.0258960307988099</v>
      </c>
      <c r="AO14" s="11">
        <f t="shared" si="1"/>
        <v>0.03357728444</v>
      </c>
      <c r="AP14" s="11"/>
      <c r="AQ14" s="5"/>
    </row>
    <row r="15">
      <c r="A15" s="22" t="s">
        <v>416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4"/>
      <c r="AQ15" s="34"/>
    </row>
    <row r="16">
      <c r="A16" s="6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9"/>
      <c r="AQ16" s="34"/>
    </row>
    <row r="17">
      <c r="A17" s="11"/>
      <c r="B17" s="13" t="s">
        <v>2</v>
      </c>
      <c r="C17" s="13" t="s">
        <v>3</v>
      </c>
      <c r="D17" s="13" t="s">
        <v>4</v>
      </c>
      <c r="E17" s="13" t="s">
        <v>5</v>
      </c>
      <c r="F17" s="13" t="s">
        <v>6</v>
      </c>
      <c r="G17" s="13" t="s">
        <v>7</v>
      </c>
      <c r="H17" s="13" t="s">
        <v>8</v>
      </c>
      <c r="I17" s="13" t="s">
        <v>9</v>
      </c>
      <c r="J17" s="13" t="s">
        <v>10</v>
      </c>
      <c r="K17" s="13" t="s">
        <v>11</v>
      </c>
      <c r="L17" s="13" t="s">
        <v>12</v>
      </c>
      <c r="M17" s="13" t="s">
        <v>13</v>
      </c>
      <c r="N17" s="13" t="s">
        <v>14</v>
      </c>
      <c r="O17" s="13" t="s">
        <v>15</v>
      </c>
      <c r="P17" s="13" t="s">
        <v>16</v>
      </c>
      <c r="Q17" s="13" t="s">
        <v>17</v>
      </c>
      <c r="R17" s="13" t="s">
        <v>18</v>
      </c>
      <c r="S17" s="13" t="s">
        <v>19</v>
      </c>
      <c r="T17" s="13" t="s">
        <v>20</v>
      </c>
      <c r="U17" s="13" t="s">
        <v>21</v>
      </c>
      <c r="V17" s="13" t="s">
        <v>22</v>
      </c>
      <c r="W17" s="13" t="s">
        <v>23</v>
      </c>
      <c r="X17" s="13" t="s">
        <v>24</v>
      </c>
      <c r="Y17" s="13" t="s">
        <v>25</v>
      </c>
      <c r="Z17" s="13" t="s">
        <v>26</v>
      </c>
      <c r="AA17" s="13" t="s">
        <v>27</v>
      </c>
      <c r="AB17" s="13" t="s">
        <v>28</v>
      </c>
      <c r="AC17" s="13" t="s">
        <v>29</v>
      </c>
      <c r="AD17" s="13" t="s">
        <v>30</v>
      </c>
      <c r="AE17" s="13" t="s">
        <v>31</v>
      </c>
      <c r="AF17" s="13" t="s">
        <v>34</v>
      </c>
      <c r="AG17" s="13" t="s">
        <v>35</v>
      </c>
      <c r="AH17" s="13" t="s">
        <v>36</v>
      </c>
      <c r="AI17" s="13" t="s">
        <v>37</v>
      </c>
      <c r="AJ17" s="13" t="s">
        <v>38</v>
      </c>
      <c r="AK17" s="13" t="s">
        <v>39</v>
      </c>
      <c r="AL17" s="13" t="s">
        <v>40</v>
      </c>
      <c r="AM17" s="13" t="s">
        <v>41</v>
      </c>
      <c r="AN17" s="13" t="s">
        <v>42</v>
      </c>
      <c r="AO17" s="11"/>
      <c r="AP17" s="11"/>
      <c r="AQ17" s="5"/>
    </row>
    <row r="18">
      <c r="A18" s="11"/>
      <c r="B18" s="15">
        <v>0.0</v>
      </c>
      <c r="C18" s="15">
        <v>1.0</v>
      </c>
      <c r="D18" s="15">
        <v>2.0</v>
      </c>
      <c r="E18" s="15">
        <v>3.0</v>
      </c>
      <c r="F18" s="15">
        <v>4.0</v>
      </c>
      <c r="G18" s="15">
        <v>5.0</v>
      </c>
      <c r="H18" s="15">
        <v>6.0</v>
      </c>
      <c r="I18" s="15">
        <v>7.0</v>
      </c>
      <c r="J18" s="15">
        <v>8.0</v>
      </c>
      <c r="K18" s="15">
        <v>9.0</v>
      </c>
      <c r="L18" s="15">
        <v>10.0</v>
      </c>
      <c r="M18" s="15">
        <v>11.0</v>
      </c>
      <c r="N18" s="15">
        <v>12.0</v>
      </c>
      <c r="O18" s="15">
        <v>13.0</v>
      </c>
      <c r="P18" s="15">
        <v>14.0</v>
      </c>
      <c r="Q18" s="15">
        <v>15.0</v>
      </c>
      <c r="R18" s="15">
        <v>16.0</v>
      </c>
      <c r="S18" s="15">
        <v>17.0</v>
      </c>
      <c r="T18" s="15">
        <v>18.0</v>
      </c>
      <c r="U18" s="15">
        <v>19.0</v>
      </c>
      <c r="V18" s="15">
        <v>20.0</v>
      </c>
      <c r="W18" s="15">
        <v>21.0</v>
      </c>
      <c r="X18" s="15">
        <v>22.0</v>
      </c>
      <c r="Y18" s="15">
        <v>23.0</v>
      </c>
      <c r="Z18" s="15">
        <v>24.0</v>
      </c>
      <c r="AA18" s="15">
        <v>25.0</v>
      </c>
      <c r="AB18" s="15">
        <v>26.0</v>
      </c>
      <c r="AC18" s="15">
        <v>27.0</v>
      </c>
      <c r="AD18" s="15">
        <v>28.0</v>
      </c>
      <c r="AE18" s="15">
        <v>29.0</v>
      </c>
      <c r="AF18" s="15">
        <v>32.0</v>
      </c>
      <c r="AG18" s="15">
        <v>33.0</v>
      </c>
      <c r="AH18" s="15">
        <v>34.0</v>
      </c>
      <c r="AI18" s="15">
        <v>35.0</v>
      </c>
      <c r="AJ18" s="15">
        <v>36.0</v>
      </c>
      <c r="AK18" s="15">
        <v>37.0</v>
      </c>
      <c r="AL18" s="15">
        <v>38.0</v>
      </c>
      <c r="AM18" s="15">
        <v>39.0</v>
      </c>
      <c r="AN18" s="15">
        <v>40.0</v>
      </c>
      <c r="AO18" s="17" t="s">
        <v>43</v>
      </c>
      <c r="AP18" s="11"/>
      <c r="AQ18" s="5"/>
    </row>
    <row r="19">
      <c r="A19" s="11">
        <v>0.0</v>
      </c>
      <c r="B19" s="11">
        <f t="shared" ref="B19:AN19" si="2">ABS(B5)</f>
        <v>0.0446855344</v>
      </c>
      <c r="C19" s="11">
        <f t="shared" si="2"/>
        <v>0.0001509792527</v>
      </c>
      <c r="D19" s="11">
        <f t="shared" si="2"/>
        <v>0.00262764126</v>
      </c>
      <c r="E19" s="11">
        <f t="shared" si="2"/>
        <v>0.005988845392</v>
      </c>
      <c r="F19" s="11">
        <f t="shared" si="2"/>
        <v>0.006388875316</v>
      </c>
      <c r="G19" s="11">
        <f t="shared" si="2"/>
        <v>0.011405723</v>
      </c>
      <c r="H19" s="11">
        <f t="shared" si="2"/>
        <v>0.06410055743</v>
      </c>
      <c r="I19" s="11">
        <f t="shared" si="2"/>
        <v>0.0145855717</v>
      </c>
      <c r="J19" s="11">
        <f t="shared" si="2"/>
        <v>0.008535405207</v>
      </c>
      <c r="K19" s="11">
        <f t="shared" si="2"/>
        <v>0.003808328565</v>
      </c>
      <c r="L19" s="11">
        <f t="shared" si="2"/>
        <v>0.006273379587</v>
      </c>
      <c r="M19" s="11">
        <f t="shared" si="2"/>
        <v>0.04711229228</v>
      </c>
      <c r="N19" s="11">
        <f t="shared" si="2"/>
        <v>0.01730255864</v>
      </c>
      <c r="O19" s="11">
        <f t="shared" si="2"/>
        <v>0.03062119935</v>
      </c>
      <c r="P19" s="11">
        <f t="shared" si="2"/>
        <v>0.04946540475</v>
      </c>
      <c r="Q19" s="11">
        <f t="shared" si="2"/>
        <v>0.02039425107</v>
      </c>
      <c r="R19" s="11">
        <f t="shared" si="2"/>
        <v>0.01590932671</v>
      </c>
      <c r="S19" s="11">
        <f t="shared" si="2"/>
        <v>0.003647559473</v>
      </c>
      <c r="T19" s="11">
        <f t="shared" si="2"/>
        <v>0.003367401002</v>
      </c>
      <c r="U19" s="11">
        <f t="shared" si="2"/>
        <v>0.01883281622</v>
      </c>
      <c r="V19" s="11">
        <f t="shared" si="2"/>
        <v>0.006638241801</v>
      </c>
      <c r="W19" s="11">
        <f t="shared" si="2"/>
        <v>0.02379361233</v>
      </c>
      <c r="X19" s="11">
        <f t="shared" si="2"/>
        <v>0.0200222913</v>
      </c>
      <c r="Y19" s="11">
        <f t="shared" si="2"/>
        <v>0.04652253574</v>
      </c>
      <c r="Z19" s="11">
        <f t="shared" si="2"/>
        <v>0.01297272418</v>
      </c>
      <c r="AA19" s="11">
        <f t="shared" si="2"/>
        <v>0.02266404627</v>
      </c>
      <c r="AB19" s="11">
        <f t="shared" si="2"/>
        <v>0.0192911148</v>
      </c>
      <c r="AC19" s="11">
        <f t="shared" si="2"/>
        <v>0.06438803218</v>
      </c>
      <c r="AD19" s="11">
        <f t="shared" si="2"/>
        <v>0.889893966</v>
      </c>
      <c r="AE19" s="11">
        <f t="shared" si="2"/>
        <v>0.02610328394</v>
      </c>
      <c r="AF19" s="11">
        <f t="shared" si="2"/>
        <v>0.1423435688</v>
      </c>
      <c r="AG19" s="11">
        <f t="shared" si="2"/>
        <v>0.1400333964</v>
      </c>
      <c r="AH19" s="11">
        <f t="shared" si="2"/>
        <v>0.13950501</v>
      </c>
      <c r="AI19" s="11">
        <f t="shared" si="2"/>
        <v>0.1274775943</v>
      </c>
      <c r="AJ19" s="11">
        <f t="shared" si="2"/>
        <v>0.1184651251</v>
      </c>
      <c r="AK19" s="11">
        <f t="shared" si="2"/>
        <v>0.1262889218</v>
      </c>
      <c r="AL19" s="11">
        <f t="shared" si="2"/>
        <v>0.1706225874</v>
      </c>
      <c r="AM19" s="11">
        <f t="shared" si="2"/>
        <v>0.1593725995</v>
      </c>
      <c r="AN19" s="11">
        <f t="shared" si="2"/>
        <v>0.1591966675</v>
      </c>
      <c r="AO19" s="11">
        <f t="shared" ref="AO19:AO28" si="4">AVERAGE(B19:AN19)</f>
        <v>0.07155894795</v>
      </c>
      <c r="AP19" s="11"/>
      <c r="AQ19" s="5"/>
    </row>
    <row r="20">
      <c r="A20" s="11">
        <v>1.0</v>
      </c>
      <c r="B20" s="11">
        <f t="shared" ref="B20:AN20" si="3">ABS(B6)</f>
        <v>0.03889795882</v>
      </c>
      <c r="C20" s="11">
        <f t="shared" si="3"/>
        <v>0.003205309814</v>
      </c>
      <c r="D20" s="11">
        <f t="shared" si="3"/>
        <v>0.001905779433</v>
      </c>
      <c r="E20" s="11">
        <f t="shared" si="3"/>
        <v>0.01070632116</v>
      </c>
      <c r="F20" s="11">
        <f t="shared" si="3"/>
        <v>0.0137074595</v>
      </c>
      <c r="G20" s="11">
        <f t="shared" si="3"/>
        <v>0.004841087145</v>
      </c>
      <c r="H20" s="11">
        <f t="shared" si="3"/>
        <v>0.0325452579</v>
      </c>
      <c r="I20" s="11">
        <f t="shared" si="3"/>
        <v>0.005472780277</v>
      </c>
      <c r="J20" s="11">
        <f t="shared" si="3"/>
        <v>0.0118255566</v>
      </c>
      <c r="K20" s="11">
        <f t="shared" si="3"/>
        <v>0.007323113433</v>
      </c>
      <c r="L20" s="11">
        <f t="shared" si="3"/>
        <v>0.004124652112</v>
      </c>
      <c r="M20" s="11">
        <f t="shared" si="3"/>
        <v>0.04349871654</v>
      </c>
      <c r="N20" s="11">
        <f t="shared" si="3"/>
        <v>0.01304906201</v>
      </c>
      <c r="O20" s="11">
        <f t="shared" si="3"/>
        <v>0.02840115251</v>
      </c>
      <c r="P20" s="11">
        <f t="shared" si="3"/>
        <v>0.02124086668</v>
      </c>
      <c r="Q20" s="11">
        <f t="shared" si="3"/>
        <v>0.01693698843</v>
      </c>
      <c r="R20" s="11">
        <f t="shared" si="3"/>
        <v>0.02700404041</v>
      </c>
      <c r="S20" s="11">
        <f t="shared" si="3"/>
        <v>0.009427032438</v>
      </c>
      <c r="T20" s="11">
        <f t="shared" si="3"/>
        <v>0.02936404365</v>
      </c>
      <c r="U20" s="11">
        <f t="shared" si="3"/>
        <v>0.006828987417</v>
      </c>
      <c r="V20" s="11">
        <f t="shared" si="3"/>
        <v>0.02588863329</v>
      </c>
      <c r="W20" s="11">
        <f t="shared" si="3"/>
        <v>0.01870362792</v>
      </c>
      <c r="X20" s="11">
        <f t="shared" si="3"/>
        <v>0.02001958254</v>
      </c>
      <c r="Y20" s="11">
        <f t="shared" si="3"/>
        <v>0.04744999903</v>
      </c>
      <c r="Z20" s="11">
        <f t="shared" si="3"/>
        <v>0.009161200749</v>
      </c>
      <c r="AA20" s="11">
        <f t="shared" si="3"/>
        <v>0.02026244576</v>
      </c>
      <c r="AB20" s="11">
        <f t="shared" si="3"/>
        <v>0.03568053938</v>
      </c>
      <c r="AC20" s="11">
        <f t="shared" si="3"/>
        <v>0.0858509193</v>
      </c>
      <c r="AD20" s="11">
        <f t="shared" si="3"/>
        <v>0.3867691534</v>
      </c>
      <c r="AE20" s="11">
        <f t="shared" si="3"/>
        <v>0.01817119347</v>
      </c>
      <c r="AF20" s="11">
        <f t="shared" si="3"/>
        <v>0.2035816764</v>
      </c>
      <c r="AG20" s="11">
        <f t="shared" si="3"/>
        <v>0.2630473515</v>
      </c>
      <c r="AH20" s="11">
        <f t="shared" si="3"/>
        <v>0.2630704132</v>
      </c>
      <c r="AI20" s="11">
        <f t="shared" si="3"/>
        <v>0.1092440854</v>
      </c>
      <c r="AJ20" s="11">
        <f t="shared" si="3"/>
        <v>0.1029586847</v>
      </c>
      <c r="AK20" s="11">
        <f t="shared" si="3"/>
        <v>0.1040050353</v>
      </c>
      <c r="AL20" s="11">
        <f t="shared" si="3"/>
        <v>0.4501441405</v>
      </c>
      <c r="AM20" s="11">
        <f t="shared" si="3"/>
        <v>0.454501357</v>
      </c>
      <c r="AN20" s="11">
        <f t="shared" si="3"/>
        <v>0.4542951041</v>
      </c>
      <c r="AO20" s="11">
        <f t="shared" si="4"/>
        <v>0.08725926434</v>
      </c>
      <c r="AP20" s="11"/>
      <c r="AQ20" s="5"/>
    </row>
    <row r="21">
      <c r="A21" s="11">
        <v>2.0</v>
      </c>
      <c r="B21" s="11">
        <f t="shared" ref="B21:AN21" si="5">ABS(B7)</f>
        <v>0.01286129594</v>
      </c>
      <c r="C21" s="11">
        <f t="shared" si="5"/>
        <v>0.04219176142</v>
      </c>
      <c r="D21" s="11">
        <f t="shared" si="5"/>
        <v>0.02929135529</v>
      </c>
      <c r="E21" s="11">
        <f t="shared" si="5"/>
        <v>0.02031973674</v>
      </c>
      <c r="F21" s="11">
        <f t="shared" si="5"/>
        <v>0.0263344718</v>
      </c>
      <c r="G21" s="11">
        <f t="shared" si="5"/>
        <v>0.01254526115</v>
      </c>
      <c r="H21" s="11">
        <f t="shared" si="5"/>
        <v>0.01836160161</v>
      </c>
      <c r="I21" s="11">
        <f t="shared" si="5"/>
        <v>0.0183565757</v>
      </c>
      <c r="J21" s="11">
        <f t="shared" si="5"/>
        <v>0.002115738785</v>
      </c>
      <c r="K21" s="11">
        <f t="shared" si="5"/>
        <v>0.01876387602</v>
      </c>
      <c r="L21" s="11">
        <f t="shared" si="5"/>
        <v>0.00912749953</v>
      </c>
      <c r="M21" s="11">
        <f t="shared" si="5"/>
        <v>0.008452238058</v>
      </c>
      <c r="N21" s="11">
        <f t="shared" si="5"/>
        <v>0.02750655826</v>
      </c>
      <c r="O21" s="11">
        <f t="shared" si="5"/>
        <v>0.03489072663</v>
      </c>
      <c r="P21" s="11">
        <f t="shared" si="5"/>
        <v>0.04203862729</v>
      </c>
      <c r="Q21" s="11">
        <f t="shared" si="5"/>
        <v>0.03012222502</v>
      </c>
      <c r="R21" s="11">
        <f t="shared" si="5"/>
        <v>0.0296703315</v>
      </c>
      <c r="S21" s="11">
        <f t="shared" si="5"/>
        <v>0.01116499131</v>
      </c>
      <c r="T21" s="11">
        <f t="shared" si="5"/>
        <v>0.08785125458</v>
      </c>
      <c r="U21" s="11">
        <f t="shared" si="5"/>
        <v>0.006552440409</v>
      </c>
      <c r="V21" s="11">
        <f t="shared" si="5"/>
        <v>0.03714340925</v>
      </c>
      <c r="W21" s="11">
        <f t="shared" si="5"/>
        <v>0.007506847166</v>
      </c>
      <c r="X21" s="11">
        <f t="shared" si="5"/>
        <v>0.09073463073</v>
      </c>
      <c r="Y21" s="11">
        <f t="shared" si="5"/>
        <v>0.07470046511</v>
      </c>
      <c r="Z21" s="11">
        <f t="shared" si="5"/>
        <v>0.06800354555</v>
      </c>
      <c r="AA21" s="11">
        <f t="shared" si="5"/>
        <v>0.1584685379</v>
      </c>
      <c r="AB21" s="11">
        <f t="shared" si="5"/>
        <v>0.1812454715</v>
      </c>
      <c r="AC21" s="11">
        <f t="shared" si="5"/>
        <v>0.1331049754</v>
      </c>
      <c r="AD21" s="11">
        <f t="shared" si="5"/>
        <v>0.09851309475</v>
      </c>
      <c r="AE21" s="11">
        <f t="shared" si="5"/>
        <v>0.02730248037</v>
      </c>
      <c r="AF21" s="11">
        <f t="shared" si="5"/>
        <v>0.5519658601</v>
      </c>
      <c r="AG21" s="11">
        <f t="shared" si="5"/>
        <v>0.4108253196</v>
      </c>
      <c r="AH21" s="11">
        <f t="shared" si="5"/>
        <v>0.4078326136</v>
      </c>
      <c r="AI21" s="11">
        <f t="shared" si="5"/>
        <v>0.09004182517</v>
      </c>
      <c r="AJ21" s="11">
        <f t="shared" si="5"/>
        <v>0.03796907481</v>
      </c>
      <c r="AK21" s="11">
        <f t="shared" si="5"/>
        <v>0.04371785711</v>
      </c>
      <c r="AL21" s="11">
        <f t="shared" si="5"/>
        <v>0.2582939342</v>
      </c>
      <c r="AM21" s="11">
        <f t="shared" si="5"/>
        <v>0.2817640951</v>
      </c>
      <c r="AN21" s="11">
        <f t="shared" si="5"/>
        <v>0.2792700266</v>
      </c>
      <c r="AO21" s="11">
        <f t="shared" si="4"/>
        <v>0.09556211874</v>
      </c>
      <c r="AP21" s="11"/>
      <c r="AQ21" s="5"/>
    </row>
    <row r="22">
      <c r="A22" s="11">
        <v>3.0</v>
      </c>
      <c r="B22" s="11">
        <f t="shared" ref="B22:AN22" si="6">ABS(B8)</f>
        <v>0.0799290243</v>
      </c>
      <c r="C22" s="11">
        <f t="shared" si="6"/>
        <v>0.01860656226</v>
      </c>
      <c r="D22" s="11">
        <f t="shared" si="6"/>
        <v>0.02849931148</v>
      </c>
      <c r="E22" s="11">
        <f t="shared" si="6"/>
        <v>0.02082280484</v>
      </c>
      <c r="F22" s="11">
        <f t="shared" si="6"/>
        <v>0.02601318006</v>
      </c>
      <c r="G22" s="11">
        <f t="shared" si="6"/>
        <v>0.001151282971</v>
      </c>
      <c r="H22" s="11">
        <f t="shared" si="6"/>
        <v>0.002215587845</v>
      </c>
      <c r="I22" s="11">
        <f t="shared" si="6"/>
        <v>0.002966971378</v>
      </c>
      <c r="J22" s="11">
        <f t="shared" si="6"/>
        <v>0.04771295535</v>
      </c>
      <c r="K22" s="11">
        <f t="shared" si="6"/>
        <v>0.03498811811</v>
      </c>
      <c r="L22" s="11">
        <f t="shared" si="6"/>
        <v>0.03252159013</v>
      </c>
      <c r="M22" s="11">
        <f t="shared" si="6"/>
        <v>0.4282366729</v>
      </c>
      <c r="N22" s="11">
        <f t="shared" si="6"/>
        <v>0.2571135005</v>
      </c>
      <c r="O22" s="11">
        <f t="shared" si="6"/>
        <v>0.1686141478</v>
      </c>
      <c r="P22" s="11">
        <f t="shared" si="6"/>
        <v>0.08565734947</v>
      </c>
      <c r="Q22" s="11">
        <f t="shared" si="6"/>
        <v>0.3065840664</v>
      </c>
      <c r="R22" s="11">
        <f t="shared" si="6"/>
        <v>0.2568600808</v>
      </c>
      <c r="S22" s="11">
        <f t="shared" si="6"/>
        <v>0.09132299698</v>
      </c>
      <c r="T22" s="11">
        <f t="shared" si="6"/>
        <v>0.2000548081</v>
      </c>
      <c r="U22" s="11">
        <f t="shared" si="6"/>
        <v>0.08216941209</v>
      </c>
      <c r="V22" s="11">
        <f t="shared" si="6"/>
        <v>0.1128589233</v>
      </c>
      <c r="W22" s="11">
        <f t="shared" si="6"/>
        <v>0.1432413228</v>
      </c>
      <c r="X22" s="11">
        <f t="shared" si="6"/>
        <v>0.1651842911</v>
      </c>
      <c r="Y22" s="11">
        <f t="shared" si="6"/>
        <v>0.03969116891</v>
      </c>
      <c r="Z22" s="11">
        <f t="shared" si="6"/>
        <v>0.009794553383</v>
      </c>
      <c r="AA22" s="11">
        <f t="shared" si="6"/>
        <v>0.02270925222</v>
      </c>
      <c r="AB22" s="11">
        <f t="shared" si="6"/>
        <v>0.5106989135</v>
      </c>
      <c r="AC22" s="11">
        <f t="shared" si="6"/>
        <v>0.2864930904</v>
      </c>
      <c r="AD22" s="11">
        <f t="shared" si="6"/>
        <v>0.1428407448</v>
      </c>
      <c r="AE22" s="11">
        <f t="shared" si="6"/>
        <v>0.04124352382</v>
      </c>
      <c r="AF22" s="11">
        <f t="shared" si="6"/>
        <v>0.02604541045</v>
      </c>
      <c r="AG22" s="11">
        <f t="shared" si="6"/>
        <v>0.01503145858</v>
      </c>
      <c r="AH22" s="11">
        <f t="shared" si="6"/>
        <v>0.01715462892</v>
      </c>
      <c r="AI22" s="11">
        <f t="shared" si="6"/>
        <v>0.1750040515</v>
      </c>
      <c r="AJ22" s="11">
        <f t="shared" si="6"/>
        <v>0.1092876332</v>
      </c>
      <c r="AK22" s="11">
        <f t="shared" si="6"/>
        <v>0.1183333632</v>
      </c>
      <c r="AL22" s="11">
        <f t="shared" si="6"/>
        <v>0.03004910745</v>
      </c>
      <c r="AM22" s="11">
        <f t="shared" si="6"/>
        <v>0.002422445835</v>
      </c>
      <c r="AN22" s="11">
        <f t="shared" si="6"/>
        <v>0.004263194946</v>
      </c>
      <c r="AO22" s="11">
        <f t="shared" si="4"/>
        <v>0.1062663462</v>
      </c>
      <c r="AP22" s="11"/>
      <c r="AQ22" s="5"/>
    </row>
    <row r="23">
      <c r="A23" s="11">
        <v>4.0</v>
      </c>
      <c r="B23" s="11">
        <f t="shared" ref="B23:AN23" si="7">ABS(B9)</f>
        <v>0.2406263938</v>
      </c>
      <c r="C23" s="11">
        <f t="shared" si="7"/>
        <v>0.06673061701</v>
      </c>
      <c r="D23" s="11">
        <f t="shared" si="7"/>
        <v>0.06744842572</v>
      </c>
      <c r="E23" s="11">
        <f t="shared" si="7"/>
        <v>0.1429998823</v>
      </c>
      <c r="F23" s="11">
        <f t="shared" si="7"/>
        <v>0.1620765085</v>
      </c>
      <c r="G23" s="11">
        <f t="shared" si="7"/>
        <v>0.05409413052</v>
      </c>
      <c r="H23" s="11">
        <f t="shared" si="7"/>
        <v>0.09647146409</v>
      </c>
      <c r="I23" s="11">
        <f t="shared" si="7"/>
        <v>0.02141917227</v>
      </c>
      <c r="J23" s="11">
        <f t="shared" si="7"/>
        <v>0.0126716218</v>
      </c>
      <c r="K23" s="11">
        <f t="shared" si="7"/>
        <v>0.06090172873</v>
      </c>
      <c r="L23" s="11">
        <f t="shared" si="7"/>
        <v>0.06929192265</v>
      </c>
      <c r="M23" s="11">
        <f t="shared" si="7"/>
        <v>0.3716052233</v>
      </c>
      <c r="N23" s="11">
        <f t="shared" si="7"/>
        <v>0.04071272102</v>
      </c>
      <c r="O23" s="11">
        <f t="shared" si="7"/>
        <v>0.3244003467</v>
      </c>
      <c r="P23" s="11">
        <f t="shared" si="7"/>
        <v>0.1795865226</v>
      </c>
      <c r="Q23" s="11">
        <f t="shared" si="7"/>
        <v>0.05949547045</v>
      </c>
      <c r="R23" s="11">
        <f t="shared" si="7"/>
        <v>0.1801147242</v>
      </c>
      <c r="S23" s="11">
        <f t="shared" si="7"/>
        <v>0.04283898833</v>
      </c>
      <c r="T23" s="11">
        <f t="shared" si="7"/>
        <v>0.1684803802</v>
      </c>
      <c r="U23" s="11">
        <f t="shared" si="7"/>
        <v>0.1414102654</v>
      </c>
      <c r="V23" s="11">
        <f t="shared" si="7"/>
        <v>0.01676758484</v>
      </c>
      <c r="W23" s="11">
        <f t="shared" si="7"/>
        <v>0.05489073483</v>
      </c>
      <c r="X23" s="11">
        <f t="shared" si="7"/>
        <v>0.4080509817</v>
      </c>
      <c r="Y23" s="11">
        <f t="shared" si="7"/>
        <v>0.01427382855</v>
      </c>
      <c r="Z23" s="11">
        <f t="shared" si="7"/>
        <v>0.08005101927</v>
      </c>
      <c r="AA23" s="11">
        <f t="shared" si="7"/>
        <v>0.1928168622</v>
      </c>
      <c r="AB23" s="11">
        <f t="shared" si="7"/>
        <v>0.3491302719</v>
      </c>
      <c r="AC23" s="11">
        <f t="shared" si="7"/>
        <v>0.2097083407</v>
      </c>
      <c r="AD23" s="11">
        <f t="shared" si="7"/>
        <v>0.02075441349</v>
      </c>
      <c r="AE23" s="11">
        <f t="shared" si="7"/>
        <v>0.04703923891</v>
      </c>
      <c r="AF23" s="11">
        <f t="shared" si="7"/>
        <v>0.04526854097</v>
      </c>
      <c r="AG23" s="11">
        <f t="shared" si="7"/>
        <v>0.02091526228</v>
      </c>
      <c r="AH23" s="11">
        <f t="shared" si="7"/>
        <v>0.02549848847</v>
      </c>
      <c r="AI23" s="11">
        <f t="shared" si="7"/>
        <v>0.225448545</v>
      </c>
      <c r="AJ23" s="11">
        <f t="shared" si="7"/>
        <v>0.1647766041</v>
      </c>
      <c r="AK23" s="11">
        <f t="shared" si="7"/>
        <v>0.1762155967</v>
      </c>
      <c r="AL23" s="11">
        <f t="shared" si="7"/>
        <v>0.03411222916</v>
      </c>
      <c r="AM23" s="11">
        <f t="shared" si="7"/>
        <v>0.05772588929</v>
      </c>
      <c r="AN23" s="11">
        <f t="shared" si="7"/>
        <v>0.05307173468</v>
      </c>
      <c r="AO23" s="11">
        <f t="shared" si="4"/>
        <v>0.1205100686</v>
      </c>
      <c r="AP23" s="11"/>
      <c r="AQ23" s="5"/>
    </row>
    <row r="24">
      <c r="A24" s="11">
        <v>5.0</v>
      </c>
      <c r="B24" s="11">
        <f t="shared" ref="B24:AN24" si="8">ABS(B10)</f>
        <v>0.005539901626</v>
      </c>
      <c r="C24" s="11">
        <f t="shared" si="8"/>
        <v>0.003035359493</v>
      </c>
      <c r="D24" s="11">
        <f t="shared" si="8"/>
        <v>0.01248973997</v>
      </c>
      <c r="E24" s="11">
        <f t="shared" si="8"/>
        <v>0.07382266768</v>
      </c>
      <c r="F24" s="11">
        <f t="shared" si="8"/>
        <v>0.06060720915</v>
      </c>
      <c r="G24" s="11">
        <f t="shared" si="8"/>
        <v>0.01215721434</v>
      </c>
      <c r="H24" s="11">
        <f t="shared" si="8"/>
        <v>0.01883271764</v>
      </c>
      <c r="I24" s="11">
        <f t="shared" si="8"/>
        <v>0.0004488085675</v>
      </c>
      <c r="J24" s="11">
        <f t="shared" si="8"/>
        <v>0.041422452</v>
      </c>
      <c r="K24" s="11">
        <f t="shared" si="8"/>
        <v>0.00634747837</v>
      </c>
      <c r="L24" s="11">
        <f t="shared" si="8"/>
        <v>0.007361974075</v>
      </c>
      <c r="M24" s="11">
        <f t="shared" si="8"/>
        <v>0.2364003136</v>
      </c>
      <c r="N24" s="11">
        <f t="shared" si="8"/>
        <v>0.2508458062</v>
      </c>
      <c r="O24" s="11">
        <f t="shared" si="8"/>
        <v>0.01362418055</v>
      </c>
      <c r="P24" s="11">
        <f t="shared" si="8"/>
        <v>0.003930411698</v>
      </c>
      <c r="Q24" s="11">
        <f t="shared" si="8"/>
        <v>0.2940418563</v>
      </c>
      <c r="R24" s="11">
        <f t="shared" si="8"/>
        <v>0.01738986605</v>
      </c>
      <c r="S24" s="11">
        <f t="shared" si="8"/>
        <v>0.02694242123</v>
      </c>
      <c r="T24" s="11">
        <f t="shared" si="8"/>
        <v>0.05818925161</v>
      </c>
      <c r="U24" s="11">
        <f t="shared" si="8"/>
        <v>0.00683545064</v>
      </c>
      <c r="V24" s="11">
        <f t="shared" si="8"/>
        <v>0.04921935321</v>
      </c>
      <c r="W24" s="11">
        <f t="shared" si="8"/>
        <v>0.07962708038</v>
      </c>
      <c r="X24" s="11">
        <f t="shared" si="8"/>
        <v>0.4293108252</v>
      </c>
      <c r="Y24" s="11">
        <f t="shared" si="8"/>
        <v>0.05240907828</v>
      </c>
      <c r="Z24" s="11">
        <f t="shared" si="8"/>
        <v>0.1332080343</v>
      </c>
      <c r="AA24" s="11">
        <f t="shared" si="8"/>
        <v>0.4920588705</v>
      </c>
      <c r="AB24" s="11">
        <f t="shared" si="8"/>
        <v>0.3730081397</v>
      </c>
      <c r="AC24" s="11">
        <f t="shared" si="8"/>
        <v>0.1726421864</v>
      </c>
      <c r="AD24" s="11">
        <f t="shared" si="8"/>
        <v>0.05900867966</v>
      </c>
      <c r="AE24" s="11">
        <f t="shared" si="8"/>
        <v>0.2945887682</v>
      </c>
      <c r="AF24" s="11">
        <f t="shared" si="8"/>
        <v>0.1450958254</v>
      </c>
      <c r="AG24" s="11">
        <f t="shared" si="8"/>
        <v>0.1006232586</v>
      </c>
      <c r="AH24" s="11">
        <f t="shared" si="8"/>
        <v>0.09176140384</v>
      </c>
      <c r="AI24" s="11">
        <f t="shared" si="8"/>
        <v>0.128758957</v>
      </c>
      <c r="AJ24" s="11">
        <f t="shared" si="8"/>
        <v>0.05358705884</v>
      </c>
      <c r="AK24" s="11">
        <f t="shared" si="8"/>
        <v>0.06601378708</v>
      </c>
      <c r="AL24" s="11">
        <f t="shared" si="8"/>
        <v>0.002658391923</v>
      </c>
      <c r="AM24" s="11">
        <f t="shared" si="8"/>
        <v>0.008391020152</v>
      </c>
      <c r="AN24" s="11">
        <f t="shared" si="8"/>
        <v>0.008010122763</v>
      </c>
      <c r="AO24" s="11">
        <f t="shared" si="4"/>
        <v>0.09974989544</v>
      </c>
      <c r="AP24" s="11"/>
      <c r="AQ24" s="5"/>
    </row>
    <row r="25">
      <c r="A25" s="11">
        <v>6.0</v>
      </c>
      <c r="B25" s="11">
        <f t="shared" ref="B25:AN25" si="9">ABS(B11)</f>
        <v>0.1910277131</v>
      </c>
      <c r="C25" s="11">
        <f t="shared" si="9"/>
        <v>0.02816877753</v>
      </c>
      <c r="D25" s="11">
        <f t="shared" si="9"/>
        <v>0.02917926617</v>
      </c>
      <c r="E25" s="11">
        <f t="shared" si="9"/>
        <v>0.05143564452</v>
      </c>
      <c r="F25" s="11">
        <f t="shared" si="9"/>
        <v>0.1059150495</v>
      </c>
      <c r="G25" s="11">
        <f t="shared" si="9"/>
        <v>0.09539856524</v>
      </c>
      <c r="H25" s="11">
        <f t="shared" si="9"/>
        <v>0.02295991123</v>
      </c>
      <c r="I25" s="11">
        <f t="shared" si="9"/>
        <v>0.0153029578</v>
      </c>
      <c r="J25" s="11">
        <f t="shared" si="9"/>
        <v>0.05219014567</v>
      </c>
      <c r="K25" s="11">
        <f t="shared" si="9"/>
        <v>0.02147411846</v>
      </c>
      <c r="L25" s="11">
        <f t="shared" si="9"/>
        <v>0.02114229519</v>
      </c>
      <c r="M25" s="11">
        <f t="shared" si="9"/>
        <v>0.003306823489</v>
      </c>
      <c r="N25" s="11">
        <f t="shared" si="9"/>
        <v>0.1234266487</v>
      </c>
      <c r="O25" s="11">
        <f t="shared" si="9"/>
        <v>0.126243583</v>
      </c>
      <c r="P25" s="11">
        <f t="shared" si="9"/>
        <v>0.04279360178</v>
      </c>
      <c r="Q25" s="11">
        <f t="shared" si="9"/>
        <v>0.1423804416</v>
      </c>
      <c r="R25" s="11">
        <f t="shared" si="9"/>
        <v>0.01512811181</v>
      </c>
      <c r="S25" s="11">
        <f t="shared" si="9"/>
        <v>0.08219641286</v>
      </c>
      <c r="T25" s="11">
        <f t="shared" si="9"/>
        <v>0.01383518345</v>
      </c>
      <c r="U25" s="11">
        <f t="shared" si="9"/>
        <v>0.1641335492</v>
      </c>
      <c r="V25" s="11">
        <f t="shared" si="9"/>
        <v>0.03173043742</v>
      </c>
      <c r="W25" s="11">
        <f t="shared" si="9"/>
        <v>0.09286191245</v>
      </c>
      <c r="X25" s="11">
        <f t="shared" si="9"/>
        <v>0.3769625486</v>
      </c>
      <c r="Y25" s="11">
        <f t="shared" si="9"/>
        <v>0.1518806947</v>
      </c>
      <c r="Z25" s="11">
        <f t="shared" si="9"/>
        <v>0.2220045601</v>
      </c>
      <c r="AA25" s="11">
        <f t="shared" si="9"/>
        <v>0.5885301021</v>
      </c>
      <c r="AB25" s="11">
        <f t="shared" si="9"/>
        <v>0.04257780579</v>
      </c>
      <c r="AC25" s="11">
        <f t="shared" si="9"/>
        <v>0.2170066933</v>
      </c>
      <c r="AD25" s="11">
        <f t="shared" si="9"/>
        <v>0.05729630725</v>
      </c>
      <c r="AE25" s="11">
        <f t="shared" si="9"/>
        <v>0.216688988</v>
      </c>
      <c r="AF25" s="11">
        <f t="shared" si="9"/>
        <v>0.02156255655</v>
      </c>
      <c r="AG25" s="11">
        <f t="shared" si="9"/>
        <v>0.05858608565</v>
      </c>
      <c r="AH25" s="11">
        <f t="shared" si="9"/>
        <v>0.0629667316</v>
      </c>
      <c r="AI25" s="11">
        <f t="shared" si="9"/>
        <v>0.2555793774</v>
      </c>
      <c r="AJ25" s="11">
        <f t="shared" si="9"/>
        <v>0.1909891642</v>
      </c>
      <c r="AK25" s="11">
        <f t="shared" si="9"/>
        <v>0.2053679636</v>
      </c>
      <c r="AL25" s="11">
        <f t="shared" si="9"/>
        <v>0.1032957211</v>
      </c>
      <c r="AM25" s="11">
        <f t="shared" si="9"/>
        <v>0.08730859583</v>
      </c>
      <c r="AN25" s="11">
        <f t="shared" si="9"/>
        <v>0.08591088839</v>
      </c>
      <c r="AO25" s="11">
        <f t="shared" si="4"/>
        <v>0.1132498958</v>
      </c>
      <c r="AP25" s="11"/>
      <c r="AQ25" s="5"/>
    </row>
    <row r="26">
      <c r="A26" s="11">
        <v>7.0</v>
      </c>
      <c r="B26" s="11">
        <f t="shared" ref="B26:AN26" si="10">ABS(B12)</f>
        <v>0.08443082643</v>
      </c>
      <c r="C26" s="11">
        <f t="shared" si="10"/>
        <v>0.0444763446</v>
      </c>
      <c r="D26" s="11">
        <f t="shared" si="10"/>
        <v>0.03572928257</v>
      </c>
      <c r="E26" s="11">
        <f t="shared" si="10"/>
        <v>0.08736779901</v>
      </c>
      <c r="F26" s="11">
        <f t="shared" si="10"/>
        <v>0.02256450812</v>
      </c>
      <c r="G26" s="11">
        <f t="shared" si="10"/>
        <v>0.07779032854</v>
      </c>
      <c r="H26" s="11">
        <f t="shared" si="10"/>
        <v>0.005980709985</v>
      </c>
      <c r="I26" s="11">
        <f t="shared" si="10"/>
        <v>0.01498186529</v>
      </c>
      <c r="J26" s="11">
        <f t="shared" si="10"/>
        <v>0.04548742033</v>
      </c>
      <c r="K26" s="11">
        <f t="shared" si="10"/>
        <v>0.01231007885</v>
      </c>
      <c r="L26" s="11">
        <f t="shared" si="10"/>
        <v>0.01977561532</v>
      </c>
      <c r="M26" s="11">
        <f t="shared" si="10"/>
        <v>0.07311961619</v>
      </c>
      <c r="N26" s="11">
        <f t="shared" si="10"/>
        <v>0.05785577345</v>
      </c>
      <c r="O26" s="11">
        <f t="shared" si="10"/>
        <v>0.137702009</v>
      </c>
      <c r="P26" s="11">
        <f t="shared" si="10"/>
        <v>0.2261515465</v>
      </c>
      <c r="Q26" s="11">
        <f t="shared" si="10"/>
        <v>0.06642675715</v>
      </c>
      <c r="R26" s="11">
        <f t="shared" si="10"/>
        <v>0.08603263664</v>
      </c>
      <c r="S26" s="11">
        <f t="shared" si="10"/>
        <v>0.007569802376</v>
      </c>
      <c r="T26" s="11">
        <f t="shared" si="10"/>
        <v>0.08257871554</v>
      </c>
      <c r="U26" s="11">
        <f t="shared" si="10"/>
        <v>0.09109051027</v>
      </c>
      <c r="V26" s="11">
        <f t="shared" si="10"/>
        <v>0.03633653922</v>
      </c>
      <c r="W26" s="11">
        <f t="shared" si="10"/>
        <v>0.2424974183</v>
      </c>
      <c r="X26" s="11">
        <f t="shared" si="10"/>
        <v>0.300733457</v>
      </c>
      <c r="Y26" s="11">
        <f t="shared" si="10"/>
        <v>0.5644856276</v>
      </c>
      <c r="Z26" s="11">
        <f t="shared" si="10"/>
        <v>0.07953757912</v>
      </c>
      <c r="AA26" s="11">
        <f t="shared" si="10"/>
        <v>0.2881765403</v>
      </c>
      <c r="AB26" s="11">
        <f t="shared" si="10"/>
        <v>0.1676005186</v>
      </c>
      <c r="AC26" s="11">
        <f t="shared" si="10"/>
        <v>0.3308074714</v>
      </c>
      <c r="AD26" s="11">
        <f t="shared" si="10"/>
        <v>0.01317263712</v>
      </c>
      <c r="AE26" s="11">
        <f t="shared" si="10"/>
        <v>0.3370370444</v>
      </c>
      <c r="AF26" s="11">
        <f t="shared" si="10"/>
        <v>0.1526047456</v>
      </c>
      <c r="AG26" s="11">
        <f t="shared" si="10"/>
        <v>0.04921557219</v>
      </c>
      <c r="AH26" s="11">
        <f t="shared" si="10"/>
        <v>0.05421491951</v>
      </c>
      <c r="AI26" s="11">
        <f t="shared" si="10"/>
        <v>0.1054118631</v>
      </c>
      <c r="AJ26" s="11">
        <f t="shared" si="10"/>
        <v>0.07845173184</v>
      </c>
      <c r="AK26" s="11">
        <f t="shared" si="10"/>
        <v>0.09733352963</v>
      </c>
      <c r="AL26" s="11">
        <f t="shared" si="10"/>
        <v>0.001392545279</v>
      </c>
      <c r="AM26" s="11">
        <f t="shared" si="10"/>
        <v>0.02976017511</v>
      </c>
      <c r="AN26" s="11">
        <f t="shared" si="10"/>
        <v>0.02474927345</v>
      </c>
      <c r="AO26" s="11">
        <f t="shared" si="4"/>
        <v>0.1085369573</v>
      </c>
      <c r="AP26" s="11"/>
      <c r="AQ26" s="5"/>
    </row>
    <row r="27">
      <c r="A27" s="11">
        <v>8.0</v>
      </c>
      <c r="B27" s="11">
        <f t="shared" ref="B27:AN27" si="11">ABS(B13)</f>
        <v>0.03199283721</v>
      </c>
      <c r="C27" s="11">
        <f t="shared" si="11"/>
        <v>0.02346572934</v>
      </c>
      <c r="D27" s="11">
        <f t="shared" si="11"/>
        <v>0.01732877952</v>
      </c>
      <c r="E27" s="11">
        <f t="shared" si="11"/>
        <v>0.1674295451</v>
      </c>
      <c r="F27" s="11">
        <f t="shared" si="11"/>
        <v>0.1755258062</v>
      </c>
      <c r="G27" s="11">
        <f t="shared" si="11"/>
        <v>0.08150168672</v>
      </c>
      <c r="H27" s="11">
        <f t="shared" si="11"/>
        <v>0.167651007</v>
      </c>
      <c r="I27" s="11">
        <f t="shared" si="11"/>
        <v>0.1127369869</v>
      </c>
      <c r="J27" s="11">
        <f t="shared" si="11"/>
        <v>0.09189537795</v>
      </c>
      <c r="K27" s="11">
        <f t="shared" si="11"/>
        <v>0.01947571743</v>
      </c>
      <c r="L27" s="11">
        <f t="shared" si="11"/>
        <v>0.019522364</v>
      </c>
      <c r="M27" s="11">
        <f t="shared" si="11"/>
        <v>0.09989101508</v>
      </c>
      <c r="N27" s="11">
        <f t="shared" si="11"/>
        <v>0.03530551655</v>
      </c>
      <c r="O27" s="11">
        <f t="shared" si="11"/>
        <v>0.04321883688</v>
      </c>
      <c r="P27" s="11">
        <f t="shared" si="11"/>
        <v>0.1845762961</v>
      </c>
      <c r="Q27" s="11">
        <f t="shared" si="11"/>
        <v>0.04267011429</v>
      </c>
      <c r="R27" s="11">
        <f t="shared" si="11"/>
        <v>0.04779625566</v>
      </c>
      <c r="S27" s="11">
        <f t="shared" si="11"/>
        <v>0.09749579933</v>
      </c>
      <c r="T27" s="11">
        <f t="shared" si="11"/>
        <v>0.1507442699</v>
      </c>
      <c r="U27" s="11">
        <f t="shared" si="11"/>
        <v>0.134375353</v>
      </c>
      <c r="V27" s="11">
        <f t="shared" si="11"/>
        <v>0.170979997</v>
      </c>
      <c r="W27" s="11">
        <f t="shared" si="11"/>
        <v>0.2248121997</v>
      </c>
      <c r="X27" s="11">
        <f t="shared" si="11"/>
        <v>0.02674390165</v>
      </c>
      <c r="Y27" s="11">
        <f t="shared" si="11"/>
        <v>0.07129763221</v>
      </c>
      <c r="Z27" s="11">
        <f t="shared" si="11"/>
        <v>0.08346370342</v>
      </c>
      <c r="AA27" s="11">
        <f t="shared" si="11"/>
        <v>0.2156635205</v>
      </c>
      <c r="AB27" s="11">
        <f t="shared" si="11"/>
        <v>0.08154790475</v>
      </c>
      <c r="AC27" s="11">
        <f t="shared" si="11"/>
        <v>0.4050801381</v>
      </c>
      <c r="AD27" s="11">
        <f t="shared" si="11"/>
        <v>0.05084579397</v>
      </c>
      <c r="AE27" s="11">
        <f t="shared" si="11"/>
        <v>0.3603217547</v>
      </c>
      <c r="AF27" s="11">
        <f t="shared" si="11"/>
        <v>0.06090938587</v>
      </c>
      <c r="AG27" s="11">
        <f t="shared" si="11"/>
        <v>0.03650142659</v>
      </c>
      <c r="AH27" s="11">
        <f t="shared" si="11"/>
        <v>0.03218970119</v>
      </c>
      <c r="AI27" s="11">
        <f t="shared" si="11"/>
        <v>0.2784411377</v>
      </c>
      <c r="AJ27" s="11">
        <f t="shared" si="11"/>
        <v>0.3303288228</v>
      </c>
      <c r="AK27" s="11">
        <f t="shared" si="11"/>
        <v>0.3358574698</v>
      </c>
      <c r="AL27" s="11">
        <f t="shared" si="11"/>
        <v>0.1577471712</v>
      </c>
      <c r="AM27" s="11">
        <f t="shared" si="11"/>
        <v>0.06291999735</v>
      </c>
      <c r="AN27" s="11">
        <f t="shared" si="11"/>
        <v>0.06701865574</v>
      </c>
      <c r="AO27" s="11">
        <f t="shared" si="4"/>
        <v>0.123006913</v>
      </c>
      <c r="AP27" s="11"/>
      <c r="AQ27" s="5"/>
    </row>
    <row r="28">
      <c r="A28" s="11">
        <v>9.0</v>
      </c>
      <c r="B28" s="11">
        <f t="shared" ref="B28:AN28" si="12">ABS(B14)</f>
        <v>0.1311092697</v>
      </c>
      <c r="C28" s="11">
        <f t="shared" si="12"/>
        <v>0.04423201206</v>
      </c>
      <c r="D28" s="11">
        <f t="shared" si="12"/>
        <v>0.03432127866</v>
      </c>
      <c r="E28" s="11">
        <f t="shared" si="12"/>
        <v>0.05388641055</v>
      </c>
      <c r="F28" s="11">
        <f t="shared" si="12"/>
        <v>0.02849419211</v>
      </c>
      <c r="G28" s="11">
        <f t="shared" si="12"/>
        <v>0.08760594028</v>
      </c>
      <c r="H28" s="11">
        <f t="shared" si="12"/>
        <v>0.04318398835</v>
      </c>
      <c r="I28" s="11">
        <f t="shared" si="12"/>
        <v>0.06725794206</v>
      </c>
      <c r="J28" s="11">
        <f t="shared" si="12"/>
        <v>0.00689231074</v>
      </c>
      <c r="K28" s="11">
        <f t="shared" si="12"/>
        <v>0.06243752336</v>
      </c>
      <c r="L28" s="11">
        <f t="shared" si="12"/>
        <v>0.04401030521</v>
      </c>
      <c r="M28" s="11">
        <f t="shared" si="12"/>
        <v>0.02815145581</v>
      </c>
      <c r="N28" s="11">
        <f t="shared" si="12"/>
        <v>0.0009377976135</v>
      </c>
      <c r="O28" s="11">
        <f t="shared" si="12"/>
        <v>0.01595492404</v>
      </c>
      <c r="P28" s="11">
        <f t="shared" si="12"/>
        <v>0.1970105181</v>
      </c>
      <c r="Q28" s="11">
        <f t="shared" si="12"/>
        <v>0.00237232845</v>
      </c>
      <c r="R28" s="11">
        <f t="shared" si="12"/>
        <v>0.05788721647</v>
      </c>
      <c r="S28" s="11">
        <f t="shared" si="12"/>
        <v>0.03816479395</v>
      </c>
      <c r="T28" s="11">
        <f t="shared" si="12"/>
        <v>0.06636244885</v>
      </c>
      <c r="U28" s="11">
        <f t="shared" si="12"/>
        <v>0.1776727251</v>
      </c>
      <c r="V28" s="11">
        <f t="shared" si="12"/>
        <v>0.003131933077</v>
      </c>
      <c r="W28" s="11">
        <f t="shared" si="12"/>
        <v>0.2027460431</v>
      </c>
      <c r="X28" s="11">
        <f t="shared" si="12"/>
        <v>0.02002539784</v>
      </c>
      <c r="Y28" s="11">
        <f t="shared" si="12"/>
        <v>0.2575360514</v>
      </c>
      <c r="Z28" s="11">
        <f t="shared" si="12"/>
        <v>0.02323634881</v>
      </c>
      <c r="AA28" s="11">
        <f t="shared" si="12"/>
        <v>0.03109028751</v>
      </c>
      <c r="AB28" s="11">
        <f t="shared" si="12"/>
        <v>0.4479763621</v>
      </c>
      <c r="AC28" s="11">
        <f t="shared" si="12"/>
        <v>0.3721976812</v>
      </c>
      <c r="AD28" s="11">
        <f t="shared" si="12"/>
        <v>0.0640915504</v>
      </c>
      <c r="AE28" s="11">
        <f t="shared" si="12"/>
        <v>0.3060366269</v>
      </c>
      <c r="AF28" s="11">
        <f t="shared" si="12"/>
        <v>0.4323751503</v>
      </c>
      <c r="AG28" s="11">
        <f t="shared" si="12"/>
        <v>0.1055467408</v>
      </c>
      <c r="AH28" s="11">
        <f t="shared" si="12"/>
        <v>0.1011486175</v>
      </c>
      <c r="AI28" s="11">
        <f t="shared" si="12"/>
        <v>0.1682499199</v>
      </c>
      <c r="AJ28" s="11">
        <f t="shared" si="12"/>
        <v>0.2039309517</v>
      </c>
      <c r="AK28" s="11">
        <f t="shared" si="12"/>
        <v>0.2192503235</v>
      </c>
      <c r="AL28" s="11">
        <f t="shared" si="12"/>
        <v>0.03903916214</v>
      </c>
      <c r="AM28" s="11">
        <f t="shared" si="12"/>
        <v>0.02365346136</v>
      </c>
      <c r="AN28" s="11">
        <f t="shared" si="12"/>
        <v>0.0258960308</v>
      </c>
      <c r="AO28" s="11">
        <f t="shared" si="4"/>
        <v>0.1085924108</v>
      </c>
      <c r="AP28" s="11"/>
      <c r="AQ28" s="5"/>
    </row>
    <row r="29">
      <c r="A29" s="24" t="s">
        <v>435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4"/>
      <c r="AQ29" s="47"/>
    </row>
    <row r="30">
      <c r="A30" s="6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9"/>
      <c r="AQ30" s="47"/>
    </row>
    <row r="31">
      <c r="A31" s="11"/>
      <c r="B31" s="13" t="s">
        <v>2</v>
      </c>
      <c r="C31" s="13" t="s">
        <v>3</v>
      </c>
      <c r="D31" s="13" t="s">
        <v>4</v>
      </c>
      <c r="E31" s="13" t="s">
        <v>5</v>
      </c>
      <c r="F31" s="13" t="s">
        <v>6</v>
      </c>
      <c r="G31" s="13" t="s">
        <v>7</v>
      </c>
      <c r="H31" s="13" t="s">
        <v>8</v>
      </c>
      <c r="I31" s="13" t="s">
        <v>9</v>
      </c>
      <c r="J31" s="13" t="s">
        <v>10</v>
      </c>
      <c r="K31" s="13" t="s">
        <v>11</v>
      </c>
      <c r="L31" s="13" t="s">
        <v>12</v>
      </c>
      <c r="M31" s="13" t="s">
        <v>13</v>
      </c>
      <c r="N31" s="13" t="s">
        <v>14</v>
      </c>
      <c r="O31" s="13" t="s">
        <v>15</v>
      </c>
      <c r="P31" s="13" t="s">
        <v>16</v>
      </c>
      <c r="Q31" s="13" t="s">
        <v>17</v>
      </c>
      <c r="R31" s="13" t="s">
        <v>18</v>
      </c>
      <c r="S31" s="13" t="s">
        <v>19</v>
      </c>
      <c r="T31" s="13" t="s">
        <v>20</v>
      </c>
      <c r="U31" s="13" t="s">
        <v>21</v>
      </c>
      <c r="V31" s="13" t="s">
        <v>22</v>
      </c>
      <c r="W31" s="13" t="s">
        <v>23</v>
      </c>
      <c r="X31" s="13" t="s">
        <v>24</v>
      </c>
      <c r="Y31" s="13" t="s">
        <v>25</v>
      </c>
      <c r="Z31" s="13" t="s">
        <v>26</v>
      </c>
      <c r="AA31" s="13" t="s">
        <v>27</v>
      </c>
      <c r="AB31" s="13" t="s">
        <v>28</v>
      </c>
      <c r="AC31" s="13" t="s">
        <v>29</v>
      </c>
      <c r="AD31" s="13" t="s">
        <v>30</v>
      </c>
      <c r="AE31" s="13" t="s">
        <v>31</v>
      </c>
      <c r="AF31" s="13" t="s">
        <v>34</v>
      </c>
      <c r="AG31" s="13" t="s">
        <v>35</v>
      </c>
      <c r="AH31" s="13" t="s">
        <v>36</v>
      </c>
      <c r="AI31" s="13" t="s">
        <v>37</v>
      </c>
      <c r="AJ31" s="13" t="s">
        <v>38</v>
      </c>
      <c r="AK31" s="13" t="s">
        <v>39</v>
      </c>
      <c r="AL31" s="13" t="s">
        <v>40</v>
      </c>
      <c r="AM31" s="13" t="s">
        <v>41</v>
      </c>
      <c r="AN31" s="13" t="s">
        <v>42</v>
      </c>
      <c r="AO31" s="11"/>
      <c r="AP31" s="11"/>
      <c r="AQ31" s="5"/>
    </row>
    <row r="32">
      <c r="A32" s="11" t="s">
        <v>436</v>
      </c>
      <c r="B32" s="15">
        <v>0.0</v>
      </c>
      <c r="C32" s="15">
        <v>1.0</v>
      </c>
      <c r="D32" s="15">
        <v>2.0</v>
      </c>
      <c r="E32" s="15">
        <v>3.0</v>
      </c>
      <c r="F32" s="15">
        <v>4.0</v>
      </c>
      <c r="G32" s="15">
        <v>5.0</v>
      </c>
      <c r="H32" s="15">
        <v>6.0</v>
      </c>
      <c r="I32" s="15">
        <v>7.0</v>
      </c>
      <c r="J32" s="15">
        <v>8.0</v>
      </c>
      <c r="K32" s="15">
        <v>9.0</v>
      </c>
      <c r="L32" s="15">
        <v>10.0</v>
      </c>
      <c r="M32" s="15">
        <v>11.0</v>
      </c>
      <c r="N32" s="15">
        <v>12.0</v>
      </c>
      <c r="O32" s="15">
        <v>13.0</v>
      </c>
      <c r="P32" s="15">
        <v>14.0</v>
      </c>
      <c r="Q32" s="15">
        <v>15.0</v>
      </c>
      <c r="R32" s="15">
        <v>16.0</v>
      </c>
      <c r="S32" s="15">
        <v>17.0</v>
      </c>
      <c r="T32" s="15">
        <v>18.0</v>
      </c>
      <c r="U32" s="15">
        <v>19.0</v>
      </c>
      <c r="V32" s="15">
        <v>20.0</v>
      </c>
      <c r="W32" s="15">
        <v>21.0</v>
      </c>
      <c r="X32" s="15">
        <v>22.0</v>
      </c>
      <c r="Y32" s="15">
        <v>23.0</v>
      </c>
      <c r="Z32" s="15">
        <v>24.0</v>
      </c>
      <c r="AA32" s="15">
        <v>25.0</v>
      </c>
      <c r="AB32" s="15">
        <v>26.0</v>
      </c>
      <c r="AC32" s="15">
        <v>27.0</v>
      </c>
      <c r="AD32" s="15">
        <v>28.0</v>
      </c>
      <c r="AE32" s="15">
        <v>29.0</v>
      </c>
      <c r="AF32" s="15">
        <v>32.0</v>
      </c>
      <c r="AG32" s="15">
        <v>33.0</v>
      </c>
      <c r="AH32" s="15">
        <v>34.0</v>
      </c>
      <c r="AI32" s="15">
        <v>35.0</v>
      </c>
      <c r="AJ32" s="15">
        <v>36.0</v>
      </c>
      <c r="AK32" s="15">
        <v>37.0</v>
      </c>
      <c r="AL32" s="15">
        <v>38.0</v>
      </c>
      <c r="AM32" s="15">
        <v>39.0</v>
      </c>
      <c r="AN32" s="15">
        <v>40.0</v>
      </c>
      <c r="AO32" s="17" t="s">
        <v>43</v>
      </c>
      <c r="AP32" s="17" t="s">
        <v>437</v>
      </c>
      <c r="AQ32" s="48" t="s">
        <v>438</v>
      </c>
    </row>
    <row r="33">
      <c r="A33" s="11">
        <v>1.0</v>
      </c>
      <c r="B33" s="11">
        <f t="shared" ref="B33:AN33" si="13">B19*$AP$33</f>
        <v>0.01809330648</v>
      </c>
      <c r="C33" s="11">
        <f t="shared" si="13"/>
        <v>0.00006113195085</v>
      </c>
      <c r="D33" s="11">
        <f t="shared" si="13"/>
        <v>0.001063939803</v>
      </c>
      <c r="E33" s="11">
        <f t="shared" si="13"/>
        <v>0.002424901405</v>
      </c>
      <c r="F33" s="11">
        <f t="shared" si="13"/>
        <v>0.002586874718</v>
      </c>
      <c r="G33" s="11">
        <f t="shared" si="13"/>
        <v>0.004618211345</v>
      </c>
      <c r="H33" s="11">
        <f t="shared" si="13"/>
        <v>0.02595450736</v>
      </c>
      <c r="I33" s="11">
        <f t="shared" si="13"/>
        <v>0.005905741589</v>
      </c>
      <c r="J33" s="11">
        <f t="shared" si="13"/>
        <v>0.003456011089</v>
      </c>
      <c r="K33" s="11">
        <f t="shared" si="13"/>
        <v>0.001542003623</v>
      </c>
      <c r="L33" s="11">
        <f t="shared" si="13"/>
        <v>0.002540110152</v>
      </c>
      <c r="M33" s="11">
        <f t="shared" si="13"/>
        <v>0.01907590801</v>
      </c>
      <c r="N33" s="11">
        <f t="shared" si="13"/>
        <v>0.007005857726</v>
      </c>
      <c r="O33" s="11">
        <f t="shared" si="13"/>
        <v>0.01239861517</v>
      </c>
      <c r="P33" s="11">
        <f t="shared" si="13"/>
        <v>0.02002869028</v>
      </c>
      <c r="Q33" s="11">
        <f t="shared" si="13"/>
        <v>0.008257693236</v>
      </c>
      <c r="R33" s="11">
        <f t="shared" si="13"/>
        <v>0.006441733954</v>
      </c>
      <c r="S33" s="11">
        <f t="shared" si="13"/>
        <v>0.001476907737</v>
      </c>
      <c r="T33" s="11">
        <f t="shared" si="13"/>
        <v>0.001363470734</v>
      </c>
      <c r="U33" s="11">
        <f t="shared" si="13"/>
        <v>0.007625463596</v>
      </c>
      <c r="V33" s="11">
        <f t="shared" si="13"/>
        <v>0.002687843953</v>
      </c>
      <c r="W33" s="11">
        <f t="shared" si="13"/>
        <v>0.009634104774</v>
      </c>
      <c r="X33" s="11">
        <f t="shared" si="13"/>
        <v>0.008107085614</v>
      </c>
      <c r="Y33" s="11">
        <f t="shared" si="13"/>
        <v>0.01883711382</v>
      </c>
      <c r="Z33" s="11">
        <f t="shared" si="13"/>
        <v>0.00525269481</v>
      </c>
      <c r="AA33" s="11">
        <f t="shared" si="13"/>
        <v>0.009176740099</v>
      </c>
      <c r="AB33" s="11">
        <f t="shared" si="13"/>
        <v>0.00781103006</v>
      </c>
      <c r="AC33" s="11">
        <f t="shared" si="13"/>
        <v>0.02607090675</v>
      </c>
      <c r="AD33" s="11">
        <f t="shared" si="13"/>
        <v>0.3603207275</v>
      </c>
      <c r="AE33" s="11">
        <f t="shared" si="13"/>
        <v>0.01056929772</v>
      </c>
      <c r="AF33" s="11">
        <f t="shared" si="13"/>
        <v>0.05763533659</v>
      </c>
      <c r="AG33" s="11">
        <f t="shared" si="13"/>
        <v>0.05669994088</v>
      </c>
      <c r="AH33" s="11">
        <f t="shared" si="13"/>
        <v>0.05648599567</v>
      </c>
      <c r="AI33" s="11">
        <f t="shared" si="13"/>
        <v>0.05161605908</v>
      </c>
      <c r="AJ33" s="11">
        <f t="shared" si="13"/>
        <v>0.04796688337</v>
      </c>
      <c r="AK33" s="11">
        <f t="shared" si="13"/>
        <v>0.05113476202</v>
      </c>
      <c r="AL33" s="11">
        <f t="shared" si="13"/>
        <v>0.0690855958</v>
      </c>
      <c r="AM33" s="11">
        <f t="shared" si="13"/>
        <v>0.06453044204</v>
      </c>
      <c r="AN33" s="11">
        <f t="shared" si="13"/>
        <v>0.06445920665</v>
      </c>
      <c r="AO33" s="11">
        <f t="shared" ref="AO33:AO42" si="15">AVERAGE(B33:AN33)</f>
        <v>0.02897443198</v>
      </c>
      <c r="AP33" s="66">
        <v>0.404902989934149</v>
      </c>
      <c r="AQ33" s="49">
        <f t="shared" ref="AQ33:AQ42" si="16">SUM($AP$33:AP33)</f>
        <v>0.4049029899</v>
      </c>
    </row>
    <row r="34">
      <c r="A34" s="11">
        <v>2.0</v>
      </c>
      <c r="B34" s="11">
        <f t="shared" ref="B34:AN34" si="14">B20*$AP$34</f>
        <v>0.01236352426</v>
      </c>
      <c r="C34" s="11">
        <f t="shared" si="14"/>
        <v>0.001018791908</v>
      </c>
      <c r="D34" s="11">
        <f t="shared" si="14"/>
        <v>0.0006057425884</v>
      </c>
      <c r="E34" s="11">
        <f t="shared" si="14"/>
        <v>0.003402951349</v>
      </c>
      <c r="F34" s="11">
        <f t="shared" si="14"/>
        <v>0.00435684836</v>
      </c>
      <c r="G34" s="11">
        <f t="shared" si="14"/>
        <v>0.00153871566</v>
      </c>
      <c r="H34" s="11">
        <f t="shared" si="14"/>
        <v>0.01034434963</v>
      </c>
      <c r="I34" s="11">
        <f t="shared" si="14"/>
        <v>0.001739496205</v>
      </c>
      <c r="J34" s="11">
        <f t="shared" si="14"/>
        <v>0.00375869481</v>
      </c>
      <c r="K34" s="11">
        <f t="shared" si="14"/>
        <v>0.002327615468</v>
      </c>
      <c r="L34" s="11">
        <f t="shared" si="14"/>
        <v>0.00131100032</v>
      </c>
      <c r="M34" s="11">
        <f t="shared" si="14"/>
        <v>0.0138258524</v>
      </c>
      <c r="N34" s="11">
        <f t="shared" si="14"/>
        <v>0.004147579968</v>
      </c>
      <c r="O34" s="11">
        <f t="shared" si="14"/>
        <v>0.009027166177</v>
      </c>
      <c r="P34" s="11">
        <f t="shared" si="14"/>
        <v>0.006751304659</v>
      </c>
      <c r="Q34" s="11">
        <f t="shared" si="14"/>
        <v>0.005383338195</v>
      </c>
      <c r="R34" s="11">
        <f t="shared" si="14"/>
        <v>0.00858310099</v>
      </c>
      <c r="S34" s="11">
        <f t="shared" si="14"/>
        <v>0.002996335742</v>
      </c>
      <c r="T34" s="11">
        <f t="shared" si="14"/>
        <v>0.009333216373</v>
      </c>
      <c r="U34" s="11">
        <f t="shared" si="14"/>
        <v>0.002170559952</v>
      </c>
      <c r="V34" s="11">
        <f t="shared" si="14"/>
        <v>0.008228574342</v>
      </c>
      <c r="W34" s="11">
        <f t="shared" si="14"/>
        <v>0.00594485584</v>
      </c>
      <c r="X34" s="11">
        <f t="shared" si="14"/>
        <v>0.006363125523</v>
      </c>
      <c r="Y34" s="11">
        <f t="shared" si="14"/>
        <v>0.01508174804</v>
      </c>
      <c r="Z34" s="11">
        <f t="shared" si="14"/>
        <v>0.002911842451</v>
      </c>
      <c r="AA34" s="11">
        <f t="shared" si="14"/>
        <v>0.006440318399</v>
      </c>
      <c r="AB34" s="11">
        <f t="shared" si="14"/>
        <v>0.01134088337</v>
      </c>
      <c r="AC34" s="11">
        <f t="shared" si="14"/>
        <v>0.02728729106</v>
      </c>
      <c r="AD34" s="11">
        <f t="shared" si="14"/>
        <v>0.1229326669</v>
      </c>
      <c r="AE34" s="11">
        <f t="shared" si="14"/>
        <v>0.005775624178</v>
      </c>
      <c r="AF34" s="11">
        <f t="shared" si="14"/>
        <v>0.06470743126</v>
      </c>
      <c r="AG34" s="11">
        <f t="shared" si="14"/>
        <v>0.08360830265</v>
      </c>
      <c r="AH34" s="11">
        <f t="shared" si="14"/>
        <v>0.08361563269</v>
      </c>
      <c r="AI34" s="11">
        <f t="shared" si="14"/>
        <v>0.03472269348</v>
      </c>
      <c r="AJ34" s="11">
        <f t="shared" si="14"/>
        <v>0.03272490986</v>
      </c>
      <c r="AK34" s="11">
        <f t="shared" si="14"/>
        <v>0.03305748726</v>
      </c>
      <c r="AL34" s="11">
        <f t="shared" si="14"/>
        <v>0.1430760938</v>
      </c>
      <c r="AM34" s="11">
        <f t="shared" si="14"/>
        <v>0.1444610135</v>
      </c>
      <c r="AN34" s="11">
        <f t="shared" si="14"/>
        <v>0.1443954571</v>
      </c>
      <c r="AO34" s="11">
        <f t="shared" si="15"/>
        <v>0.02773492658</v>
      </c>
      <c r="AP34" s="66">
        <v>0.317845065402964</v>
      </c>
      <c r="AQ34" s="49">
        <f t="shared" si="16"/>
        <v>0.7227480553</v>
      </c>
    </row>
    <row r="35">
      <c r="A35" s="11">
        <v>3.0</v>
      </c>
      <c r="B35" s="11">
        <f t="shared" ref="B35:AN35" si="17">B21*$AP$35</f>
        <v>0.001181531894</v>
      </c>
      <c r="C35" s="11">
        <f t="shared" si="17"/>
        <v>0.00387604111</v>
      </c>
      <c r="D35" s="11">
        <f t="shared" si="17"/>
        <v>0.00269091627</v>
      </c>
      <c r="E35" s="11">
        <f t="shared" si="17"/>
        <v>0.001866718342</v>
      </c>
      <c r="F35" s="11">
        <f t="shared" si="17"/>
        <v>0.002419275513</v>
      </c>
      <c r="G35" s="11">
        <f t="shared" si="17"/>
        <v>0.001152498647</v>
      </c>
      <c r="H35" s="11">
        <f t="shared" si="17"/>
        <v>0.001686829852</v>
      </c>
      <c r="I35" s="11">
        <f t="shared" si="17"/>
        <v>0.001686368136</v>
      </c>
      <c r="J35" s="11">
        <f t="shared" si="17"/>
        <v>0.0001943671047</v>
      </c>
      <c r="K35" s="11">
        <f t="shared" si="17"/>
        <v>0.001723785696</v>
      </c>
      <c r="L35" s="11">
        <f t="shared" si="17"/>
        <v>0.0008385182844</v>
      </c>
      <c r="M35" s="11">
        <f t="shared" si="17"/>
        <v>0.0007764838697</v>
      </c>
      <c r="N35" s="11">
        <f t="shared" si="17"/>
        <v>0.002526951874</v>
      </c>
      <c r="O35" s="11">
        <f t="shared" si="17"/>
        <v>0.003205315118</v>
      </c>
      <c r="P35" s="11">
        <f t="shared" si="17"/>
        <v>0.003861973098</v>
      </c>
      <c r="Q35" s="11">
        <f t="shared" si="17"/>
        <v>0.002767245987</v>
      </c>
      <c r="R35" s="11">
        <f t="shared" si="17"/>
        <v>0.002725731772</v>
      </c>
      <c r="S35" s="11">
        <f t="shared" si="17"/>
        <v>0.001025697051</v>
      </c>
      <c r="T35" s="11">
        <f t="shared" si="17"/>
        <v>0.008070653199</v>
      </c>
      <c r="U35" s="11">
        <f t="shared" si="17"/>
        <v>0.0006019546835</v>
      </c>
      <c r="V35" s="11">
        <f t="shared" si="17"/>
        <v>0.003412262876</v>
      </c>
      <c r="W35" s="11">
        <f t="shared" si="17"/>
        <v>0.000689633408</v>
      </c>
      <c r="X35" s="11">
        <f t="shared" si="17"/>
        <v>0.008335541037</v>
      </c>
      <c r="Y35" s="11">
        <f t="shared" si="17"/>
        <v>0.00686252633</v>
      </c>
      <c r="Z35" s="11">
        <f t="shared" si="17"/>
        <v>0.006247298744</v>
      </c>
      <c r="AA35" s="11">
        <f t="shared" si="17"/>
        <v>0.01455806884</v>
      </c>
      <c r="AB35" s="11">
        <f t="shared" si="17"/>
        <v>0.01665052311</v>
      </c>
      <c r="AC35" s="11">
        <f t="shared" si="17"/>
        <v>0.0122279881</v>
      </c>
      <c r="AD35" s="11">
        <f t="shared" si="17"/>
        <v>0.009050127138</v>
      </c>
      <c r="AE35" s="11">
        <f t="shared" si="17"/>
        <v>0.002508203799</v>
      </c>
      <c r="AF35" s="11">
        <f t="shared" si="17"/>
        <v>0.05070758585</v>
      </c>
      <c r="AG35" s="11">
        <f t="shared" si="17"/>
        <v>0.03774139248</v>
      </c>
      <c r="AH35" s="11">
        <f t="shared" si="17"/>
        <v>0.03746646081</v>
      </c>
      <c r="AI35" s="11">
        <f t="shared" si="17"/>
        <v>0.008271894895</v>
      </c>
      <c r="AJ35" s="11">
        <f t="shared" si="17"/>
        <v>0.003488114501</v>
      </c>
      <c r="AK35" s="11">
        <f t="shared" si="17"/>
        <v>0.004016239324</v>
      </c>
      <c r="AL35" s="11">
        <f t="shared" si="17"/>
        <v>0.02372875352</v>
      </c>
      <c r="AM35" s="11">
        <f t="shared" si="17"/>
        <v>0.02588489266</v>
      </c>
      <c r="AN35" s="11">
        <f t="shared" si="17"/>
        <v>0.02565576945</v>
      </c>
      <c r="AO35" s="11">
        <f t="shared" si="15"/>
        <v>0.008779029087</v>
      </c>
      <c r="AP35" s="66">
        <v>0.0918672503515242</v>
      </c>
      <c r="AQ35" s="49">
        <f t="shared" si="16"/>
        <v>0.8146153057</v>
      </c>
    </row>
    <row r="36">
      <c r="A36" s="11">
        <v>4.0</v>
      </c>
      <c r="B36" s="11">
        <f t="shared" ref="B36:AN36" si="18">B22*$AP$36</f>
        <v>0.004901255856</v>
      </c>
      <c r="C36" s="11">
        <f t="shared" si="18"/>
        <v>0.00114095628</v>
      </c>
      <c r="D36" s="11">
        <f t="shared" si="18"/>
        <v>0.001747580663</v>
      </c>
      <c r="E36" s="11">
        <f t="shared" si="18"/>
        <v>0.001276856499</v>
      </c>
      <c r="F36" s="11">
        <f t="shared" si="18"/>
        <v>0.001595130833</v>
      </c>
      <c r="G36" s="11">
        <f t="shared" si="18"/>
        <v>0.00007059678822</v>
      </c>
      <c r="H36" s="11">
        <f t="shared" si="18"/>
        <v>0.0001358600708</v>
      </c>
      <c r="I36" s="11">
        <f t="shared" si="18"/>
        <v>0.000181934985</v>
      </c>
      <c r="J36" s="11">
        <f t="shared" si="18"/>
        <v>0.002925763249</v>
      </c>
      <c r="K36" s="11">
        <f t="shared" si="18"/>
        <v>0.002145474942</v>
      </c>
      <c r="L36" s="11">
        <f t="shared" si="18"/>
        <v>0.001994227197</v>
      </c>
      <c r="M36" s="11">
        <f t="shared" si="18"/>
        <v>0.0262595161</v>
      </c>
      <c r="N36" s="11">
        <f t="shared" si="18"/>
        <v>0.01576622586</v>
      </c>
      <c r="O36" s="11">
        <f t="shared" si="18"/>
        <v>0.0103394366</v>
      </c>
      <c r="P36" s="11">
        <f t="shared" si="18"/>
        <v>0.005252517335</v>
      </c>
      <c r="Q36" s="11">
        <f t="shared" si="18"/>
        <v>0.01879976596</v>
      </c>
      <c r="R36" s="11">
        <f t="shared" si="18"/>
        <v>0.01575068614</v>
      </c>
      <c r="S36" s="11">
        <f t="shared" si="18"/>
        <v>0.005599935413</v>
      </c>
      <c r="T36" s="11">
        <f t="shared" si="18"/>
        <v>0.01226738107</v>
      </c>
      <c r="U36" s="11">
        <f t="shared" si="18"/>
        <v>0.005038636662</v>
      </c>
      <c r="V36" s="11">
        <f t="shared" si="18"/>
        <v>0.006920520594</v>
      </c>
      <c r="W36" s="11">
        <f t="shared" si="18"/>
        <v>0.008783572402</v>
      </c>
      <c r="X36" s="11">
        <f t="shared" si="18"/>
        <v>0.01012911744</v>
      </c>
      <c r="Y36" s="11">
        <f t="shared" si="18"/>
        <v>0.002433866493</v>
      </c>
      <c r="Z36" s="11">
        <f t="shared" si="18"/>
        <v>0.0006006030043</v>
      </c>
      <c r="AA36" s="11">
        <f t="shared" si="18"/>
        <v>0.001392533644</v>
      </c>
      <c r="AB36" s="11">
        <f t="shared" si="18"/>
        <v>0.03131610904</v>
      </c>
      <c r="AC36" s="11">
        <f t="shared" si="18"/>
        <v>0.01756778529</v>
      </c>
      <c r="AD36" s="11">
        <f t="shared" si="18"/>
        <v>0.008759008923</v>
      </c>
      <c r="AE36" s="11">
        <f t="shared" si="18"/>
        <v>0.002529057053</v>
      </c>
      <c r="AF36" s="11">
        <f t="shared" si="18"/>
        <v>0.001597107204</v>
      </c>
      <c r="AG36" s="11">
        <f t="shared" si="18"/>
        <v>0.0009217305608</v>
      </c>
      <c r="AH36" s="11">
        <f t="shared" si="18"/>
        <v>0.001051923581</v>
      </c>
      <c r="AI36" s="11">
        <f t="shared" si="18"/>
        <v>0.01073126614</v>
      </c>
      <c r="AJ36" s="11">
        <f t="shared" si="18"/>
        <v>0.006701528722</v>
      </c>
      <c r="AK36" s="11">
        <f t="shared" si="18"/>
        <v>0.007256213803</v>
      </c>
      <c r="AL36" s="11">
        <f t="shared" si="18"/>
        <v>0.001842614309</v>
      </c>
      <c r="AM36" s="11">
        <f t="shared" si="18"/>
        <v>0.0001485446237</v>
      </c>
      <c r="AN36" s="11">
        <f t="shared" si="18"/>
        <v>0.0002614195454</v>
      </c>
      <c r="AO36" s="11">
        <f t="shared" si="15"/>
        <v>0.006516263099</v>
      </c>
      <c r="AP36" s="66">
        <v>0.0613201011603104</v>
      </c>
      <c r="AQ36" s="49">
        <f t="shared" si="16"/>
        <v>0.8759354068</v>
      </c>
    </row>
    <row r="37">
      <c r="A37" s="11">
        <v>5.0</v>
      </c>
      <c r="B37" s="11">
        <f t="shared" ref="B37:AN37" si="19">B23*$AP$37</f>
        <v>0.009683666197</v>
      </c>
      <c r="C37" s="11">
        <f t="shared" si="19"/>
        <v>0.002685478555</v>
      </c>
      <c r="D37" s="11">
        <f t="shared" si="19"/>
        <v>0.002714365743</v>
      </c>
      <c r="E37" s="11">
        <f t="shared" si="19"/>
        <v>0.005754826414</v>
      </c>
      <c r="F37" s="11">
        <f t="shared" si="19"/>
        <v>0.00652253804</v>
      </c>
      <c r="G37" s="11">
        <f t="shared" si="19"/>
        <v>0.00217694117</v>
      </c>
      <c r="H37" s="11">
        <f t="shared" si="19"/>
        <v>0.003882356549</v>
      </c>
      <c r="I37" s="11">
        <f t="shared" si="19"/>
        <v>0.0008619840541</v>
      </c>
      <c r="J37" s="11">
        <f t="shared" si="19"/>
        <v>0.0005099513555</v>
      </c>
      <c r="K37" s="11">
        <f t="shared" si="19"/>
        <v>0.002450903255</v>
      </c>
      <c r="L37" s="11">
        <f t="shared" si="19"/>
        <v>0.002788554649</v>
      </c>
      <c r="M37" s="11">
        <f t="shared" si="19"/>
        <v>0.01495472248</v>
      </c>
      <c r="N37" s="11">
        <f t="shared" si="19"/>
        <v>0.00163842542</v>
      </c>
      <c r="O37" s="11">
        <f t="shared" si="19"/>
        <v>0.01305502951</v>
      </c>
      <c r="P37" s="11">
        <f t="shared" si="19"/>
        <v>0.007227203594</v>
      </c>
      <c r="Q37" s="11">
        <f t="shared" si="19"/>
        <v>0.002394310396</v>
      </c>
      <c r="R37" s="11">
        <f t="shared" si="19"/>
        <v>0.007248460317</v>
      </c>
      <c r="S37" s="11">
        <f t="shared" si="19"/>
        <v>0.001723994017</v>
      </c>
      <c r="T37" s="11">
        <f t="shared" si="19"/>
        <v>0.006780252726</v>
      </c>
      <c r="U37" s="11">
        <f t="shared" si="19"/>
        <v>0.005690854547</v>
      </c>
      <c r="V37" s="11">
        <f t="shared" si="19"/>
        <v>0.0006747875493</v>
      </c>
      <c r="W37" s="11">
        <f t="shared" si="19"/>
        <v>0.002208999375</v>
      </c>
      <c r="X37" s="11">
        <f t="shared" si="19"/>
        <v>0.01642143007</v>
      </c>
      <c r="Y37" s="11">
        <f t="shared" si="19"/>
        <v>0.0005744298824</v>
      </c>
      <c r="Z37" s="11">
        <f t="shared" si="19"/>
        <v>0.003221539156</v>
      </c>
      <c r="AA37" s="11">
        <f t="shared" si="19"/>
        <v>0.007759639753</v>
      </c>
      <c r="AB37" s="11">
        <f t="shared" si="19"/>
        <v>0.0140502501</v>
      </c>
      <c r="AC37" s="11">
        <f t="shared" si="19"/>
        <v>0.008439413227</v>
      </c>
      <c r="AD37" s="11">
        <f t="shared" si="19"/>
        <v>0.0008352317849</v>
      </c>
      <c r="AE37" s="11">
        <f t="shared" si="19"/>
        <v>0.001893027114</v>
      </c>
      <c r="AF37" s="11">
        <f t="shared" si="19"/>
        <v>0.0018217679</v>
      </c>
      <c r="AG37" s="11">
        <f t="shared" si="19"/>
        <v>0.000841704915</v>
      </c>
      <c r="AH37" s="11">
        <f t="shared" si="19"/>
        <v>0.00102615032</v>
      </c>
      <c r="AI37" s="11">
        <f t="shared" si="19"/>
        <v>0.00907285531</v>
      </c>
      <c r="AJ37" s="11">
        <f t="shared" si="19"/>
        <v>0.006631199538</v>
      </c>
      <c r="AK37" s="11">
        <f t="shared" si="19"/>
        <v>0.007091545488</v>
      </c>
      <c r="AL37" s="11">
        <f t="shared" si="19"/>
        <v>0.001372798035</v>
      </c>
      <c r="AM37" s="11">
        <f t="shared" si="19"/>
        <v>0.002323096125</v>
      </c>
      <c r="AN37" s="11">
        <f t="shared" si="19"/>
        <v>0.002135796307</v>
      </c>
      <c r="AO37" s="11">
        <f t="shared" si="15"/>
        <v>0.004849755921</v>
      </c>
      <c r="AP37" s="66">
        <v>0.0402435744696314</v>
      </c>
      <c r="AQ37" s="49">
        <f t="shared" si="16"/>
        <v>0.9161789813</v>
      </c>
    </row>
    <row r="38">
      <c r="A38" s="11">
        <v>6.0</v>
      </c>
      <c r="B38" s="11">
        <f t="shared" ref="B38:AN38" si="20">B24*$AP$38</f>
        <v>0.0001601842317</v>
      </c>
      <c r="C38" s="11">
        <f t="shared" si="20"/>
        <v>0.00008776631088</v>
      </c>
      <c r="D38" s="11">
        <f t="shared" si="20"/>
        <v>0.0003611362686</v>
      </c>
      <c r="E38" s="11">
        <f t="shared" si="20"/>
        <v>0.002134555467</v>
      </c>
      <c r="F38" s="11">
        <f t="shared" si="20"/>
        <v>0.001752435312</v>
      </c>
      <c r="G38" s="11">
        <f t="shared" si="20"/>
        <v>0.0003515214114</v>
      </c>
      <c r="H38" s="11">
        <f t="shared" si="20"/>
        <v>0.0005445411508</v>
      </c>
      <c r="I38" s="11">
        <f t="shared" si="20"/>
        <v>0.00001297713577</v>
      </c>
      <c r="J38" s="11">
        <f t="shared" si="20"/>
        <v>0.001197715067</v>
      </c>
      <c r="K38" s="11">
        <f t="shared" si="20"/>
        <v>0.0001835350182</v>
      </c>
      <c r="L38" s="11">
        <f t="shared" si="20"/>
        <v>0.0002128687909</v>
      </c>
      <c r="M38" s="11">
        <f t="shared" si="20"/>
        <v>0.006835428708</v>
      </c>
      <c r="N38" s="11">
        <f t="shared" si="20"/>
        <v>0.007253114848</v>
      </c>
      <c r="O38" s="11">
        <f t="shared" si="20"/>
        <v>0.0003939382036</v>
      </c>
      <c r="P38" s="11">
        <f t="shared" si="20"/>
        <v>0.0001136464184</v>
      </c>
      <c r="Q38" s="11">
        <f t="shared" si="20"/>
        <v>0.008502112856</v>
      </c>
      <c r="R38" s="11">
        <f t="shared" si="20"/>
        <v>0.0005028216241</v>
      </c>
      <c r="S38" s="11">
        <f t="shared" si="20"/>
        <v>0.0007790302675</v>
      </c>
      <c r="T38" s="11">
        <f t="shared" si="20"/>
        <v>0.001682520953</v>
      </c>
      <c r="U38" s="11">
        <f t="shared" si="20"/>
        <v>0.0001976445582</v>
      </c>
      <c r="V38" s="11">
        <f t="shared" si="20"/>
        <v>0.001423159618</v>
      </c>
      <c r="W38" s="11">
        <f t="shared" si="20"/>
        <v>0.00230238794</v>
      </c>
      <c r="X38" s="11">
        <f t="shared" si="20"/>
        <v>0.01241336568</v>
      </c>
      <c r="Y38" s="11">
        <f t="shared" si="20"/>
        <v>0.001515389353</v>
      </c>
      <c r="Z38" s="11">
        <f t="shared" si="20"/>
        <v>0.003851661649</v>
      </c>
      <c r="AA38" s="11">
        <f t="shared" si="20"/>
        <v>0.01422770248</v>
      </c>
      <c r="AB38" s="11">
        <f t="shared" si="20"/>
        <v>0.0107853941</v>
      </c>
      <c r="AC38" s="11">
        <f t="shared" si="20"/>
        <v>0.00499188575</v>
      </c>
      <c r="AD38" s="11">
        <f t="shared" si="20"/>
        <v>0.001706214416</v>
      </c>
      <c r="AE38" s="11">
        <f t="shared" si="20"/>
        <v>0.008517926615</v>
      </c>
      <c r="AF38" s="11">
        <f t="shared" si="20"/>
        <v>0.004195392786</v>
      </c>
      <c r="AG38" s="11">
        <f t="shared" si="20"/>
        <v>0.002909484762</v>
      </c>
      <c r="AH38" s="11">
        <f t="shared" si="20"/>
        <v>0.00265324747</v>
      </c>
      <c r="AI38" s="11">
        <f t="shared" si="20"/>
        <v>0.003723018205</v>
      </c>
      <c r="AJ38" s="11">
        <f t="shared" si="20"/>
        <v>0.00154945023</v>
      </c>
      <c r="AK38" s="11">
        <f t="shared" si="20"/>
        <v>0.001908764538</v>
      </c>
      <c r="AL38" s="11">
        <f t="shared" si="20"/>
        <v>0.00007686643131</v>
      </c>
      <c r="AM38" s="11">
        <f t="shared" si="20"/>
        <v>0.0002426232823</v>
      </c>
      <c r="AN38" s="11">
        <f t="shared" si="20"/>
        <v>0.0002316097735</v>
      </c>
      <c r="AO38" s="11">
        <f t="shared" si="15"/>
        <v>0.002884231787</v>
      </c>
      <c r="AP38" s="66">
        <v>0.02891463468531</v>
      </c>
      <c r="AQ38" s="49">
        <f t="shared" si="16"/>
        <v>0.945093616</v>
      </c>
    </row>
    <row r="39">
      <c r="A39" s="11">
        <v>7.0</v>
      </c>
      <c r="B39" s="11">
        <f t="shared" ref="B39:AN39" si="21">B25*$AP$39</f>
        <v>0.003240273242</v>
      </c>
      <c r="C39" s="11">
        <f t="shared" si="21"/>
        <v>0.0004778078248</v>
      </c>
      <c r="D39" s="11">
        <f t="shared" si="21"/>
        <v>0.0004949480569</v>
      </c>
      <c r="E39" s="11">
        <f t="shared" si="21"/>
        <v>0.0008724678734</v>
      </c>
      <c r="F39" s="11">
        <f t="shared" si="21"/>
        <v>0.001796564987</v>
      </c>
      <c r="G39" s="11">
        <f t="shared" si="21"/>
        <v>0.001618181013</v>
      </c>
      <c r="H39" s="11">
        <f t="shared" si="21"/>
        <v>0.0003894533667</v>
      </c>
      <c r="I39" s="11">
        <f t="shared" si="21"/>
        <v>0.0002595736707</v>
      </c>
      <c r="J39" s="11">
        <f t="shared" si="21"/>
        <v>0.0008852659637</v>
      </c>
      <c r="K39" s="11">
        <f t="shared" si="21"/>
        <v>0.0003642508739</v>
      </c>
      <c r="L39" s="11">
        <f t="shared" si="21"/>
        <v>0.0003586223813</v>
      </c>
      <c r="M39" s="11">
        <f t="shared" si="21"/>
        <v>0.00005609139897</v>
      </c>
      <c r="N39" s="11">
        <f t="shared" si="21"/>
        <v>0.00209360234</v>
      </c>
      <c r="O39" s="11">
        <f t="shared" si="21"/>
        <v>0.002141384081</v>
      </c>
      <c r="P39" s="11">
        <f t="shared" si="21"/>
        <v>0.000725878777</v>
      </c>
      <c r="Q39" s="11">
        <f t="shared" si="21"/>
        <v>0.002415102645</v>
      </c>
      <c r="R39" s="11">
        <f t="shared" si="21"/>
        <v>0.000256607877</v>
      </c>
      <c r="S39" s="11">
        <f t="shared" si="21"/>
        <v>0.001394241877</v>
      </c>
      <c r="T39" s="11">
        <f t="shared" si="21"/>
        <v>0.0002346768122</v>
      </c>
      <c r="U39" s="11">
        <f t="shared" si="21"/>
        <v>0.002784085821</v>
      </c>
      <c r="V39" s="11">
        <f t="shared" si="21"/>
        <v>0.0005382218406</v>
      </c>
      <c r="W39" s="11">
        <f t="shared" si="21"/>
        <v>0.001575153496</v>
      </c>
      <c r="X39" s="11">
        <f t="shared" si="21"/>
        <v>0.006394159464</v>
      </c>
      <c r="Y39" s="11">
        <f t="shared" si="21"/>
        <v>0.00257624898</v>
      </c>
      <c r="Z39" s="11">
        <f t="shared" si="21"/>
        <v>0.003765712441</v>
      </c>
      <c r="AA39" s="11">
        <f t="shared" si="21"/>
        <v>0.009982836056</v>
      </c>
      <c r="AB39" s="11">
        <f t="shared" si="21"/>
        <v>0.0007222183764</v>
      </c>
      <c r="AC39" s="11">
        <f t="shared" si="21"/>
        <v>0.003680937023</v>
      </c>
      <c r="AD39" s="11">
        <f t="shared" si="21"/>
        <v>0.0009718783115</v>
      </c>
      <c r="AE39" s="11">
        <f t="shared" si="21"/>
        <v>0.003675548005</v>
      </c>
      <c r="AF39" s="11">
        <f t="shared" si="21"/>
        <v>0.0003657509892</v>
      </c>
      <c r="AG39" s="11">
        <f t="shared" si="21"/>
        <v>0.0009937559456</v>
      </c>
      <c r="AH39" s="11">
        <f t="shared" si="21"/>
        <v>0.001068061865</v>
      </c>
      <c r="AI39" s="11">
        <f t="shared" si="21"/>
        <v>0.004335219243</v>
      </c>
      <c r="AJ39" s="11">
        <f t="shared" si="21"/>
        <v>0.003239619364</v>
      </c>
      <c r="AK39" s="11">
        <f t="shared" si="21"/>
        <v>0.003483517163</v>
      </c>
      <c r="AL39" s="11">
        <f t="shared" si="21"/>
        <v>0.0017521351</v>
      </c>
      <c r="AM39" s="11">
        <f t="shared" si="21"/>
        <v>0.001480956361</v>
      </c>
      <c r="AN39" s="11">
        <f t="shared" si="21"/>
        <v>0.001457248</v>
      </c>
      <c r="AO39" s="11">
        <f t="shared" si="15"/>
        <v>0.001920980998</v>
      </c>
      <c r="AP39" s="66">
        <v>0.0169623202281923</v>
      </c>
      <c r="AQ39" s="49">
        <f t="shared" si="16"/>
        <v>0.9620559362</v>
      </c>
    </row>
    <row r="40">
      <c r="A40" s="11">
        <v>8.0</v>
      </c>
      <c r="B40" s="11">
        <f t="shared" ref="B40:AN40" si="22">B26*$AP$40</f>
        <v>0.0009050243608</v>
      </c>
      <c r="C40" s="11">
        <f t="shared" si="22"/>
        <v>0.0004767473806</v>
      </c>
      <c r="D40" s="11">
        <f t="shared" si="22"/>
        <v>0.0003829865523</v>
      </c>
      <c r="E40" s="11">
        <f t="shared" si="22"/>
        <v>0.0009365061293</v>
      </c>
      <c r="F40" s="11">
        <f t="shared" si="22"/>
        <v>0.0002418717239</v>
      </c>
      <c r="G40" s="11">
        <f t="shared" si="22"/>
        <v>0.0008338440513</v>
      </c>
      <c r="H40" s="11">
        <f t="shared" si="22"/>
        <v>0.00006410796222</v>
      </c>
      <c r="I40" s="11">
        <f t="shared" si="22"/>
        <v>0.0001605924475</v>
      </c>
      <c r="J40" s="11">
        <f t="shared" si="22"/>
        <v>0.0004875852251</v>
      </c>
      <c r="K40" s="11">
        <f t="shared" si="22"/>
        <v>0.0001319532416</v>
      </c>
      <c r="L40" s="11">
        <f t="shared" si="22"/>
        <v>0.0002119772407</v>
      </c>
      <c r="M40" s="11">
        <f t="shared" si="22"/>
        <v>0.000783778114</v>
      </c>
      <c r="N40" s="11">
        <f t="shared" si="22"/>
        <v>0.0006201631158</v>
      </c>
      <c r="O40" s="11">
        <f t="shared" si="22"/>
        <v>0.001476044686</v>
      </c>
      <c r="P40" s="11">
        <f t="shared" si="22"/>
        <v>0.002424146103</v>
      </c>
      <c r="Q40" s="11">
        <f t="shared" si="22"/>
        <v>0.0007120365389</v>
      </c>
      <c r="R40" s="11">
        <f t="shared" si="22"/>
        <v>0.0009221943605</v>
      </c>
      <c r="S40" s="11">
        <f t="shared" si="22"/>
        <v>0.00008114163803</v>
      </c>
      <c r="T40" s="11">
        <f t="shared" si="22"/>
        <v>0.0008851713576</v>
      </c>
      <c r="U40" s="11">
        <f t="shared" si="22"/>
        <v>0.0009764103269</v>
      </c>
      <c r="V40" s="11">
        <f t="shared" si="22"/>
        <v>0.0003894958106</v>
      </c>
      <c r="W40" s="11">
        <f t="shared" si="22"/>
        <v>0.002599359502</v>
      </c>
      <c r="X40" s="11">
        <f t="shared" si="22"/>
        <v>0.003223598728</v>
      </c>
      <c r="Y40" s="11">
        <f t="shared" si="22"/>
        <v>0.006050790521</v>
      </c>
      <c r="Z40" s="11">
        <f t="shared" si="22"/>
        <v>0.0008525730441</v>
      </c>
      <c r="AA40" s="11">
        <f t="shared" si="22"/>
        <v>0.003088999602</v>
      </c>
      <c r="AB40" s="11">
        <f t="shared" si="22"/>
        <v>0.001796530469</v>
      </c>
      <c r="AC40" s="11">
        <f t="shared" si="22"/>
        <v>0.003545965769</v>
      </c>
      <c r="AD40" s="11">
        <f t="shared" si="22"/>
        <v>0.0001411991093</v>
      </c>
      <c r="AE40" s="11">
        <f t="shared" si="22"/>
        <v>0.003612741324</v>
      </c>
      <c r="AF40" s="11">
        <f t="shared" si="22"/>
        <v>0.001635788943</v>
      </c>
      <c r="AG40" s="11">
        <f t="shared" si="22"/>
        <v>0.0005275477412</v>
      </c>
      <c r="AH40" s="11">
        <f t="shared" si="22"/>
        <v>0.0005811363568</v>
      </c>
      <c r="AI40" s="11">
        <f t="shared" si="22"/>
        <v>0.001129922661</v>
      </c>
      <c r="AJ40" s="11">
        <f t="shared" si="22"/>
        <v>0.0008409337142</v>
      </c>
      <c r="AK40" s="11">
        <f t="shared" si="22"/>
        <v>0.001043330015</v>
      </c>
      <c r="AL40" s="11">
        <f t="shared" si="22"/>
        <v>0.00001492686326</v>
      </c>
      <c r="AM40" s="11">
        <f t="shared" si="22"/>
        <v>0.000319002959</v>
      </c>
      <c r="AN40" s="11">
        <f t="shared" si="22"/>
        <v>0.0002652904908</v>
      </c>
      <c r="AO40" s="11">
        <f t="shared" si="15"/>
        <v>0.001163420928</v>
      </c>
      <c r="AP40" s="66">
        <v>0.0107191223760948</v>
      </c>
      <c r="AQ40" s="49">
        <f t="shared" si="16"/>
        <v>0.9727750586</v>
      </c>
    </row>
    <row r="41">
      <c r="A41" s="11">
        <v>9.0</v>
      </c>
      <c r="B41" s="11">
        <f t="shared" ref="B41:AN41" si="23">B27*$AP$41</f>
        <v>0.0002642336797</v>
      </c>
      <c r="C41" s="11">
        <f t="shared" si="23"/>
        <v>0.0001938070065</v>
      </c>
      <c r="D41" s="11">
        <f t="shared" si="23"/>
        <v>0.00014312101</v>
      </c>
      <c r="E41" s="11">
        <f t="shared" si="23"/>
        <v>0.001382825927</v>
      </c>
      <c r="F41" s="11">
        <f t="shared" si="23"/>
        <v>0.001449694172</v>
      </c>
      <c r="G41" s="11">
        <f t="shared" si="23"/>
        <v>0.0006731347533</v>
      </c>
      <c r="H41" s="11">
        <f t="shared" si="23"/>
        <v>0.001384655015</v>
      </c>
      <c r="I41" s="11">
        <f t="shared" si="23"/>
        <v>0.0009311118201</v>
      </c>
      <c r="J41" s="11">
        <f t="shared" si="23"/>
        <v>0.0007589778206</v>
      </c>
      <c r="K41" s="11">
        <f t="shared" si="23"/>
        <v>0.0001608528949</v>
      </c>
      <c r="L41" s="11">
        <f t="shared" si="23"/>
        <v>0.000161238156</v>
      </c>
      <c r="M41" s="11">
        <f t="shared" si="23"/>
        <v>0.0008250149966</v>
      </c>
      <c r="N41" s="11">
        <f t="shared" si="23"/>
        <v>0.0002915935992</v>
      </c>
      <c r="O41" s="11">
        <f t="shared" si="23"/>
        <v>0.0003569509083</v>
      </c>
      <c r="P41" s="11">
        <f t="shared" si="23"/>
        <v>0.001524443537</v>
      </c>
      <c r="Q41" s="11">
        <f t="shared" si="23"/>
        <v>0.0003524189254</v>
      </c>
      <c r="R41" s="11">
        <f t="shared" si="23"/>
        <v>0.000394756502</v>
      </c>
      <c r="S41" s="11">
        <f t="shared" si="23"/>
        <v>0.0008052325476</v>
      </c>
      <c r="T41" s="11">
        <f t="shared" si="23"/>
        <v>0.001245019717</v>
      </c>
      <c r="U41" s="11">
        <f t="shared" si="23"/>
        <v>0.001109826357</v>
      </c>
      <c r="V41" s="11">
        <f t="shared" si="23"/>
        <v>0.001412149646</v>
      </c>
      <c r="W41" s="11">
        <f t="shared" si="23"/>
        <v>0.001856757948</v>
      </c>
      <c r="X41" s="11">
        <f t="shared" si="23"/>
        <v>0.0002208819272</v>
      </c>
      <c r="Y41" s="11">
        <f t="shared" si="23"/>
        <v>0.0005888579243</v>
      </c>
      <c r="Z41" s="11">
        <f t="shared" si="23"/>
        <v>0.0006893393458</v>
      </c>
      <c r="AA41" s="11">
        <f t="shared" si="23"/>
        <v>0.001781197623</v>
      </c>
      <c r="AB41" s="11">
        <f t="shared" si="23"/>
        <v>0.0006735164749</v>
      </c>
      <c r="AC41" s="11">
        <f t="shared" si="23"/>
        <v>0.003345618107</v>
      </c>
      <c r="AD41" s="11">
        <f t="shared" si="23"/>
        <v>0.0004199431001</v>
      </c>
      <c r="AE41" s="11">
        <f t="shared" si="23"/>
        <v>0.002975951851</v>
      </c>
      <c r="AF41" s="11">
        <f t="shared" si="23"/>
        <v>0.0005030598271</v>
      </c>
      <c r="AG41" s="11">
        <f t="shared" si="23"/>
        <v>0.0003014708011</v>
      </c>
      <c r="AH41" s="11">
        <f t="shared" si="23"/>
        <v>0.000265859609</v>
      </c>
      <c r="AI41" s="11">
        <f t="shared" si="23"/>
        <v>0.002299687455</v>
      </c>
      <c r="AJ41" s="11">
        <f t="shared" si="23"/>
        <v>0.002728235692</v>
      </c>
      <c r="AK41" s="11">
        <f t="shared" si="23"/>
        <v>0.002773897623</v>
      </c>
      <c r="AL41" s="11">
        <f t="shared" si="23"/>
        <v>0.001302857737</v>
      </c>
      <c r="AM41" s="11">
        <f t="shared" si="23"/>
        <v>0.0005196657713</v>
      </c>
      <c r="AN41" s="11">
        <f t="shared" si="23"/>
        <v>0.0005535172106</v>
      </c>
      <c r="AO41" s="11">
        <f t="shared" si="15"/>
        <v>0.001015932693</v>
      </c>
      <c r="AP41" s="66">
        <v>0.00825915119488435</v>
      </c>
      <c r="AQ41" s="49">
        <f t="shared" si="16"/>
        <v>0.9810342098</v>
      </c>
    </row>
    <row r="42">
      <c r="A42" s="11">
        <v>10.0</v>
      </c>
      <c r="B42" s="11">
        <f t="shared" ref="B42:AN42" si="24">B28*$AP$42</f>
        <v>0.0007179984104</v>
      </c>
      <c r="C42" s="11">
        <f t="shared" si="24"/>
        <v>0.0002422293588</v>
      </c>
      <c r="D42" s="11">
        <f t="shared" si="24"/>
        <v>0.000187954853</v>
      </c>
      <c r="E42" s="11">
        <f t="shared" si="24"/>
        <v>0.0002951000886</v>
      </c>
      <c r="F42" s="11">
        <f t="shared" si="24"/>
        <v>0.0001560437693</v>
      </c>
      <c r="G42" s="11">
        <f t="shared" si="24"/>
        <v>0.0004797595622</v>
      </c>
      <c r="H42" s="11">
        <f t="shared" si="24"/>
        <v>0.0002364900289</v>
      </c>
      <c r="I42" s="11">
        <f t="shared" si="24"/>
        <v>0.0003683270876</v>
      </c>
      <c r="J42" s="11">
        <f t="shared" si="24"/>
        <v>0.00003774460925</v>
      </c>
      <c r="K42" s="11">
        <f t="shared" si="24"/>
        <v>0.0003419288553</v>
      </c>
      <c r="L42" s="11">
        <f t="shared" si="24"/>
        <v>0.0002410152176</v>
      </c>
      <c r="M42" s="11">
        <f t="shared" si="24"/>
        <v>0.0001541668302</v>
      </c>
      <c r="N42" s="11">
        <f t="shared" si="24"/>
        <v>0.000005135694807</v>
      </c>
      <c r="O42" s="11">
        <f t="shared" si="24"/>
        <v>0.0000873745245</v>
      </c>
      <c r="P42" s="11">
        <f t="shared" si="24"/>
        <v>0.001078895788</v>
      </c>
      <c r="Q42" s="11">
        <f t="shared" si="24"/>
        <v>0.00001299166763</v>
      </c>
      <c r="R42" s="11">
        <f t="shared" si="24"/>
        <v>0.000317009846</v>
      </c>
      <c r="S42" s="11">
        <f t="shared" si="24"/>
        <v>0.0002090032341</v>
      </c>
      <c r="T42" s="11">
        <f t="shared" si="24"/>
        <v>0.000363423066</v>
      </c>
      <c r="U42" s="11">
        <f t="shared" si="24"/>
        <v>0.0009729955359</v>
      </c>
      <c r="V42" s="11">
        <f t="shared" si="24"/>
        <v>0.00001715151777</v>
      </c>
      <c r="W42" s="11">
        <f t="shared" si="24"/>
        <v>0.001110305449</v>
      </c>
      <c r="X42" s="11">
        <f t="shared" si="24"/>
        <v>0.0001096658066</v>
      </c>
      <c r="Y42" s="11">
        <f t="shared" si="24"/>
        <v>0.001410353943</v>
      </c>
      <c r="Z42" s="11">
        <f t="shared" si="24"/>
        <v>0.0001272500529</v>
      </c>
      <c r="AA42" s="11">
        <f t="shared" si="24"/>
        <v>0.0001702608599</v>
      </c>
      <c r="AB42" s="11">
        <f t="shared" si="24"/>
        <v>0.002453269067</v>
      </c>
      <c r="AC42" s="11">
        <f t="shared" si="24"/>
        <v>0.002038279551</v>
      </c>
      <c r="AD42" s="11">
        <f t="shared" si="24"/>
        <v>0.0003509868631</v>
      </c>
      <c r="AE42" s="11">
        <f t="shared" si="24"/>
        <v>0.001675959389</v>
      </c>
      <c r="AF42" s="11">
        <f t="shared" si="24"/>
        <v>0.00236783159</v>
      </c>
      <c r="AG42" s="11">
        <f t="shared" si="24"/>
        <v>0.0005780094138</v>
      </c>
      <c r="AH42" s="11">
        <f t="shared" si="24"/>
        <v>0.0005539238126</v>
      </c>
      <c r="AI42" s="11">
        <f t="shared" si="24"/>
        <v>0.0009213930888</v>
      </c>
      <c r="AJ42" s="11">
        <f t="shared" si="24"/>
        <v>0.001116794407</v>
      </c>
      <c r="AK42" s="11">
        <f t="shared" si="24"/>
        <v>0.001200688434</v>
      </c>
      <c r="AL42" s="11">
        <f t="shared" si="24"/>
        <v>0.000213791568</v>
      </c>
      <c r="AM42" s="11">
        <f t="shared" si="24"/>
        <v>0.0001295343013</v>
      </c>
      <c r="AN42" s="11">
        <f t="shared" si="24"/>
        <v>0.000141815365</v>
      </c>
      <c r="AO42" s="11">
        <f t="shared" si="15"/>
        <v>0.0005946885258</v>
      </c>
      <c r="AP42" s="66">
        <v>0.00547633597368833</v>
      </c>
      <c r="AQ42" s="49">
        <f t="shared" si="16"/>
        <v>0.9865105458</v>
      </c>
    </row>
  </sheetData>
  <mergeCells count="3">
    <mergeCell ref="A29:AP30"/>
    <mergeCell ref="A1:AP2"/>
    <mergeCell ref="A15:AP16"/>
  </mergeCells>
  <conditionalFormatting sqref="AO5:AO14 AO19:AO28 AO33:AO42">
    <cfRule type="cellIs" dxfId="0" priority="1" operator="greaterThanOrEqual">
      <formula>"AVERAGE()"</formula>
    </cfRule>
  </conditionalFormatting>
  <conditionalFormatting sqref="B19:AN28">
    <cfRule type="colorScale" priority="2">
      <colorScale>
        <cfvo type="min"/>
        <cfvo type="max"/>
        <color rgb="FFFFFFFF"/>
        <color rgb="FFE67C73"/>
      </colorScale>
    </cfRule>
  </conditionalFormatting>
  <conditionalFormatting sqref="B33:AN42">
    <cfRule type="colorScale" priority="3">
      <colorScale>
        <cfvo type="min"/>
        <cfvo type="max"/>
        <color rgb="FFFFFFFF"/>
        <color rgb="FFE67C73"/>
      </colorScale>
    </cfRule>
  </conditionalFormatting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4.86"/>
    <col customWidth="1" min="3" max="3" width="37.86"/>
    <col customWidth="1" min="5" max="5" width="41.29"/>
  </cols>
  <sheetData>
    <row r="1">
      <c r="A1" s="35"/>
      <c r="B1" s="36" t="s">
        <v>470</v>
      </c>
      <c r="C1" s="37"/>
      <c r="D1" s="37"/>
      <c r="E1" s="38"/>
    </row>
    <row r="2">
      <c r="A2" s="39"/>
      <c r="B2" s="40" t="s">
        <v>440</v>
      </c>
      <c r="C2" s="38"/>
      <c r="D2" s="40" t="s">
        <v>441</v>
      </c>
      <c r="E2" s="38"/>
    </row>
    <row r="3">
      <c r="A3" s="41" t="s">
        <v>442</v>
      </c>
      <c r="B3" s="42" t="s">
        <v>43</v>
      </c>
      <c r="C3" s="43" t="s">
        <v>471</v>
      </c>
      <c r="D3" s="42" t="s">
        <v>43</v>
      </c>
      <c r="E3" s="43" t="s">
        <v>472</v>
      </c>
    </row>
    <row r="4">
      <c r="A4" s="44" t="s">
        <v>445</v>
      </c>
      <c r="B4" s="50">
        <v>0.636072992700729</v>
      </c>
      <c r="C4" s="50">
        <v>0.00908337698583082</v>
      </c>
      <c r="D4" s="50">
        <v>0.607060897435897</v>
      </c>
      <c r="E4" s="50">
        <v>0.00143766508986726</v>
      </c>
    </row>
    <row r="5">
      <c r="A5" s="44" t="s">
        <v>446</v>
      </c>
      <c r="B5" s="50">
        <v>0.23592700729927</v>
      </c>
      <c r="C5" s="50">
        <v>0.0169153916917131</v>
      </c>
      <c r="D5" s="50">
        <v>0.236525641025641</v>
      </c>
      <c r="E5" s="50">
        <v>0.00802300255585786</v>
      </c>
    </row>
    <row r="6">
      <c r="A6" s="44" t="s">
        <v>34</v>
      </c>
      <c r="B6" s="50">
        <v>0.56270802919708</v>
      </c>
      <c r="C6" s="50">
        <v>0.0234528405968226</v>
      </c>
      <c r="D6" s="50">
        <v>0.562605769230769</v>
      </c>
      <c r="E6" s="50">
        <v>0.00610598234603017</v>
      </c>
    </row>
    <row r="7">
      <c r="A7" s="44" t="s">
        <v>35</v>
      </c>
      <c r="B7" s="50">
        <v>0.498182481751824</v>
      </c>
      <c r="C7" s="50">
        <v>0.00983015027908974</v>
      </c>
      <c r="D7" s="50">
        <v>0.588102564102564</v>
      </c>
      <c r="E7" s="50">
        <v>0.00279703124742353</v>
      </c>
    </row>
    <row r="8">
      <c r="A8" s="44" t="s">
        <v>36</v>
      </c>
      <c r="B8" s="50">
        <v>0.49834306569343</v>
      </c>
      <c r="C8" s="50">
        <v>0.00991400644053241</v>
      </c>
      <c r="D8" s="50">
        <v>0.591983974358974</v>
      </c>
      <c r="E8" s="50">
        <v>0.00268636951727265</v>
      </c>
    </row>
    <row r="9">
      <c r="A9" s="44" t="s">
        <v>37</v>
      </c>
      <c r="B9" s="50">
        <v>0.225116788321167</v>
      </c>
      <c r="C9" s="50">
        <v>0.00273216273078574</v>
      </c>
      <c r="D9" s="50">
        <v>0.299</v>
      </c>
      <c r="E9" s="50">
        <v>0.00208192926045016</v>
      </c>
    </row>
    <row r="10">
      <c r="A10" s="44" t="s">
        <v>38</v>
      </c>
      <c r="B10" s="50">
        <v>0.228218978102189</v>
      </c>
      <c r="C10" s="50">
        <v>0.0014416281665951</v>
      </c>
      <c r="D10" s="50">
        <v>0.330727564102564</v>
      </c>
      <c r="E10" s="50">
        <v>0.00156625672973864</v>
      </c>
    </row>
    <row r="11">
      <c r="A11" s="44" t="s">
        <v>39</v>
      </c>
      <c r="B11" s="50">
        <v>0.23085401459854</v>
      </c>
      <c r="C11" s="50">
        <v>0.00148468441391155</v>
      </c>
      <c r="D11" s="50">
        <v>0.345871794871794</v>
      </c>
      <c r="E11" s="50">
        <v>0.00148663945914749</v>
      </c>
    </row>
    <row r="12">
      <c r="A12" s="44" t="s">
        <v>40</v>
      </c>
      <c r="B12" s="50">
        <v>0.4472700729927</v>
      </c>
      <c r="C12" s="50">
        <v>0.0102089779948475</v>
      </c>
      <c r="D12" s="50">
        <v>0.499259615384615</v>
      </c>
      <c r="E12" s="50">
        <v>0.00632004492332426</v>
      </c>
    </row>
    <row r="13">
      <c r="A13" s="44" t="s">
        <v>41</v>
      </c>
      <c r="B13" s="50">
        <v>0.401759124087591</v>
      </c>
      <c r="C13" s="50">
        <v>0.0103624636109918</v>
      </c>
      <c r="D13" s="50">
        <v>0.481451923076923</v>
      </c>
      <c r="E13" s="50">
        <v>0.00549893658792975</v>
      </c>
    </row>
    <row r="14">
      <c r="A14" s="44" t="s">
        <v>42</v>
      </c>
      <c r="B14" s="50">
        <v>0.40156204379562</v>
      </c>
      <c r="C14" s="50">
        <v>0.0102655420781451</v>
      </c>
      <c r="D14" s="50">
        <v>0.478403846153846</v>
      </c>
      <c r="E14" s="50">
        <v>0.00561487175364828</v>
      </c>
    </row>
    <row r="18">
      <c r="E18" s="67" t="s">
        <v>473</v>
      </c>
    </row>
  </sheetData>
  <mergeCells count="3">
    <mergeCell ref="B1:E1"/>
    <mergeCell ref="D2:E2"/>
    <mergeCell ref="B2:C2"/>
  </mergeCells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4"/>
      <c r="AQ1" s="32"/>
    </row>
    <row r="2">
      <c r="A2" s="6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9"/>
      <c r="AQ2" s="32"/>
    </row>
    <row r="3">
      <c r="A3" s="11"/>
      <c r="B3" s="13" t="s">
        <v>2</v>
      </c>
      <c r="C3" s="13" t="s">
        <v>3</v>
      </c>
      <c r="D3" s="13" t="s">
        <v>4</v>
      </c>
      <c r="E3" s="13" t="s">
        <v>5</v>
      </c>
      <c r="F3" s="13" t="s">
        <v>6</v>
      </c>
      <c r="G3" s="13" t="s">
        <v>7</v>
      </c>
      <c r="H3" s="13" t="s">
        <v>8</v>
      </c>
      <c r="I3" s="13" t="s">
        <v>9</v>
      </c>
      <c r="J3" s="13" t="s">
        <v>10</v>
      </c>
      <c r="K3" s="13" t="s">
        <v>11</v>
      </c>
      <c r="L3" s="13" t="s">
        <v>12</v>
      </c>
      <c r="M3" s="13" t="s">
        <v>13</v>
      </c>
      <c r="N3" s="13" t="s">
        <v>14</v>
      </c>
      <c r="O3" s="13" t="s">
        <v>15</v>
      </c>
      <c r="P3" s="13" t="s">
        <v>16</v>
      </c>
      <c r="Q3" s="13" t="s">
        <v>17</v>
      </c>
      <c r="R3" s="13" t="s">
        <v>18</v>
      </c>
      <c r="S3" s="13" t="s">
        <v>19</v>
      </c>
      <c r="T3" s="13" t="s">
        <v>20</v>
      </c>
      <c r="U3" s="13" t="s">
        <v>21</v>
      </c>
      <c r="V3" s="13" t="s">
        <v>22</v>
      </c>
      <c r="W3" s="13" t="s">
        <v>23</v>
      </c>
      <c r="X3" s="13" t="s">
        <v>24</v>
      </c>
      <c r="Y3" s="13" t="s">
        <v>25</v>
      </c>
      <c r="Z3" s="13" t="s">
        <v>26</v>
      </c>
      <c r="AA3" s="13" t="s">
        <v>27</v>
      </c>
      <c r="AB3" s="13" t="s">
        <v>28</v>
      </c>
      <c r="AC3" s="13" t="s">
        <v>29</v>
      </c>
      <c r="AD3" s="13" t="s">
        <v>30</v>
      </c>
      <c r="AE3" s="13" t="s">
        <v>31</v>
      </c>
      <c r="AF3" s="13" t="s">
        <v>34</v>
      </c>
      <c r="AG3" s="13" t="s">
        <v>35</v>
      </c>
      <c r="AH3" s="13" t="s">
        <v>36</v>
      </c>
      <c r="AI3" s="13" t="s">
        <v>37</v>
      </c>
      <c r="AJ3" s="13" t="s">
        <v>38</v>
      </c>
      <c r="AK3" s="13" t="s">
        <v>39</v>
      </c>
      <c r="AL3" s="13" t="s">
        <v>40</v>
      </c>
      <c r="AM3" s="13" t="s">
        <v>41</v>
      </c>
      <c r="AN3" s="13" t="s">
        <v>42</v>
      </c>
      <c r="AO3" s="11"/>
      <c r="AP3" s="11"/>
      <c r="AQ3" s="5"/>
    </row>
    <row r="4">
      <c r="A4" s="11"/>
      <c r="B4" s="15">
        <v>0.0</v>
      </c>
      <c r="C4" s="15">
        <v>1.0</v>
      </c>
      <c r="D4" s="15">
        <v>2.0</v>
      </c>
      <c r="E4" s="15">
        <v>3.0</v>
      </c>
      <c r="F4" s="15">
        <v>4.0</v>
      </c>
      <c r="G4" s="15">
        <v>5.0</v>
      </c>
      <c r="H4" s="15">
        <v>6.0</v>
      </c>
      <c r="I4" s="15">
        <v>7.0</v>
      </c>
      <c r="J4" s="15">
        <v>8.0</v>
      </c>
      <c r="K4" s="15">
        <v>9.0</v>
      </c>
      <c r="L4" s="15">
        <v>10.0</v>
      </c>
      <c r="M4" s="15">
        <v>11.0</v>
      </c>
      <c r="N4" s="15">
        <v>12.0</v>
      </c>
      <c r="O4" s="15">
        <v>13.0</v>
      </c>
      <c r="P4" s="15">
        <v>14.0</v>
      </c>
      <c r="Q4" s="15">
        <v>15.0</v>
      </c>
      <c r="R4" s="15">
        <v>16.0</v>
      </c>
      <c r="S4" s="15">
        <v>17.0</v>
      </c>
      <c r="T4" s="15">
        <v>18.0</v>
      </c>
      <c r="U4" s="15">
        <v>19.0</v>
      </c>
      <c r="V4" s="15">
        <v>20.0</v>
      </c>
      <c r="W4" s="15">
        <v>21.0</v>
      </c>
      <c r="X4" s="15">
        <v>22.0</v>
      </c>
      <c r="Y4" s="15">
        <v>23.0</v>
      </c>
      <c r="Z4" s="15">
        <v>24.0</v>
      </c>
      <c r="AA4" s="15">
        <v>25.0</v>
      </c>
      <c r="AB4" s="15">
        <v>26.0</v>
      </c>
      <c r="AC4" s="15">
        <v>27.0</v>
      </c>
      <c r="AD4" s="15">
        <v>28.0</v>
      </c>
      <c r="AE4" s="15">
        <v>29.0</v>
      </c>
      <c r="AF4" s="15">
        <v>32.0</v>
      </c>
      <c r="AG4" s="15">
        <v>33.0</v>
      </c>
      <c r="AH4" s="15">
        <v>34.0</v>
      </c>
      <c r="AI4" s="15">
        <v>35.0</v>
      </c>
      <c r="AJ4" s="15">
        <v>36.0</v>
      </c>
      <c r="AK4" s="15">
        <v>37.0</v>
      </c>
      <c r="AL4" s="15">
        <v>38.0</v>
      </c>
      <c r="AM4" s="15">
        <v>39.0</v>
      </c>
      <c r="AN4" s="15">
        <v>40.0</v>
      </c>
      <c r="AO4" s="17" t="s">
        <v>43</v>
      </c>
      <c r="AP4" s="11"/>
      <c r="AQ4" s="5"/>
    </row>
    <row r="5">
      <c r="A5" s="11">
        <v>0.0</v>
      </c>
      <c r="B5" s="66">
        <v>-0.013577397369347</v>
      </c>
      <c r="C5" s="66">
        <v>0.00682976574371504</v>
      </c>
      <c r="D5" s="66">
        <v>0.0216518581691046</v>
      </c>
      <c r="E5" s="66">
        <v>0.00897906407817616</v>
      </c>
      <c r="F5" s="66">
        <v>0.0285503218119895</v>
      </c>
      <c r="G5" s="66">
        <v>-0.00160641033608979</v>
      </c>
      <c r="H5" s="66">
        <v>-0.0357094386771836</v>
      </c>
      <c r="I5" s="66">
        <v>0.00527510229244451</v>
      </c>
      <c r="J5" s="66">
        <v>0.0036239835846704</v>
      </c>
      <c r="K5" s="66">
        <v>0.0144101526642826</v>
      </c>
      <c r="L5" s="66">
        <v>0.00178383018899608</v>
      </c>
      <c r="M5" s="66">
        <v>-0.00676146956992159</v>
      </c>
      <c r="N5" s="66">
        <v>-0.0151738812586002</v>
      </c>
      <c r="O5" s="66">
        <v>-0.00619863536139642</v>
      </c>
      <c r="P5" s="66">
        <v>-0.0292720570705225</v>
      </c>
      <c r="Q5" s="66">
        <v>0.0183386638849604</v>
      </c>
      <c r="R5" s="66">
        <v>0.0309277851546199</v>
      </c>
      <c r="S5" s="66">
        <v>0.0213249949099189</v>
      </c>
      <c r="T5" s="66">
        <v>0.0627212959562664</v>
      </c>
      <c r="U5" s="66">
        <v>0.0212855992474432</v>
      </c>
      <c r="V5" s="66">
        <v>0.00203314665343478</v>
      </c>
      <c r="W5" s="66">
        <v>0.0137502411362722</v>
      </c>
      <c r="X5" s="66">
        <v>-0.0330027065507631</v>
      </c>
      <c r="Y5" s="66">
        <v>-0.0192636109806867</v>
      </c>
      <c r="Z5" s="66">
        <v>-0.0195979515598839</v>
      </c>
      <c r="AA5" s="66">
        <v>-0.0900686040126279</v>
      </c>
      <c r="AB5" s="66">
        <v>0.146546884512905</v>
      </c>
      <c r="AC5" s="66">
        <v>-0.0455371073877041</v>
      </c>
      <c r="AD5" s="66">
        <v>-0.318653919152455</v>
      </c>
      <c r="AE5" s="66">
        <v>0.011302830260237</v>
      </c>
      <c r="AF5" s="66">
        <v>-0.354946610760023</v>
      </c>
      <c r="AG5" s="66">
        <v>-0.307632263713606</v>
      </c>
      <c r="AH5" s="66">
        <v>-0.309667536978197</v>
      </c>
      <c r="AI5" s="66">
        <v>-0.00314444745894483</v>
      </c>
      <c r="AJ5" s="66">
        <v>-0.00674475211050799</v>
      </c>
      <c r="AK5" s="66">
        <v>-0.0041993353666521</v>
      </c>
      <c r="AL5" s="66">
        <v>-0.419468649893341</v>
      </c>
      <c r="AM5" s="66">
        <v>-0.425281940986124</v>
      </c>
      <c r="AN5" s="66">
        <v>-0.42519534347347</v>
      </c>
      <c r="AO5" s="11">
        <f t="shared" ref="AO5:AO14" si="1">AVERAGE(B5:AN5)</f>
        <v>-0.06336842435</v>
      </c>
      <c r="AP5" s="11"/>
      <c r="AQ5" s="5"/>
    </row>
    <row r="6">
      <c r="A6" s="11">
        <v>1.0</v>
      </c>
      <c r="B6" s="66">
        <v>0.0682667073849872</v>
      </c>
      <c r="C6" s="66">
        <v>2.0076875215147E-4</v>
      </c>
      <c r="D6" s="66">
        <v>0.00779270719268082</v>
      </c>
      <c r="E6" s="66">
        <v>0.00449571250328989</v>
      </c>
      <c r="F6" s="66">
        <v>0.00924519692528302</v>
      </c>
      <c r="G6" s="66">
        <v>0.00215121699171164</v>
      </c>
      <c r="H6" s="66">
        <v>0.0885575345335919</v>
      </c>
      <c r="I6" s="66">
        <v>-0.010804099055314</v>
      </c>
      <c r="J6" s="66">
        <v>0.0234142960661465</v>
      </c>
      <c r="K6" s="66">
        <v>-0.0117092390618372</v>
      </c>
      <c r="L6" s="66">
        <v>-0.0196405467869467</v>
      </c>
      <c r="M6" s="66">
        <v>-0.0372685789535631</v>
      </c>
      <c r="N6" s="66">
        <v>0.0103324027868984</v>
      </c>
      <c r="O6" s="66">
        <v>0.0488498538264479</v>
      </c>
      <c r="P6" s="66">
        <v>0.0687505044202072</v>
      </c>
      <c r="Q6" s="66">
        <v>-0.012514872068968</v>
      </c>
      <c r="R6" s="66">
        <v>-0.00123013447475228</v>
      </c>
      <c r="S6" s="66">
        <v>7.22290976883197E-4</v>
      </c>
      <c r="T6" s="66">
        <v>0.0159532812320847</v>
      </c>
      <c r="U6" s="66">
        <v>-0.0213214929144187</v>
      </c>
      <c r="V6" s="66">
        <v>0.0100620236164148</v>
      </c>
      <c r="W6" s="66">
        <v>0.0883826832283979</v>
      </c>
      <c r="X6" s="66">
        <v>0.0904556078169924</v>
      </c>
      <c r="Y6" s="66">
        <v>-0.0444942129743692</v>
      </c>
      <c r="Z6" s="66">
        <v>-0.0209283100174759</v>
      </c>
      <c r="AA6" s="66">
        <v>0.0141817922886228</v>
      </c>
      <c r="AB6" s="66">
        <v>0.0339579110062984</v>
      </c>
      <c r="AC6" s="66">
        <v>0.096383914120372</v>
      </c>
      <c r="AD6" s="66">
        <v>0.795312241738362</v>
      </c>
      <c r="AE6" s="66">
        <v>0.147942206679023</v>
      </c>
      <c r="AF6" s="66">
        <v>-0.178742893021802</v>
      </c>
      <c r="AG6" s="66">
        <v>-0.135278516016054</v>
      </c>
      <c r="AH6" s="66">
        <v>-0.134146453353034</v>
      </c>
      <c r="AI6" s="66">
        <v>-0.281718643879084</v>
      </c>
      <c r="AJ6" s="66">
        <v>-0.246101114867832</v>
      </c>
      <c r="AK6" s="66">
        <v>-0.250814551559244</v>
      </c>
      <c r="AL6" s="66">
        <v>-0.0750567683788986</v>
      </c>
      <c r="AM6" s="66">
        <v>-0.0908914037105437</v>
      </c>
      <c r="AN6" s="66">
        <v>-0.0901011223195406</v>
      </c>
      <c r="AO6" s="11">
        <f t="shared" si="1"/>
        <v>-0.0009577461366</v>
      </c>
      <c r="AP6" s="11"/>
      <c r="AQ6" s="5"/>
    </row>
    <row r="7">
      <c r="A7" s="11">
        <v>2.0</v>
      </c>
      <c r="B7" s="66">
        <v>-0.0268733308554818</v>
      </c>
      <c r="C7" s="66">
        <v>-0.0220626553650631</v>
      </c>
      <c r="D7" s="66">
        <v>-0.0304792159328634</v>
      </c>
      <c r="E7" s="66">
        <v>-0.0240309110703237</v>
      </c>
      <c r="F7" s="66">
        <v>-0.0341182616757187</v>
      </c>
      <c r="G7" s="66">
        <v>-0.00830349348203207</v>
      </c>
      <c r="H7" s="66">
        <v>-0.0141473513965182</v>
      </c>
      <c r="I7" s="66">
        <v>-0.00432207231683601</v>
      </c>
      <c r="J7" s="66">
        <v>0.0024421186418304</v>
      </c>
      <c r="K7" s="66">
        <v>-0.00643596554469048</v>
      </c>
      <c r="L7" s="66">
        <v>-0.00582267017340957</v>
      </c>
      <c r="M7" s="66">
        <v>0.0238984943528034</v>
      </c>
      <c r="N7" s="66">
        <v>-0.0202493213098946</v>
      </c>
      <c r="O7" s="66">
        <v>-0.0435975667121518</v>
      </c>
      <c r="P7" s="66">
        <v>-0.0314488547605836</v>
      </c>
      <c r="Q7" s="66">
        <v>0.0245587482459475</v>
      </c>
      <c r="R7" s="66">
        <v>-0.00432498005427746</v>
      </c>
      <c r="S7" s="66">
        <v>-8.64146283566647E-4</v>
      </c>
      <c r="T7" s="66">
        <v>-0.0170334225042891</v>
      </c>
      <c r="U7" s="66">
        <v>-0.0121552436351933</v>
      </c>
      <c r="V7" s="66">
        <v>0.0216391200319751</v>
      </c>
      <c r="W7" s="66">
        <v>0.035048913392819</v>
      </c>
      <c r="X7" s="66">
        <v>-0.0972311063566719</v>
      </c>
      <c r="Y7" s="66">
        <v>-0.0336909740530866</v>
      </c>
      <c r="Z7" s="66">
        <v>0.0189465048835299</v>
      </c>
      <c r="AA7" s="66">
        <v>-0.0172721027726883</v>
      </c>
      <c r="AB7" s="66">
        <v>-0.265878575960031</v>
      </c>
      <c r="AC7" s="66">
        <v>0.12112519812184</v>
      </c>
      <c r="AD7" s="66">
        <v>0.0766182060753365</v>
      </c>
      <c r="AE7" s="66">
        <v>0.0399289040554839</v>
      </c>
      <c r="AF7" s="66">
        <v>0.457408426286687</v>
      </c>
      <c r="AG7" s="66">
        <v>0.37365712907897</v>
      </c>
      <c r="AH7" s="66">
        <v>0.376130378234612</v>
      </c>
      <c r="AI7" s="66">
        <v>-0.0540124194309657</v>
      </c>
      <c r="AJ7" s="66">
        <v>-0.0383667866761237</v>
      </c>
      <c r="AK7" s="66">
        <v>-0.0414545103440263</v>
      </c>
      <c r="AL7" s="66">
        <v>-0.367716423445629</v>
      </c>
      <c r="AM7" s="66">
        <v>-0.355551930623443</v>
      </c>
      <c r="AN7" s="66">
        <v>-0.356360996385018</v>
      </c>
      <c r="AO7" s="11">
        <f t="shared" si="1"/>
        <v>-0.009292388403</v>
      </c>
      <c r="AP7" s="11"/>
      <c r="AQ7" s="5"/>
    </row>
    <row r="8">
      <c r="A8" s="11">
        <v>3.0</v>
      </c>
      <c r="B8" s="66">
        <v>-0.0251566176980097</v>
      </c>
      <c r="C8" s="66">
        <v>0.0120882421757918</v>
      </c>
      <c r="D8" s="66">
        <v>-0.00113439317827709</v>
      </c>
      <c r="E8" s="66">
        <v>-0.0206576348645713</v>
      </c>
      <c r="F8" s="66">
        <v>-0.0382668288749167</v>
      </c>
      <c r="G8" s="66">
        <v>-0.0159145061314226</v>
      </c>
      <c r="H8" s="66">
        <v>-0.0496200921410353</v>
      </c>
      <c r="I8" s="66">
        <v>0.00999055189442171</v>
      </c>
      <c r="J8" s="66">
        <v>0.0229915072729465</v>
      </c>
      <c r="K8" s="66">
        <v>-0.0287478649546206</v>
      </c>
      <c r="L8" s="66">
        <v>-0.0123646820650207</v>
      </c>
      <c r="M8" s="66">
        <v>-0.00722390469699521</v>
      </c>
      <c r="N8" s="66">
        <v>-0.0618666701544191</v>
      </c>
      <c r="O8" s="66">
        <v>-0.0494092885210473</v>
      </c>
      <c r="P8" s="66">
        <v>-0.07590362426568</v>
      </c>
      <c r="Q8" s="66">
        <v>0.0755675335745333</v>
      </c>
      <c r="R8" s="66">
        <v>0.0188937358235092</v>
      </c>
      <c r="S8" s="66">
        <v>-0.0145352580980558</v>
      </c>
      <c r="T8" s="66">
        <v>0.108348129767152</v>
      </c>
      <c r="U8" s="66">
        <v>0.0275751774887053</v>
      </c>
      <c r="V8" s="66">
        <v>0.0654585573428033</v>
      </c>
      <c r="W8" s="66">
        <v>0.135414845511035</v>
      </c>
      <c r="X8" s="66">
        <v>-0.171670537979059</v>
      </c>
      <c r="Y8" s="66">
        <v>-0.0752893406908598</v>
      </c>
      <c r="Z8" s="66">
        <v>-0.184872058846167</v>
      </c>
      <c r="AA8" s="66">
        <v>0.677127013099833</v>
      </c>
      <c r="AB8" s="66">
        <v>-0.422179513857612</v>
      </c>
      <c r="AC8" s="66">
        <v>0.21418937558382</v>
      </c>
      <c r="AD8" s="66">
        <v>-0.220296967108644</v>
      </c>
      <c r="AE8" s="66">
        <v>0.169901449157197</v>
      </c>
      <c r="AF8" s="66">
        <v>-0.195096850928214</v>
      </c>
      <c r="AG8" s="66">
        <v>-0.0351671408580886</v>
      </c>
      <c r="AH8" s="66">
        <v>-0.0370301346160532</v>
      </c>
      <c r="AI8" s="66">
        <v>-0.195387690350776</v>
      </c>
      <c r="AJ8" s="66">
        <v>-0.107893282832631</v>
      </c>
      <c r="AK8" s="66">
        <v>-0.115148380621389</v>
      </c>
      <c r="AL8" s="66">
        <v>0.0495987618921402</v>
      </c>
      <c r="AM8" s="66">
        <v>0.0443050338442185</v>
      </c>
      <c r="AN8" s="66">
        <v>0.0449974228366814</v>
      </c>
      <c r="AO8" s="11">
        <f t="shared" si="1"/>
        <v>-0.01242015198</v>
      </c>
      <c r="AP8" s="11"/>
      <c r="AQ8" s="5"/>
    </row>
    <row r="9">
      <c r="A9" s="11">
        <v>4.0</v>
      </c>
      <c r="B9" s="66">
        <v>0.0720863906948115</v>
      </c>
      <c r="C9" s="66">
        <v>0.0279629751604597</v>
      </c>
      <c r="D9" s="66">
        <v>0.0188755320329835</v>
      </c>
      <c r="E9" s="66">
        <v>0.0261881983561186</v>
      </c>
      <c r="F9" s="66">
        <v>0.0245534195672243</v>
      </c>
      <c r="G9" s="66">
        <v>-0.0080751172132549</v>
      </c>
      <c r="H9" s="66">
        <v>0.0155497820833987</v>
      </c>
      <c r="I9" s="66">
        <v>-0.0367343180386537</v>
      </c>
      <c r="J9" s="66">
        <v>0.0272855631617342</v>
      </c>
      <c r="K9" s="66">
        <v>0.0247904981763231</v>
      </c>
      <c r="L9" s="66">
        <v>0.0327799861582164</v>
      </c>
      <c r="M9" s="66">
        <v>-0.165009192170774</v>
      </c>
      <c r="N9" s="66">
        <v>-0.0575447297226574</v>
      </c>
      <c r="O9" s="66">
        <v>0.101666462180889</v>
      </c>
      <c r="P9" s="66">
        <v>0.0445353839468168</v>
      </c>
      <c r="Q9" s="66">
        <v>0.0707796744067839</v>
      </c>
      <c r="R9" s="66">
        <v>0.207276839355396</v>
      </c>
      <c r="S9" s="66">
        <v>0.0607309686235328</v>
      </c>
      <c r="T9" s="66">
        <v>0.172325448427258</v>
      </c>
      <c r="U9" s="66">
        <v>0.0460943885767626</v>
      </c>
      <c r="V9" s="66">
        <v>-0.0145070699486177</v>
      </c>
      <c r="W9" s="66">
        <v>0.0653032579402328</v>
      </c>
      <c r="X9" s="66">
        <v>0.0614804015041238</v>
      </c>
      <c r="Y9" s="66">
        <v>-0.161306146883057</v>
      </c>
      <c r="Z9" s="66">
        <v>-0.0526663831329827</v>
      </c>
      <c r="AA9" s="66">
        <v>0.266706016008957</v>
      </c>
      <c r="AB9" s="66">
        <v>-0.171217515320652</v>
      </c>
      <c r="AC9" s="66">
        <v>-0.17565260807119</v>
      </c>
      <c r="AD9" s="66">
        <v>0.335829762478567</v>
      </c>
      <c r="AE9" s="66">
        <v>0.0646267086319065</v>
      </c>
      <c r="AF9" s="66">
        <v>0.0246414216528534</v>
      </c>
      <c r="AG9" s="66">
        <v>-0.0831573803096839</v>
      </c>
      <c r="AH9" s="66">
        <v>-0.0783361221664424</v>
      </c>
      <c r="AI9" s="66">
        <v>0.484687659077629</v>
      </c>
      <c r="AJ9" s="66">
        <v>0.393613861118206</v>
      </c>
      <c r="AK9" s="66">
        <v>0.398364745947601</v>
      </c>
      <c r="AL9" s="66">
        <v>-0.0729831390669524</v>
      </c>
      <c r="AM9" s="66">
        <v>-0.067702125792743</v>
      </c>
      <c r="AN9" s="66">
        <v>-0.0672305801006608</v>
      </c>
      <c r="AO9" s="11">
        <f t="shared" si="1"/>
        <v>0.04760545942</v>
      </c>
      <c r="AP9" s="11"/>
      <c r="AQ9" s="5"/>
    </row>
    <row r="10">
      <c r="A10" s="11">
        <v>5.0</v>
      </c>
      <c r="B10" s="66">
        <v>-0.174777008471035</v>
      </c>
      <c r="C10" s="66">
        <v>-0.0283493343724728</v>
      </c>
      <c r="D10" s="66">
        <v>-0.025368929831085</v>
      </c>
      <c r="E10" s="66">
        <v>-0.0366545425380578</v>
      </c>
      <c r="F10" s="66">
        <v>-0.0341676574945879</v>
      </c>
      <c r="G10" s="66">
        <v>0.045095219156135</v>
      </c>
      <c r="H10" s="66">
        <v>-0.0261119580887765</v>
      </c>
      <c r="I10" s="66">
        <v>-0.0258148786983517</v>
      </c>
      <c r="J10" s="66">
        <v>-0.0850768395120924</v>
      </c>
      <c r="K10" s="66">
        <v>-0.034767005180627</v>
      </c>
      <c r="L10" s="66">
        <v>-0.0237546501265696</v>
      </c>
      <c r="M10" s="66">
        <v>0.368623547239849</v>
      </c>
      <c r="N10" s="66">
        <v>0.110426252372711</v>
      </c>
      <c r="O10" s="66">
        <v>-0.255726352241437</v>
      </c>
      <c r="P10" s="66">
        <v>-0.10454320773556</v>
      </c>
      <c r="Q10" s="66">
        <v>-0.134953800222401</v>
      </c>
      <c r="R10" s="66">
        <v>-0.279716264515159</v>
      </c>
      <c r="S10" s="66">
        <v>-0.168483211726968</v>
      </c>
      <c r="T10" s="66">
        <v>-0.317293279257794</v>
      </c>
      <c r="U10" s="66">
        <v>-0.138364555280918</v>
      </c>
      <c r="V10" s="66">
        <v>-0.0293843577435713</v>
      </c>
      <c r="W10" s="66">
        <v>-0.228982120849054</v>
      </c>
      <c r="X10" s="66">
        <v>-0.208379486395361</v>
      </c>
      <c r="Y10" s="66">
        <v>0.126954605658309</v>
      </c>
      <c r="Z10" s="66">
        <v>-0.0755811514307072</v>
      </c>
      <c r="AA10" s="66">
        <v>0.258224195035276</v>
      </c>
      <c r="AB10" s="66">
        <v>0.0997461866554466</v>
      </c>
      <c r="AC10" s="66">
        <v>0.217242440662757</v>
      </c>
      <c r="AD10" s="66">
        <v>0.237140438833289</v>
      </c>
      <c r="AE10" s="66">
        <v>-0.28245372817732</v>
      </c>
      <c r="AF10" s="66">
        <v>-0.106902351964029</v>
      </c>
      <c r="AG10" s="66">
        <v>-0.0424803191400814</v>
      </c>
      <c r="AH10" s="66">
        <v>-0.0408994856851237</v>
      </c>
      <c r="AI10" s="66">
        <v>0.157154388295497</v>
      </c>
      <c r="AJ10" s="66">
        <v>0.171369852901208</v>
      </c>
      <c r="AK10" s="66">
        <v>0.165179850869397</v>
      </c>
      <c r="AL10" s="66">
        <v>-0.041895277790882</v>
      </c>
      <c r="AM10" s="66">
        <v>-0.0612464467777304</v>
      </c>
      <c r="AN10" s="66">
        <v>-0.0623750738043516</v>
      </c>
      <c r="AO10" s="11">
        <f t="shared" si="1"/>
        <v>-0.02864990506</v>
      </c>
      <c r="AP10" s="11"/>
      <c r="AQ10" s="5"/>
    </row>
    <row r="11">
      <c r="A11" s="11">
        <v>6.0</v>
      </c>
      <c r="B11" s="66">
        <v>0.106499360096735</v>
      </c>
      <c r="C11" s="66">
        <v>-0.00361801269020528</v>
      </c>
      <c r="D11" s="66">
        <v>-0.00685213934551065</v>
      </c>
      <c r="E11" s="66">
        <v>0.0471633017743421</v>
      </c>
      <c r="F11" s="66">
        <v>0.0401656613233293</v>
      </c>
      <c r="G11" s="66">
        <v>0.0538628896147023</v>
      </c>
      <c r="H11" s="66">
        <v>0.104226043282341</v>
      </c>
      <c r="I11" s="66">
        <v>0.0291242112766588</v>
      </c>
      <c r="J11" s="66">
        <v>-0.0509585050884416</v>
      </c>
      <c r="K11" s="66">
        <v>0.00567936969309373</v>
      </c>
      <c r="L11" s="66">
        <v>0.0306538108633133</v>
      </c>
      <c r="M11" s="66">
        <v>-0.0912039903137683</v>
      </c>
      <c r="N11" s="66">
        <v>0.0985024000609609</v>
      </c>
      <c r="O11" s="66">
        <v>0.189668783117499</v>
      </c>
      <c r="P11" s="66">
        <v>0.191647541091799</v>
      </c>
      <c r="Q11" s="66">
        <v>-0.120651225309764</v>
      </c>
      <c r="R11" s="66">
        <v>-0.069745588579082</v>
      </c>
      <c r="S11" s="66">
        <v>-0.0849949570459482</v>
      </c>
      <c r="T11" s="66">
        <v>-0.133403911177506</v>
      </c>
      <c r="U11" s="66">
        <v>4.54743374626181E-4</v>
      </c>
      <c r="V11" s="66">
        <v>-0.095661317014024</v>
      </c>
      <c r="W11" s="66">
        <v>-0.228434140680228</v>
      </c>
      <c r="X11" s="66">
        <v>0.445740206488158</v>
      </c>
      <c r="Y11" s="66">
        <v>0.268072465036238</v>
      </c>
      <c r="Z11" s="66">
        <v>-0.0788425148551312</v>
      </c>
      <c r="AA11" s="66">
        <v>0.394270756240645</v>
      </c>
      <c r="AB11" s="66">
        <v>-0.0718621977215219</v>
      </c>
      <c r="AC11" s="66">
        <v>-0.419931016713937</v>
      </c>
      <c r="AD11" s="66">
        <v>-0.0671426781520279</v>
      </c>
      <c r="AE11" s="66">
        <v>-0.290818007728073</v>
      </c>
      <c r="AF11" s="66">
        <v>0.0921607014017308</v>
      </c>
      <c r="AG11" s="66">
        <v>0.0092404459775781</v>
      </c>
      <c r="AH11" s="66">
        <v>0.0142826348200492</v>
      </c>
      <c r="AI11" s="66">
        <v>-0.0536657208749801</v>
      </c>
      <c r="AJ11" s="66">
        <v>-0.148287160012012</v>
      </c>
      <c r="AK11" s="66">
        <v>-0.130049141591351</v>
      </c>
      <c r="AL11" s="66">
        <v>-0.0781947541152696</v>
      </c>
      <c r="AM11" s="66">
        <v>-0.0744407297268512</v>
      </c>
      <c r="AN11" s="66">
        <v>-0.0711112073801366</v>
      </c>
      <c r="AO11" s="11">
        <f t="shared" si="1"/>
        <v>-0.006370604887</v>
      </c>
      <c r="AP11" s="11"/>
      <c r="AQ11" s="5"/>
    </row>
    <row r="12">
      <c r="A12" s="11">
        <v>7.0</v>
      </c>
      <c r="B12" s="66">
        <v>0.0281145468070648</v>
      </c>
      <c r="C12" s="66">
        <v>0.0617328992165612</v>
      </c>
      <c r="D12" s="66">
        <v>0.0645612184324453</v>
      </c>
      <c r="E12" s="66">
        <v>-0.0475274895272167</v>
      </c>
      <c r="F12" s="66">
        <v>-0.0680145273396693</v>
      </c>
      <c r="G12" s="66">
        <v>-0.0698636867319213</v>
      </c>
      <c r="H12" s="66">
        <v>-0.0431151354513028</v>
      </c>
      <c r="I12" s="66">
        <v>0.00462606223809186</v>
      </c>
      <c r="J12" s="66">
        <v>0.0116482376322183</v>
      </c>
      <c r="K12" s="66">
        <v>-0.0251370610542903</v>
      </c>
      <c r="L12" s="66">
        <v>-0.0415850371450581</v>
      </c>
      <c r="M12" s="66">
        <v>0.0506266062897959</v>
      </c>
      <c r="N12" s="66">
        <v>-0.0306379288639619</v>
      </c>
      <c r="O12" s="66">
        <v>-0.0819562717831844</v>
      </c>
      <c r="P12" s="66">
        <v>-0.15418615332571</v>
      </c>
      <c r="Q12" s="66">
        <v>0.0378457337876387</v>
      </c>
      <c r="R12" s="66">
        <v>0.013270523365448</v>
      </c>
      <c r="S12" s="66">
        <v>-0.031575967950458</v>
      </c>
      <c r="T12" s="66">
        <v>0.0660520443503278</v>
      </c>
      <c r="U12" s="66">
        <v>0.0688394795869528</v>
      </c>
      <c r="V12" s="66">
        <v>-0.0594982536552127</v>
      </c>
      <c r="W12" s="66">
        <v>0.0748037676275589</v>
      </c>
      <c r="X12" s="66">
        <v>-0.170827009298242</v>
      </c>
      <c r="Y12" s="66">
        <v>-0.262869153538963</v>
      </c>
      <c r="Z12" s="66">
        <v>-0.187896932163983</v>
      </c>
      <c r="AA12" s="66">
        <v>0.258921125761159</v>
      </c>
      <c r="AB12" s="66">
        <v>0.583911785235175</v>
      </c>
      <c r="AC12" s="66">
        <v>-0.432328314337405</v>
      </c>
      <c r="AD12" s="66">
        <v>0.0326078864768089</v>
      </c>
      <c r="AE12" s="66">
        <v>0.0932192888289384</v>
      </c>
      <c r="AF12" s="66">
        <v>-0.13020453732299</v>
      </c>
      <c r="AG12" s="66">
        <v>0.282457871038301</v>
      </c>
      <c r="AH12" s="66">
        <v>0.266850297195074</v>
      </c>
      <c r="AI12" s="66">
        <v>-0.103639220206393</v>
      </c>
      <c r="AJ12" s="66">
        <v>-0.011013935797653</v>
      </c>
      <c r="AK12" s="66">
        <v>-0.0184859858122998</v>
      </c>
      <c r="AL12" s="66">
        <v>0.0169451476726288</v>
      </c>
      <c r="AM12" s="66">
        <v>-0.0354491352321157</v>
      </c>
      <c r="AN12" s="66">
        <v>-0.0363147324952702</v>
      </c>
      <c r="AO12" s="11">
        <f t="shared" si="1"/>
        <v>-0.000643383269</v>
      </c>
      <c r="AP12" s="11"/>
      <c r="AQ12" s="5"/>
    </row>
    <row r="13">
      <c r="A13" s="11">
        <v>8.0</v>
      </c>
      <c r="B13" s="66">
        <v>0.00140117968097957</v>
      </c>
      <c r="C13" s="66">
        <v>0.00346686988098561</v>
      </c>
      <c r="D13" s="66">
        <v>0.0176890696606103</v>
      </c>
      <c r="E13" s="66">
        <v>-0.0530146034552861</v>
      </c>
      <c r="F13" s="66">
        <v>-0.0397989375588184</v>
      </c>
      <c r="G13" s="66">
        <v>-0.0265764708673499</v>
      </c>
      <c r="H13" s="66">
        <v>-0.00363142212893212</v>
      </c>
      <c r="I13" s="66">
        <v>0.0132600007486367</v>
      </c>
      <c r="J13" s="66">
        <v>0.0636255493963012</v>
      </c>
      <c r="K13" s="66">
        <v>0.0019261765002944</v>
      </c>
      <c r="L13" s="66">
        <v>-0.0102464067073397</v>
      </c>
      <c r="M13" s="66">
        <v>0.0701578707434283</v>
      </c>
      <c r="N13" s="66">
        <v>0.164050154779419</v>
      </c>
      <c r="O13" s="66">
        <v>0.0896341860697289</v>
      </c>
      <c r="P13" s="66">
        <v>0.0842382795784059</v>
      </c>
      <c r="Q13" s="66">
        <v>-0.201304588543334</v>
      </c>
      <c r="R13" s="66">
        <v>-0.148541611446261</v>
      </c>
      <c r="S13" s="66">
        <v>-0.0432878968714327</v>
      </c>
      <c r="T13" s="66">
        <v>-0.0634594372876909</v>
      </c>
      <c r="U13" s="66">
        <v>0.00795582755021388</v>
      </c>
      <c r="V13" s="66">
        <v>0.0622224105195195</v>
      </c>
      <c r="W13" s="66">
        <v>0.256252014139848</v>
      </c>
      <c r="X13" s="66">
        <v>0.399230022247071</v>
      </c>
      <c r="Y13" s="66">
        <v>0.359278896122616</v>
      </c>
      <c r="Z13" s="66">
        <v>-0.0444598737702673</v>
      </c>
      <c r="AA13" s="66">
        <v>0.0562727928156501</v>
      </c>
      <c r="AB13" s="66">
        <v>0.181880339110717</v>
      </c>
      <c r="AC13" s="66">
        <v>0.243043934130519</v>
      </c>
      <c r="AD13" s="66">
        <v>-0.0770639298849718</v>
      </c>
      <c r="AE13" s="66">
        <v>0.526350932417468</v>
      </c>
      <c r="AF13" s="66">
        <v>-0.170779657248938</v>
      </c>
      <c r="AG13" s="66">
        <v>0.162157497124863</v>
      </c>
      <c r="AH13" s="66">
        <v>0.158777561089318</v>
      </c>
      <c r="AI13" s="66">
        <v>0.0714438926255222</v>
      </c>
      <c r="AJ13" s="66">
        <v>0.162532330482825</v>
      </c>
      <c r="AK13" s="66">
        <v>0.147937200532209</v>
      </c>
      <c r="AL13" s="66">
        <v>-0.0185733253741317</v>
      </c>
      <c r="AM13" s="66">
        <v>-0.0334952479472807</v>
      </c>
      <c r="AN13" s="66">
        <v>-0.0297278146958467</v>
      </c>
      <c r="AO13" s="11">
        <f t="shared" si="1"/>
        <v>0.06002112216</v>
      </c>
      <c r="AP13" s="11"/>
      <c r="AQ13" s="5"/>
    </row>
    <row r="14">
      <c r="A14" s="11">
        <v>9.0</v>
      </c>
      <c r="B14" s="66">
        <v>-0.0276232760690902</v>
      </c>
      <c r="C14" s="66">
        <v>-0.0645066024272192</v>
      </c>
      <c r="D14" s="66">
        <v>-0.0511546210234076</v>
      </c>
      <c r="E14" s="66">
        <v>-0.191837109700482</v>
      </c>
      <c r="F14" s="66">
        <v>-0.173935058259979</v>
      </c>
      <c r="G14" s="66">
        <v>-0.101075582969202</v>
      </c>
      <c r="H14" s="66">
        <v>-0.0855848672895627</v>
      </c>
      <c r="I14" s="66">
        <v>-0.0108384604729292</v>
      </c>
      <c r="J14" s="66">
        <v>0.0336072656542309</v>
      </c>
      <c r="K14" s="66">
        <v>-0.0430328712518205</v>
      </c>
      <c r="L14" s="66">
        <v>-0.0426231407220629</v>
      </c>
      <c r="M14" s="66">
        <v>0.283638486641006</v>
      </c>
      <c r="N14" s="66">
        <v>0.149966999030627</v>
      </c>
      <c r="O14" s="66">
        <v>-0.129712833966388</v>
      </c>
      <c r="P14" s="66">
        <v>-0.190974778013112</v>
      </c>
      <c r="Q14" s="66">
        <v>-0.184070784448688</v>
      </c>
      <c r="R14" s="66">
        <v>-0.143536464841689</v>
      </c>
      <c r="S14" s="66">
        <v>0.013620901318891</v>
      </c>
      <c r="T14" s="66">
        <v>-0.0659361151783525</v>
      </c>
      <c r="U14" s="66">
        <v>0.058642740367765</v>
      </c>
      <c r="V14" s="66">
        <v>-0.0840379480574407</v>
      </c>
      <c r="W14" s="66">
        <v>0.0389625260859883</v>
      </c>
      <c r="X14" s="66">
        <v>0.0474328363784983</v>
      </c>
      <c r="Y14" s="66">
        <v>-0.0807361873154577</v>
      </c>
      <c r="Z14" s="66">
        <v>0.119771994967498</v>
      </c>
      <c r="AA14" s="66">
        <v>-0.223170960297993</v>
      </c>
      <c r="AB14" s="66">
        <v>-0.496248176556526</v>
      </c>
      <c r="AC14" s="66">
        <v>-0.511750443089028</v>
      </c>
      <c r="AD14" s="66">
        <v>0.0485685726250101</v>
      </c>
      <c r="AE14" s="66">
        <v>0.174766226205284</v>
      </c>
      <c r="AF14" s="66">
        <v>-0.241298858069293</v>
      </c>
      <c r="AG14" s="66">
        <v>0.0202162582631084</v>
      </c>
      <c r="AH14" s="66">
        <v>0.011095204068544</v>
      </c>
      <c r="AI14" s="66">
        <v>-0.0378571418211471</v>
      </c>
      <c r="AJ14" s="66">
        <v>0.0222699323146464</v>
      </c>
      <c r="AK14" s="66">
        <v>0.02034203161363</v>
      </c>
      <c r="AL14" s="66">
        <v>0.0178884337117704</v>
      </c>
      <c r="AM14" s="66">
        <v>0.0113649781242196</v>
      </c>
      <c r="AN14" s="66">
        <v>0.0123266493173423</v>
      </c>
      <c r="AO14" s="11">
        <f t="shared" si="1"/>
        <v>-0.05377077552</v>
      </c>
      <c r="AP14" s="11"/>
      <c r="AQ14" s="5"/>
    </row>
    <row r="15">
      <c r="A15" s="22" t="s">
        <v>416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4"/>
      <c r="AQ15" s="34"/>
    </row>
    <row r="16">
      <c r="A16" s="6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9"/>
      <c r="AQ16" s="34"/>
    </row>
    <row r="17">
      <c r="A17" s="11"/>
      <c r="B17" s="13" t="s">
        <v>2</v>
      </c>
      <c r="C17" s="13" t="s">
        <v>3</v>
      </c>
      <c r="D17" s="13" t="s">
        <v>4</v>
      </c>
      <c r="E17" s="13" t="s">
        <v>5</v>
      </c>
      <c r="F17" s="13" t="s">
        <v>6</v>
      </c>
      <c r="G17" s="13" t="s">
        <v>7</v>
      </c>
      <c r="H17" s="13" t="s">
        <v>8</v>
      </c>
      <c r="I17" s="13" t="s">
        <v>9</v>
      </c>
      <c r="J17" s="13" t="s">
        <v>10</v>
      </c>
      <c r="K17" s="13" t="s">
        <v>11</v>
      </c>
      <c r="L17" s="13" t="s">
        <v>12</v>
      </c>
      <c r="M17" s="13" t="s">
        <v>13</v>
      </c>
      <c r="N17" s="13" t="s">
        <v>14</v>
      </c>
      <c r="O17" s="13" t="s">
        <v>15</v>
      </c>
      <c r="P17" s="13" t="s">
        <v>16</v>
      </c>
      <c r="Q17" s="13" t="s">
        <v>17</v>
      </c>
      <c r="R17" s="13" t="s">
        <v>18</v>
      </c>
      <c r="S17" s="13" t="s">
        <v>19</v>
      </c>
      <c r="T17" s="13" t="s">
        <v>20</v>
      </c>
      <c r="U17" s="13" t="s">
        <v>21</v>
      </c>
      <c r="V17" s="13" t="s">
        <v>22</v>
      </c>
      <c r="W17" s="13" t="s">
        <v>23</v>
      </c>
      <c r="X17" s="13" t="s">
        <v>24</v>
      </c>
      <c r="Y17" s="13" t="s">
        <v>25</v>
      </c>
      <c r="Z17" s="13" t="s">
        <v>26</v>
      </c>
      <c r="AA17" s="13" t="s">
        <v>27</v>
      </c>
      <c r="AB17" s="13" t="s">
        <v>28</v>
      </c>
      <c r="AC17" s="13" t="s">
        <v>29</v>
      </c>
      <c r="AD17" s="13" t="s">
        <v>30</v>
      </c>
      <c r="AE17" s="13" t="s">
        <v>31</v>
      </c>
      <c r="AF17" s="13" t="s">
        <v>34</v>
      </c>
      <c r="AG17" s="13" t="s">
        <v>35</v>
      </c>
      <c r="AH17" s="13" t="s">
        <v>36</v>
      </c>
      <c r="AI17" s="13" t="s">
        <v>37</v>
      </c>
      <c r="AJ17" s="13" t="s">
        <v>38</v>
      </c>
      <c r="AK17" s="13" t="s">
        <v>39</v>
      </c>
      <c r="AL17" s="13" t="s">
        <v>40</v>
      </c>
      <c r="AM17" s="13" t="s">
        <v>41</v>
      </c>
      <c r="AN17" s="13" t="s">
        <v>42</v>
      </c>
      <c r="AO17" s="11"/>
      <c r="AP17" s="11"/>
      <c r="AQ17" s="5"/>
    </row>
    <row r="18">
      <c r="A18" s="11"/>
      <c r="B18" s="15">
        <v>0.0</v>
      </c>
      <c r="C18" s="15">
        <v>1.0</v>
      </c>
      <c r="D18" s="15">
        <v>2.0</v>
      </c>
      <c r="E18" s="15">
        <v>3.0</v>
      </c>
      <c r="F18" s="15">
        <v>4.0</v>
      </c>
      <c r="G18" s="15">
        <v>5.0</v>
      </c>
      <c r="H18" s="15">
        <v>6.0</v>
      </c>
      <c r="I18" s="15">
        <v>7.0</v>
      </c>
      <c r="J18" s="15">
        <v>8.0</v>
      </c>
      <c r="K18" s="15">
        <v>9.0</v>
      </c>
      <c r="L18" s="15">
        <v>10.0</v>
      </c>
      <c r="M18" s="15">
        <v>11.0</v>
      </c>
      <c r="N18" s="15">
        <v>12.0</v>
      </c>
      <c r="O18" s="15">
        <v>13.0</v>
      </c>
      <c r="P18" s="15">
        <v>14.0</v>
      </c>
      <c r="Q18" s="15">
        <v>15.0</v>
      </c>
      <c r="R18" s="15">
        <v>16.0</v>
      </c>
      <c r="S18" s="15">
        <v>17.0</v>
      </c>
      <c r="T18" s="15">
        <v>18.0</v>
      </c>
      <c r="U18" s="15">
        <v>19.0</v>
      </c>
      <c r="V18" s="15">
        <v>20.0</v>
      </c>
      <c r="W18" s="15">
        <v>21.0</v>
      </c>
      <c r="X18" s="15">
        <v>22.0</v>
      </c>
      <c r="Y18" s="15">
        <v>23.0</v>
      </c>
      <c r="Z18" s="15">
        <v>24.0</v>
      </c>
      <c r="AA18" s="15">
        <v>25.0</v>
      </c>
      <c r="AB18" s="15">
        <v>26.0</v>
      </c>
      <c r="AC18" s="15">
        <v>27.0</v>
      </c>
      <c r="AD18" s="15">
        <v>28.0</v>
      </c>
      <c r="AE18" s="15">
        <v>29.0</v>
      </c>
      <c r="AF18" s="15">
        <v>32.0</v>
      </c>
      <c r="AG18" s="15">
        <v>33.0</v>
      </c>
      <c r="AH18" s="15">
        <v>34.0</v>
      </c>
      <c r="AI18" s="15">
        <v>35.0</v>
      </c>
      <c r="AJ18" s="15">
        <v>36.0</v>
      </c>
      <c r="AK18" s="15">
        <v>37.0</v>
      </c>
      <c r="AL18" s="15">
        <v>38.0</v>
      </c>
      <c r="AM18" s="15">
        <v>39.0</v>
      </c>
      <c r="AN18" s="15">
        <v>40.0</v>
      </c>
      <c r="AO18" s="17" t="s">
        <v>43</v>
      </c>
      <c r="AP18" s="11"/>
      <c r="AQ18" s="5"/>
    </row>
    <row r="19">
      <c r="A19" s="11">
        <v>0.0</v>
      </c>
      <c r="B19" s="11">
        <f t="shared" ref="B19:AN19" si="2">ABS(B5)</f>
        <v>0.01357739737</v>
      </c>
      <c r="C19" s="11">
        <f t="shared" si="2"/>
        <v>0.006829765744</v>
      </c>
      <c r="D19" s="11">
        <f t="shared" si="2"/>
        <v>0.02165185817</v>
      </c>
      <c r="E19" s="11">
        <f t="shared" si="2"/>
        <v>0.008979064078</v>
      </c>
      <c r="F19" s="11">
        <f t="shared" si="2"/>
        <v>0.02855032181</v>
      </c>
      <c r="G19" s="11">
        <f t="shared" si="2"/>
        <v>0.001606410336</v>
      </c>
      <c r="H19" s="11">
        <f t="shared" si="2"/>
        <v>0.03570943868</v>
      </c>
      <c r="I19" s="11">
        <f t="shared" si="2"/>
        <v>0.005275102292</v>
      </c>
      <c r="J19" s="11">
        <f t="shared" si="2"/>
        <v>0.003623983585</v>
      </c>
      <c r="K19" s="11">
        <f t="shared" si="2"/>
        <v>0.01441015266</v>
      </c>
      <c r="L19" s="11">
        <f t="shared" si="2"/>
        <v>0.001783830189</v>
      </c>
      <c r="M19" s="11">
        <f t="shared" si="2"/>
        <v>0.00676146957</v>
      </c>
      <c r="N19" s="11">
        <f t="shared" si="2"/>
        <v>0.01517388126</v>
      </c>
      <c r="O19" s="11">
        <f t="shared" si="2"/>
        <v>0.006198635361</v>
      </c>
      <c r="P19" s="11">
        <f t="shared" si="2"/>
        <v>0.02927205707</v>
      </c>
      <c r="Q19" s="11">
        <f t="shared" si="2"/>
        <v>0.01833866388</v>
      </c>
      <c r="R19" s="11">
        <f t="shared" si="2"/>
        <v>0.03092778515</v>
      </c>
      <c r="S19" s="11">
        <f t="shared" si="2"/>
        <v>0.02132499491</v>
      </c>
      <c r="T19" s="11">
        <f t="shared" si="2"/>
        <v>0.06272129596</v>
      </c>
      <c r="U19" s="11">
        <f t="shared" si="2"/>
        <v>0.02128559925</v>
      </c>
      <c r="V19" s="11">
        <f t="shared" si="2"/>
        <v>0.002033146653</v>
      </c>
      <c r="W19" s="11">
        <f t="shared" si="2"/>
        <v>0.01375024114</v>
      </c>
      <c r="X19" s="11">
        <f t="shared" si="2"/>
        <v>0.03300270655</v>
      </c>
      <c r="Y19" s="11">
        <f t="shared" si="2"/>
        <v>0.01926361098</v>
      </c>
      <c r="Z19" s="11">
        <f t="shared" si="2"/>
        <v>0.01959795156</v>
      </c>
      <c r="AA19" s="11">
        <f t="shared" si="2"/>
        <v>0.09006860401</v>
      </c>
      <c r="AB19" s="11">
        <f t="shared" si="2"/>
        <v>0.1465468845</v>
      </c>
      <c r="AC19" s="11">
        <f t="shared" si="2"/>
        <v>0.04553710739</v>
      </c>
      <c r="AD19" s="11">
        <f t="shared" si="2"/>
        <v>0.3186539192</v>
      </c>
      <c r="AE19" s="11">
        <f t="shared" si="2"/>
        <v>0.01130283026</v>
      </c>
      <c r="AF19" s="11">
        <f t="shared" si="2"/>
        <v>0.3549466108</v>
      </c>
      <c r="AG19" s="11">
        <f t="shared" si="2"/>
        <v>0.3076322637</v>
      </c>
      <c r="AH19" s="11">
        <f t="shared" si="2"/>
        <v>0.309667537</v>
      </c>
      <c r="AI19" s="11">
        <f t="shared" si="2"/>
        <v>0.003144447459</v>
      </c>
      <c r="AJ19" s="11">
        <f t="shared" si="2"/>
        <v>0.006744752111</v>
      </c>
      <c r="AK19" s="11">
        <f t="shared" si="2"/>
        <v>0.004199335367</v>
      </c>
      <c r="AL19" s="11">
        <f t="shared" si="2"/>
        <v>0.4194686499</v>
      </c>
      <c r="AM19" s="11">
        <f t="shared" si="2"/>
        <v>0.425281941</v>
      </c>
      <c r="AN19" s="11">
        <f t="shared" si="2"/>
        <v>0.4251953435</v>
      </c>
      <c r="AO19" s="11">
        <f t="shared" ref="AO19:AO28" si="4">AVERAGE(B19:AN19)</f>
        <v>0.08487281001</v>
      </c>
      <c r="AP19" s="11"/>
      <c r="AQ19" s="5"/>
    </row>
    <row r="20">
      <c r="A20" s="11">
        <v>1.0</v>
      </c>
      <c r="B20" s="11">
        <f t="shared" ref="B20:AN20" si="3">ABS(B6)</f>
        <v>0.06826670738</v>
      </c>
      <c r="C20" s="11">
        <f t="shared" si="3"/>
        <v>0.0002007687522</v>
      </c>
      <c r="D20" s="11">
        <f t="shared" si="3"/>
        <v>0.007792707193</v>
      </c>
      <c r="E20" s="11">
        <f t="shared" si="3"/>
        <v>0.004495712503</v>
      </c>
      <c r="F20" s="11">
        <f t="shared" si="3"/>
        <v>0.009245196925</v>
      </c>
      <c r="G20" s="11">
        <f t="shared" si="3"/>
        <v>0.002151216992</v>
      </c>
      <c r="H20" s="11">
        <f t="shared" si="3"/>
        <v>0.08855753453</v>
      </c>
      <c r="I20" s="11">
        <f t="shared" si="3"/>
        <v>0.01080409906</v>
      </c>
      <c r="J20" s="11">
        <f t="shared" si="3"/>
        <v>0.02341429607</v>
      </c>
      <c r="K20" s="11">
        <f t="shared" si="3"/>
        <v>0.01170923906</v>
      </c>
      <c r="L20" s="11">
        <f t="shared" si="3"/>
        <v>0.01964054679</v>
      </c>
      <c r="M20" s="11">
        <f t="shared" si="3"/>
        <v>0.03726857895</v>
      </c>
      <c r="N20" s="11">
        <f t="shared" si="3"/>
        <v>0.01033240279</v>
      </c>
      <c r="O20" s="11">
        <f t="shared" si="3"/>
        <v>0.04884985383</v>
      </c>
      <c r="P20" s="11">
        <f t="shared" si="3"/>
        <v>0.06875050442</v>
      </c>
      <c r="Q20" s="11">
        <f t="shared" si="3"/>
        <v>0.01251487207</v>
      </c>
      <c r="R20" s="11">
        <f t="shared" si="3"/>
        <v>0.001230134475</v>
      </c>
      <c r="S20" s="11">
        <f t="shared" si="3"/>
        <v>0.0007222909769</v>
      </c>
      <c r="T20" s="11">
        <f t="shared" si="3"/>
        <v>0.01595328123</v>
      </c>
      <c r="U20" s="11">
        <f t="shared" si="3"/>
        <v>0.02132149291</v>
      </c>
      <c r="V20" s="11">
        <f t="shared" si="3"/>
        <v>0.01006202362</v>
      </c>
      <c r="W20" s="11">
        <f t="shared" si="3"/>
        <v>0.08838268323</v>
      </c>
      <c r="X20" s="11">
        <f t="shared" si="3"/>
        <v>0.09045560782</v>
      </c>
      <c r="Y20" s="11">
        <f t="shared" si="3"/>
        <v>0.04449421297</v>
      </c>
      <c r="Z20" s="11">
        <f t="shared" si="3"/>
        <v>0.02092831002</v>
      </c>
      <c r="AA20" s="11">
        <f t="shared" si="3"/>
        <v>0.01418179229</v>
      </c>
      <c r="AB20" s="11">
        <f t="shared" si="3"/>
        <v>0.03395791101</v>
      </c>
      <c r="AC20" s="11">
        <f t="shared" si="3"/>
        <v>0.09638391412</v>
      </c>
      <c r="AD20" s="11">
        <f t="shared" si="3"/>
        <v>0.7953122417</v>
      </c>
      <c r="AE20" s="11">
        <f t="shared" si="3"/>
        <v>0.1479422067</v>
      </c>
      <c r="AF20" s="11">
        <f t="shared" si="3"/>
        <v>0.178742893</v>
      </c>
      <c r="AG20" s="11">
        <f t="shared" si="3"/>
        <v>0.135278516</v>
      </c>
      <c r="AH20" s="11">
        <f t="shared" si="3"/>
        <v>0.1341464534</v>
      </c>
      <c r="AI20" s="11">
        <f t="shared" si="3"/>
        <v>0.2817186439</v>
      </c>
      <c r="AJ20" s="11">
        <f t="shared" si="3"/>
        <v>0.2461011149</v>
      </c>
      <c r="AK20" s="11">
        <f t="shared" si="3"/>
        <v>0.2508145516</v>
      </c>
      <c r="AL20" s="11">
        <f t="shared" si="3"/>
        <v>0.07505676838</v>
      </c>
      <c r="AM20" s="11">
        <f t="shared" si="3"/>
        <v>0.09089140371</v>
      </c>
      <c r="AN20" s="11">
        <f t="shared" si="3"/>
        <v>0.09010112232</v>
      </c>
      <c r="AO20" s="11">
        <f t="shared" si="4"/>
        <v>0.08431214891</v>
      </c>
      <c r="AP20" s="11"/>
      <c r="AQ20" s="5"/>
    </row>
    <row r="21">
      <c r="A21" s="11">
        <v>2.0</v>
      </c>
      <c r="B21" s="11">
        <f t="shared" ref="B21:AN21" si="5">ABS(B7)</f>
        <v>0.02687333086</v>
      </c>
      <c r="C21" s="11">
        <f t="shared" si="5"/>
        <v>0.02206265537</v>
      </c>
      <c r="D21" s="11">
        <f t="shared" si="5"/>
        <v>0.03047921593</v>
      </c>
      <c r="E21" s="11">
        <f t="shared" si="5"/>
        <v>0.02403091107</v>
      </c>
      <c r="F21" s="11">
        <f t="shared" si="5"/>
        <v>0.03411826168</v>
      </c>
      <c r="G21" s="11">
        <f t="shared" si="5"/>
        <v>0.008303493482</v>
      </c>
      <c r="H21" s="11">
        <f t="shared" si="5"/>
        <v>0.0141473514</v>
      </c>
      <c r="I21" s="11">
        <f t="shared" si="5"/>
        <v>0.004322072317</v>
      </c>
      <c r="J21" s="11">
        <f t="shared" si="5"/>
        <v>0.002442118642</v>
      </c>
      <c r="K21" s="11">
        <f t="shared" si="5"/>
        <v>0.006435965545</v>
      </c>
      <c r="L21" s="11">
        <f t="shared" si="5"/>
        <v>0.005822670173</v>
      </c>
      <c r="M21" s="11">
        <f t="shared" si="5"/>
        <v>0.02389849435</v>
      </c>
      <c r="N21" s="11">
        <f t="shared" si="5"/>
        <v>0.02024932131</v>
      </c>
      <c r="O21" s="11">
        <f t="shared" si="5"/>
        <v>0.04359756671</v>
      </c>
      <c r="P21" s="11">
        <f t="shared" si="5"/>
        <v>0.03144885476</v>
      </c>
      <c r="Q21" s="11">
        <f t="shared" si="5"/>
        <v>0.02455874825</v>
      </c>
      <c r="R21" s="11">
        <f t="shared" si="5"/>
        <v>0.004324980054</v>
      </c>
      <c r="S21" s="11">
        <f t="shared" si="5"/>
        <v>0.0008641462836</v>
      </c>
      <c r="T21" s="11">
        <f t="shared" si="5"/>
        <v>0.0170334225</v>
      </c>
      <c r="U21" s="11">
        <f t="shared" si="5"/>
        <v>0.01215524364</v>
      </c>
      <c r="V21" s="11">
        <f t="shared" si="5"/>
        <v>0.02163912003</v>
      </c>
      <c r="W21" s="11">
        <f t="shared" si="5"/>
        <v>0.03504891339</v>
      </c>
      <c r="X21" s="11">
        <f t="shared" si="5"/>
        <v>0.09723110636</v>
      </c>
      <c r="Y21" s="11">
        <f t="shared" si="5"/>
        <v>0.03369097405</v>
      </c>
      <c r="Z21" s="11">
        <f t="shared" si="5"/>
        <v>0.01894650488</v>
      </c>
      <c r="AA21" s="11">
        <f t="shared" si="5"/>
        <v>0.01727210277</v>
      </c>
      <c r="AB21" s="11">
        <f t="shared" si="5"/>
        <v>0.265878576</v>
      </c>
      <c r="AC21" s="11">
        <f t="shared" si="5"/>
        <v>0.1211251981</v>
      </c>
      <c r="AD21" s="11">
        <f t="shared" si="5"/>
        <v>0.07661820608</v>
      </c>
      <c r="AE21" s="11">
        <f t="shared" si="5"/>
        <v>0.03992890406</v>
      </c>
      <c r="AF21" s="11">
        <f t="shared" si="5"/>
        <v>0.4574084263</v>
      </c>
      <c r="AG21" s="11">
        <f t="shared" si="5"/>
        <v>0.3736571291</v>
      </c>
      <c r="AH21" s="11">
        <f t="shared" si="5"/>
        <v>0.3761303782</v>
      </c>
      <c r="AI21" s="11">
        <f t="shared" si="5"/>
        <v>0.05401241943</v>
      </c>
      <c r="AJ21" s="11">
        <f t="shared" si="5"/>
        <v>0.03836678668</v>
      </c>
      <c r="AK21" s="11">
        <f t="shared" si="5"/>
        <v>0.04145451034</v>
      </c>
      <c r="AL21" s="11">
        <f t="shared" si="5"/>
        <v>0.3677164234</v>
      </c>
      <c r="AM21" s="11">
        <f t="shared" si="5"/>
        <v>0.3555519306</v>
      </c>
      <c r="AN21" s="11">
        <f t="shared" si="5"/>
        <v>0.3563609964</v>
      </c>
      <c r="AO21" s="11">
        <f t="shared" si="4"/>
        <v>0.0898771136</v>
      </c>
      <c r="AP21" s="11"/>
      <c r="AQ21" s="5"/>
    </row>
    <row r="22">
      <c r="A22" s="11">
        <v>3.0</v>
      </c>
      <c r="B22" s="11">
        <f t="shared" ref="B22:AN22" si="6">ABS(B8)</f>
        <v>0.0251566177</v>
      </c>
      <c r="C22" s="11">
        <f t="shared" si="6"/>
        <v>0.01208824218</v>
      </c>
      <c r="D22" s="11">
        <f t="shared" si="6"/>
        <v>0.001134393178</v>
      </c>
      <c r="E22" s="11">
        <f t="shared" si="6"/>
        <v>0.02065763486</v>
      </c>
      <c r="F22" s="11">
        <f t="shared" si="6"/>
        <v>0.03826682887</v>
      </c>
      <c r="G22" s="11">
        <f t="shared" si="6"/>
        <v>0.01591450613</v>
      </c>
      <c r="H22" s="11">
        <f t="shared" si="6"/>
        <v>0.04962009214</v>
      </c>
      <c r="I22" s="11">
        <f t="shared" si="6"/>
        <v>0.009990551894</v>
      </c>
      <c r="J22" s="11">
        <f t="shared" si="6"/>
        <v>0.02299150727</v>
      </c>
      <c r="K22" s="11">
        <f t="shared" si="6"/>
        <v>0.02874786495</v>
      </c>
      <c r="L22" s="11">
        <f t="shared" si="6"/>
        <v>0.01236468207</v>
      </c>
      <c r="M22" s="11">
        <f t="shared" si="6"/>
        <v>0.007223904697</v>
      </c>
      <c r="N22" s="11">
        <f t="shared" si="6"/>
        <v>0.06186667015</v>
      </c>
      <c r="O22" s="11">
        <f t="shared" si="6"/>
        <v>0.04940928852</v>
      </c>
      <c r="P22" s="11">
        <f t="shared" si="6"/>
        <v>0.07590362427</v>
      </c>
      <c r="Q22" s="11">
        <f t="shared" si="6"/>
        <v>0.07556753357</v>
      </c>
      <c r="R22" s="11">
        <f t="shared" si="6"/>
        <v>0.01889373582</v>
      </c>
      <c r="S22" s="11">
        <f t="shared" si="6"/>
        <v>0.0145352581</v>
      </c>
      <c r="T22" s="11">
        <f t="shared" si="6"/>
        <v>0.1083481298</v>
      </c>
      <c r="U22" s="11">
        <f t="shared" si="6"/>
        <v>0.02757517749</v>
      </c>
      <c r="V22" s="11">
        <f t="shared" si="6"/>
        <v>0.06545855734</v>
      </c>
      <c r="W22" s="11">
        <f t="shared" si="6"/>
        <v>0.1354148455</v>
      </c>
      <c r="X22" s="11">
        <f t="shared" si="6"/>
        <v>0.171670538</v>
      </c>
      <c r="Y22" s="11">
        <f t="shared" si="6"/>
        <v>0.07528934069</v>
      </c>
      <c r="Z22" s="11">
        <f t="shared" si="6"/>
        <v>0.1848720588</v>
      </c>
      <c r="AA22" s="11">
        <f t="shared" si="6"/>
        <v>0.6771270131</v>
      </c>
      <c r="AB22" s="11">
        <f t="shared" si="6"/>
        <v>0.4221795139</v>
      </c>
      <c r="AC22" s="11">
        <f t="shared" si="6"/>
        <v>0.2141893756</v>
      </c>
      <c r="AD22" s="11">
        <f t="shared" si="6"/>
        <v>0.2202969671</v>
      </c>
      <c r="AE22" s="11">
        <f t="shared" si="6"/>
        <v>0.1699014492</v>
      </c>
      <c r="AF22" s="11">
        <f t="shared" si="6"/>
        <v>0.1950968509</v>
      </c>
      <c r="AG22" s="11">
        <f t="shared" si="6"/>
        <v>0.03516714086</v>
      </c>
      <c r="AH22" s="11">
        <f t="shared" si="6"/>
        <v>0.03703013462</v>
      </c>
      <c r="AI22" s="11">
        <f t="shared" si="6"/>
        <v>0.1953876904</v>
      </c>
      <c r="AJ22" s="11">
        <f t="shared" si="6"/>
        <v>0.1078932828</v>
      </c>
      <c r="AK22" s="11">
        <f t="shared" si="6"/>
        <v>0.1151483806</v>
      </c>
      <c r="AL22" s="11">
        <f t="shared" si="6"/>
        <v>0.04959876189</v>
      </c>
      <c r="AM22" s="11">
        <f t="shared" si="6"/>
        <v>0.04430503384</v>
      </c>
      <c r="AN22" s="11">
        <f t="shared" si="6"/>
        <v>0.04499742284</v>
      </c>
      <c r="AO22" s="11">
        <f t="shared" si="4"/>
        <v>0.0983918103</v>
      </c>
      <c r="AP22" s="11"/>
      <c r="AQ22" s="5"/>
    </row>
    <row r="23">
      <c r="A23" s="11">
        <v>4.0</v>
      </c>
      <c r="B23" s="11">
        <f t="shared" ref="B23:AN23" si="7">ABS(B9)</f>
        <v>0.07208639069</v>
      </c>
      <c r="C23" s="11">
        <f t="shared" si="7"/>
        <v>0.02796297516</v>
      </c>
      <c r="D23" s="11">
        <f t="shared" si="7"/>
        <v>0.01887553203</v>
      </c>
      <c r="E23" s="11">
        <f t="shared" si="7"/>
        <v>0.02618819836</v>
      </c>
      <c r="F23" s="11">
        <f t="shared" si="7"/>
        <v>0.02455341957</v>
      </c>
      <c r="G23" s="11">
        <f t="shared" si="7"/>
        <v>0.008075117213</v>
      </c>
      <c r="H23" s="11">
        <f t="shared" si="7"/>
        <v>0.01554978208</v>
      </c>
      <c r="I23" s="11">
        <f t="shared" si="7"/>
        <v>0.03673431804</v>
      </c>
      <c r="J23" s="11">
        <f t="shared" si="7"/>
        <v>0.02728556316</v>
      </c>
      <c r="K23" s="11">
        <f t="shared" si="7"/>
        <v>0.02479049818</v>
      </c>
      <c r="L23" s="11">
        <f t="shared" si="7"/>
        <v>0.03277998616</v>
      </c>
      <c r="M23" s="11">
        <f t="shared" si="7"/>
        <v>0.1650091922</v>
      </c>
      <c r="N23" s="11">
        <f t="shared" si="7"/>
        <v>0.05754472972</v>
      </c>
      <c r="O23" s="11">
        <f t="shared" si="7"/>
        <v>0.1016664622</v>
      </c>
      <c r="P23" s="11">
        <f t="shared" si="7"/>
        <v>0.04453538395</v>
      </c>
      <c r="Q23" s="11">
        <f t="shared" si="7"/>
        <v>0.07077967441</v>
      </c>
      <c r="R23" s="11">
        <f t="shared" si="7"/>
        <v>0.2072768394</v>
      </c>
      <c r="S23" s="11">
        <f t="shared" si="7"/>
        <v>0.06073096862</v>
      </c>
      <c r="T23" s="11">
        <f t="shared" si="7"/>
        <v>0.1723254484</v>
      </c>
      <c r="U23" s="11">
        <f t="shared" si="7"/>
        <v>0.04609438858</v>
      </c>
      <c r="V23" s="11">
        <f t="shared" si="7"/>
        <v>0.01450706995</v>
      </c>
      <c r="W23" s="11">
        <f t="shared" si="7"/>
        <v>0.06530325794</v>
      </c>
      <c r="X23" s="11">
        <f t="shared" si="7"/>
        <v>0.0614804015</v>
      </c>
      <c r="Y23" s="11">
        <f t="shared" si="7"/>
        <v>0.1613061469</v>
      </c>
      <c r="Z23" s="11">
        <f t="shared" si="7"/>
        <v>0.05266638313</v>
      </c>
      <c r="AA23" s="11">
        <f t="shared" si="7"/>
        <v>0.266706016</v>
      </c>
      <c r="AB23" s="11">
        <f t="shared" si="7"/>
        <v>0.1712175153</v>
      </c>
      <c r="AC23" s="11">
        <f t="shared" si="7"/>
        <v>0.1756526081</v>
      </c>
      <c r="AD23" s="11">
        <f t="shared" si="7"/>
        <v>0.3358297625</v>
      </c>
      <c r="AE23" s="11">
        <f t="shared" si="7"/>
        <v>0.06462670863</v>
      </c>
      <c r="AF23" s="11">
        <f t="shared" si="7"/>
        <v>0.02464142165</v>
      </c>
      <c r="AG23" s="11">
        <f t="shared" si="7"/>
        <v>0.08315738031</v>
      </c>
      <c r="AH23" s="11">
        <f t="shared" si="7"/>
        <v>0.07833612217</v>
      </c>
      <c r="AI23" s="11">
        <f t="shared" si="7"/>
        <v>0.4846876591</v>
      </c>
      <c r="AJ23" s="11">
        <f t="shared" si="7"/>
        <v>0.3936138611</v>
      </c>
      <c r="AK23" s="11">
        <f t="shared" si="7"/>
        <v>0.3983647459</v>
      </c>
      <c r="AL23" s="11">
        <f t="shared" si="7"/>
        <v>0.07298313907</v>
      </c>
      <c r="AM23" s="11">
        <f t="shared" si="7"/>
        <v>0.06770212579</v>
      </c>
      <c r="AN23" s="11">
        <f t="shared" si="7"/>
        <v>0.0672305801</v>
      </c>
      <c r="AO23" s="11">
        <f t="shared" si="4"/>
        <v>0.1097655839</v>
      </c>
      <c r="AP23" s="11"/>
      <c r="AQ23" s="5"/>
    </row>
    <row r="24">
      <c r="A24" s="11">
        <v>5.0</v>
      </c>
      <c r="B24" s="11">
        <f t="shared" ref="B24:AN24" si="8">ABS(B10)</f>
        <v>0.1747770085</v>
      </c>
      <c r="C24" s="11">
        <f t="shared" si="8"/>
        <v>0.02834933437</v>
      </c>
      <c r="D24" s="11">
        <f t="shared" si="8"/>
        <v>0.02536892983</v>
      </c>
      <c r="E24" s="11">
        <f t="shared" si="8"/>
        <v>0.03665454254</v>
      </c>
      <c r="F24" s="11">
        <f t="shared" si="8"/>
        <v>0.03416765749</v>
      </c>
      <c r="G24" s="11">
        <f t="shared" si="8"/>
        <v>0.04509521916</v>
      </c>
      <c r="H24" s="11">
        <f t="shared" si="8"/>
        <v>0.02611195809</v>
      </c>
      <c r="I24" s="11">
        <f t="shared" si="8"/>
        <v>0.0258148787</v>
      </c>
      <c r="J24" s="11">
        <f t="shared" si="8"/>
        <v>0.08507683951</v>
      </c>
      <c r="K24" s="11">
        <f t="shared" si="8"/>
        <v>0.03476700518</v>
      </c>
      <c r="L24" s="11">
        <f t="shared" si="8"/>
        <v>0.02375465013</v>
      </c>
      <c r="M24" s="11">
        <f t="shared" si="8"/>
        <v>0.3686235472</v>
      </c>
      <c r="N24" s="11">
        <f t="shared" si="8"/>
        <v>0.1104262524</v>
      </c>
      <c r="O24" s="11">
        <f t="shared" si="8"/>
        <v>0.2557263522</v>
      </c>
      <c r="P24" s="11">
        <f t="shared" si="8"/>
        <v>0.1045432077</v>
      </c>
      <c r="Q24" s="11">
        <f t="shared" si="8"/>
        <v>0.1349538002</v>
      </c>
      <c r="R24" s="11">
        <f t="shared" si="8"/>
        <v>0.2797162645</v>
      </c>
      <c r="S24" s="11">
        <f t="shared" si="8"/>
        <v>0.1684832117</v>
      </c>
      <c r="T24" s="11">
        <f t="shared" si="8"/>
        <v>0.3172932793</v>
      </c>
      <c r="U24" s="11">
        <f t="shared" si="8"/>
        <v>0.1383645553</v>
      </c>
      <c r="V24" s="11">
        <f t="shared" si="8"/>
        <v>0.02938435774</v>
      </c>
      <c r="W24" s="11">
        <f t="shared" si="8"/>
        <v>0.2289821208</v>
      </c>
      <c r="X24" s="11">
        <f t="shared" si="8"/>
        <v>0.2083794864</v>
      </c>
      <c r="Y24" s="11">
        <f t="shared" si="8"/>
        <v>0.1269546057</v>
      </c>
      <c r="Z24" s="11">
        <f t="shared" si="8"/>
        <v>0.07558115143</v>
      </c>
      <c r="AA24" s="11">
        <f t="shared" si="8"/>
        <v>0.258224195</v>
      </c>
      <c r="AB24" s="11">
        <f t="shared" si="8"/>
        <v>0.09974618666</v>
      </c>
      <c r="AC24" s="11">
        <f t="shared" si="8"/>
        <v>0.2172424407</v>
      </c>
      <c r="AD24" s="11">
        <f t="shared" si="8"/>
        <v>0.2371404388</v>
      </c>
      <c r="AE24" s="11">
        <f t="shared" si="8"/>
        <v>0.2824537282</v>
      </c>
      <c r="AF24" s="11">
        <f t="shared" si="8"/>
        <v>0.106902352</v>
      </c>
      <c r="AG24" s="11">
        <f t="shared" si="8"/>
        <v>0.04248031914</v>
      </c>
      <c r="AH24" s="11">
        <f t="shared" si="8"/>
        <v>0.04089948569</v>
      </c>
      <c r="AI24" s="11">
        <f t="shared" si="8"/>
        <v>0.1571543883</v>
      </c>
      <c r="AJ24" s="11">
        <f t="shared" si="8"/>
        <v>0.1713698529</v>
      </c>
      <c r="AK24" s="11">
        <f t="shared" si="8"/>
        <v>0.1651798509</v>
      </c>
      <c r="AL24" s="11">
        <f t="shared" si="8"/>
        <v>0.04189527779</v>
      </c>
      <c r="AM24" s="11">
        <f t="shared" si="8"/>
        <v>0.06124644678</v>
      </c>
      <c r="AN24" s="11">
        <f t="shared" si="8"/>
        <v>0.0623750738</v>
      </c>
      <c r="AO24" s="11">
        <f t="shared" si="4"/>
        <v>0.1290169296</v>
      </c>
      <c r="AP24" s="11"/>
      <c r="AQ24" s="5"/>
    </row>
    <row r="25">
      <c r="A25" s="11">
        <v>6.0</v>
      </c>
      <c r="B25" s="11">
        <f t="shared" ref="B25:AN25" si="9">ABS(B11)</f>
        <v>0.1064993601</v>
      </c>
      <c r="C25" s="11">
        <f t="shared" si="9"/>
        <v>0.00361801269</v>
      </c>
      <c r="D25" s="11">
        <f t="shared" si="9"/>
        <v>0.006852139346</v>
      </c>
      <c r="E25" s="11">
        <f t="shared" si="9"/>
        <v>0.04716330177</v>
      </c>
      <c r="F25" s="11">
        <f t="shared" si="9"/>
        <v>0.04016566132</v>
      </c>
      <c r="G25" s="11">
        <f t="shared" si="9"/>
        <v>0.05386288961</v>
      </c>
      <c r="H25" s="11">
        <f t="shared" si="9"/>
        <v>0.1042260433</v>
      </c>
      <c r="I25" s="11">
        <f t="shared" si="9"/>
        <v>0.02912421128</v>
      </c>
      <c r="J25" s="11">
        <f t="shared" si="9"/>
        <v>0.05095850509</v>
      </c>
      <c r="K25" s="11">
        <f t="shared" si="9"/>
        <v>0.005679369693</v>
      </c>
      <c r="L25" s="11">
        <f t="shared" si="9"/>
        <v>0.03065381086</v>
      </c>
      <c r="M25" s="11">
        <f t="shared" si="9"/>
        <v>0.09120399031</v>
      </c>
      <c r="N25" s="11">
        <f t="shared" si="9"/>
        <v>0.09850240006</v>
      </c>
      <c r="O25" s="11">
        <f t="shared" si="9"/>
        <v>0.1896687831</v>
      </c>
      <c r="P25" s="11">
        <f t="shared" si="9"/>
        <v>0.1916475411</v>
      </c>
      <c r="Q25" s="11">
        <f t="shared" si="9"/>
        <v>0.1206512253</v>
      </c>
      <c r="R25" s="11">
        <f t="shared" si="9"/>
        <v>0.06974558858</v>
      </c>
      <c r="S25" s="11">
        <f t="shared" si="9"/>
        <v>0.08499495705</v>
      </c>
      <c r="T25" s="11">
        <f t="shared" si="9"/>
        <v>0.1334039112</v>
      </c>
      <c r="U25" s="11">
        <f t="shared" si="9"/>
        <v>0.0004547433746</v>
      </c>
      <c r="V25" s="11">
        <f t="shared" si="9"/>
        <v>0.09566131701</v>
      </c>
      <c r="W25" s="11">
        <f t="shared" si="9"/>
        <v>0.2284341407</v>
      </c>
      <c r="X25" s="11">
        <f t="shared" si="9"/>
        <v>0.4457402065</v>
      </c>
      <c r="Y25" s="11">
        <f t="shared" si="9"/>
        <v>0.268072465</v>
      </c>
      <c r="Z25" s="11">
        <f t="shared" si="9"/>
        <v>0.07884251486</v>
      </c>
      <c r="AA25" s="11">
        <f t="shared" si="9"/>
        <v>0.3942707562</v>
      </c>
      <c r="AB25" s="11">
        <f t="shared" si="9"/>
        <v>0.07186219772</v>
      </c>
      <c r="AC25" s="11">
        <f t="shared" si="9"/>
        <v>0.4199310167</v>
      </c>
      <c r="AD25" s="11">
        <f t="shared" si="9"/>
        <v>0.06714267815</v>
      </c>
      <c r="AE25" s="11">
        <f t="shared" si="9"/>
        <v>0.2908180077</v>
      </c>
      <c r="AF25" s="11">
        <f t="shared" si="9"/>
        <v>0.0921607014</v>
      </c>
      <c r="AG25" s="11">
        <f t="shared" si="9"/>
        <v>0.009240445978</v>
      </c>
      <c r="AH25" s="11">
        <f t="shared" si="9"/>
        <v>0.01428263482</v>
      </c>
      <c r="AI25" s="11">
        <f t="shared" si="9"/>
        <v>0.05366572087</v>
      </c>
      <c r="AJ25" s="11">
        <f t="shared" si="9"/>
        <v>0.14828716</v>
      </c>
      <c r="AK25" s="11">
        <f t="shared" si="9"/>
        <v>0.1300491416</v>
      </c>
      <c r="AL25" s="11">
        <f t="shared" si="9"/>
        <v>0.07819475412</v>
      </c>
      <c r="AM25" s="11">
        <f t="shared" si="9"/>
        <v>0.07444072973</v>
      </c>
      <c r="AN25" s="11">
        <f t="shared" si="9"/>
        <v>0.07111120738</v>
      </c>
      <c r="AO25" s="11">
        <f t="shared" si="4"/>
        <v>0.1151611344</v>
      </c>
      <c r="AP25" s="11"/>
      <c r="AQ25" s="5"/>
    </row>
    <row r="26">
      <c r="A26" s="11">
        <v>7.0</v>
      </c>
      <c r="B26" s="11">
        <f t="shared" ref="B26:AN26" si="10">ABS(B12)</f>
        <v>0.02811454681</v>
      </c>
      <c r="C26" s="11">
        <f t="shared" si="10"/>
        <v>0.06173289922</v>
      </c>
      <c r="D26" s="11">
        <f t="shared" si="10"/>
        <v>0.06456121843</v>
      </c>
      <c r="E26" s="11">
        <f t="shared" si="10"/>
        <v>0.04752748953</v>
      </c>
      <c r="F26" s="11">
        <f t="shared" si="10"/>
        <v>0.06801452734</v>
      </c>
      <c r="G26" s="11">
        <f t="shared" si="10"/>
        <v>0.06986368673</v>
      </c>
      <c r="H26" s="11">
        <f t="shared" si="10"/>
        <v>0.04311513545</v>
      </c>
      <c r="I26" s="11">
        <f t="shared" si="10"/>
        <v>0.004626062238</v>
      </c>
      <c r="J26" s="11">
        <f t="shared" si="10"/>
        <v>0.01164823763</v>
      </c>
      <c r="K26" s="11">
        <f t="shared" si="10"/>
        <v>0.02513706105</v>
      </c>
      <c r="L26" s="11">
        <f t="shared" si="10"/>
        <v>0.04158503715</v>
      </c>
      <c r="M26" s="11">
        <f t="shared" si="10"/>
        <v>0.05062660629</v>
      </c>
      <c r="N26" s="11">
        <f t="shared" si="10"/>
        <v>0.03063792886</v>
      </c>
      <c r="O26" s="11">
        <f t="shared" si="10"/>
        <v>0.08195627178</v>
      </c>
      <c r="P26" s="11">
        <f t="shared" si="10"/>
        <v>0.1541861533</v>
      </c>
      <c r="Q26" s="11">
        <f t="shared" si="10"/>
        <v>0.03784573379</v>
      </c>
      <c r="R26" s="11">
        <f t="shared" si="10"/>
        <v>0.01327052337</v>
      </c>
      <c r="S26" s="11">
        <f t="shared" si="10"/>
        <v>0.03157596795</v>
      </c>
      <c r="T26" s="11">
        <f t="shared" si="10"/>
        <v>0.06605204435</v>
      </c>
      <c r="U26" s="11">
        <f t="shared" si="10"/>
        <v>0.06883947959</v>
      </c>
      <c r="V26" s="11">
        <f t="shared" si="10"/>
        <v>0.05949825366</v>
      </c>
      <c r="W26" s="11">
        <f t="shared" si="10"/>
        <v>0.07480376763</v>
      </c>
      <c r="X26" s="11">
        <f t="shared" si="10"/>
        <v>0.1708270093</v>
      </c>
      <c r="Y26" s="11">
        <f t="shared" si="10"/>
        <v>0.2628691535</v>
      </c>
      <c r="Z26" s="11">
        <f t="shared" si="10"/>
        <v>0.1878969322</v>
      </c>
      <c r="AA26" s="11">
        <f t="shared" si="10"/>
        <v>0.2589211258</v>
      </c>
      <c r="AB26" s="11">
        <f t="shared" si="10"/>
        <v>0.5839117852</v>
      </c>
      <c r="AC26" s="11">
        <f t="shared" si="10"/>
        <v>0.4323283143</v>
      </c>
      <c r="AD26" s="11">
        <f t="shared" si="10"/>
        <v>0.03260788648</v>
      </c>
      <c r="AE26" s="11">
        <f t="shared" si="10"/>
        <v>0.09321928883</v>
      </c>
      <c r="AF26" s="11">
        <f t="shared" si="10"/>
        <v>0.1302045373</v>
      </c>
      <c r="AG26" s="11">
        <f t="shared" si="10"/>
        <v>0.282457871</v>
      </c>
      <c r="AH26" s="11">
        <f t="shared" si="10"/>
        <v>0.2668502972</v>
      </c>
      <c r="AI26" s="11">
        <f t="shared" si="10"/>
        <v>0.1036392202</v>
      </c>
      <c r="AJ26" s="11">
        <f t="shared" si="10"/>
        <v>0.0110139358</v>
      </c>
      <c r="AK26" s="11">
        <f t="shared" si="10"/>
        <v>0.01848598581</v>
      </c>
      <c r="AL26" s="11">
        <f t="shared" si="10"/>
        <v>0.01694514767</v>
      </c>
      <c r="AM26" s="11">
        <f t="shared" si="10"/>
        <v>0.03544913523</v>
      </c>
      <c r="AN26" s="11">
        <f t="shared" si="10"/>
        <v>0.0363147325</v>
      </c>
      <c r="AO26" s="11">
        <f t="shared" si="4"/>
        <v>0.104081051</v>
      </c>
      <c r="AP26" s="11"/>
      <c r="AQ26" s="5"/>
    </row>
    <row r="27">
      <c r="A27" s="11">
        <v>8.0</v>
      </c>
      <c r="B27" s="11">
        <f t="shared" ref="B27:AN27" si="11">ABS(B13)</f>
        <v>0.001401179681</v>
      </c>
      <c r="C27" s="11">
        <f t="shared" si="11"/>
        <v>0.003466869881</v>
      </c>
      <c r="D27" s="11">
        <f t="shared" si="11"/>
        <v>0.01768906966</v>
      </c>
      <c r="E27" s="11">
        <f t="shared" si="11"/>
        <v>0.05301460346</v>
      </c>
      <c r="F27" s="11">
        <f t="shared" si="11"/>
        <v>0.03979893756</v>
      </c>
      <c r="G27" s="11">
        <f t="shared" si="11"/>
        <v>0.02657647087</v>
      </c>
      <c r="H27" s="11">
        <f t="shared" si="11"/>
        <v>0.003631422129</v>
      </c>
      <c r="I27" s="11">
        <f t="shared" si="11"/>
        <v>0.01326000075</v>
      </c>
      <c r="J27" s="11">
        <f t="shared" si="11"/>
        <v>0.0636255494</v>
      </c>
      <c r="K27" s="11">
        <f t="shared" si="11"/>
        <v>0.0019261765</v>
      </c>
      <c r="L27" s="11">
        <f t="shared" si="11"/>
        <v>0.01024640671</v>
      </c>
      <c r="M27" s="11">
        <f t="shared" si="11"/>
        <v>0.07015787074</v>
      </c>
      <c r="N27" s="11">
        <f t="shared" si="11"/>
        <v>0.1640501548</v>
      </c>
      <c r="O27" s="11">
        <f t="shared" si="11"/>
        <v>0.08963418607</v>
      </c>
      <c r="P27" s="11">
        <f t="shared" si="11"/>
        <v>0.08423827958</v>
      </c>
      <c r="Q27" s="11">
        <f t="shared" si="11"/>
        <v>0.2013045885</v>
      </c>
      <c r="R27" s="11">
        <f t="shared" si="11"/>
        <v>0.1485416114</v>
      </c>
      <c r="S27" s="11">
        <f t="shared" si="11"/>
        <v>0.04328789687</v>
      </c>
      <c r="T27" s="11">
        <f t="shared" si="11"/>
        <v>0.06345943729</v>
      </c>
      <c r="U27" s="11">
        <f t="shared" si="11"/>
        <v>0.00795582755</v>
      </c>
      <c r="V27" s="11">
        <f t="shared" si="11"/>
        <v>0.06222241052</v>
      </c>
      <c r="W27" s="11">
        <f t="shared" si="11"/>
        <v>0.2562520141</v>
      </c>
      <c r="X27" s="11">
        <f t="shared" si="11"/>
        <v>0.3992300222</v>
      </c>
      <c r="Y27" s="11">
        <f t="shared" si="11"/>
        <v>0.3592788961</v>
      </c>
      <c r="Z27" s="11">
        <f t="shared" si="11"/>
        <v>0.04445987377</v>
      </c>
      <c r="AA27" s="11">
        <f t="shared" si="11"/>
        <v>0.05627279282</v>
      </c>
      <c r="AB27" s="11">
        <f t="shared" si="11"/>
        <v>0.1818803391</v>
      </c>
      <c r="AC27" s="11">
        <f t="shared" si="11"/>
        <v>0.2430439341</v>
      </c>
      <c r="AD27" s="11">
        <f t="shared" si="11"/>
        <v>0.07706392988</v>
      </c>
      <c r="AE27" s="11">
        <f t="shared" si="11"/>
        <v>0.5263509324</v>
      </c>
      <c r="AF27" s="11">
        <f t="shared" si="11"/>
        <v>0.1707796572</v>
      </c>
      <c r="AG27" s="11">
        <f t="shared" si="11"/>
        <v>0.1621574971</v>
      </c>
      <c r="AH27" s="11">
        <f t="shared" si="11"/>
        <v>0.1587775611</v>
      </c>
      <c r="AI27" s="11">
        <f t="shared" si="11"/>
        <v>0.07144389263</v>
      </c>
      <c r="AJ27" s="11">
        <f t="shared" si="11"/>
        <v>0.1625323305</v>
      </c>
      <c r="AK27" s="11">
        <f t="shared" si="11"/>
        <v>0.1479372005</v>
      </c>
      <c r="AL27" s="11">
        <f t="shared" si="11"/>
        <v>0.01857332537</v>
      </c>
      <c r="AM27" s="11">
        <f t="shared" si="11"/>
        <v>0.03349524795</v>
      </c>
      <c r="AN27" s="11">
        <f t="shared" si="11"/>
        <v>0.0297278147</v>
      </c>
      <c r="AO27" s="11">
        <f t="shared" si="4"/>
        <v>0.1094550311</v>
      </c>
      <c r="AP27" s="11"/>
      <c r="AQ27" s="5"/>
    </row>
    <row r="28">
      <c r="A28" s="11">
        <v>9.0</v>
      </c>
      <c r="B28" s="11">
        <f t="shared" ref="B28:AN28" si="12">ABS(B14)</f>
        <v>0.02762327607</v>
      </c>
      <c r="C28" s="11">
        <f t="shared" si="12"/>
        <v>0.06450660243</v>
      </c>
      <c r="D28" s="11">
        <f t="shared" si="12"/>
        <v>0.05115462102</v>
      </c>
      <c r="E28" s="11">
        <f t="shared" si="12"/>
        <v>0.1918371097</v>
      </c>
      <c r="F28" s="11">
        <f t="shared" si="12"/>
        <v>0.1739350583</v>
      </c>
      <c r="G28" s="11">
        <f t="shared" si="12"/>
        <v>0.101075583</v>
      </c>
      <c r="H28" s="11">
        <f t="shared" si="12"/>
        <v>0.08558486729</v>
      </c>
      <c r="I28" s="11">
        <f t="shared" si="12"/>
        <v>0.01083846047</v>
      </c>
      <c r="J28" s="11">
        <f t="shared" si="12"/>
        <v>0.03360726565</v>
      </c>
      <c r="K28" s="11">
        <f t="shared" si="12"/>
        <v>0.04303287125</v>
      </c>
      <c r="L28" s="11">
        <f t="shared" si="12"/>
        <v>0.04262314072</v>
      </c>
      <c r="M28" s="11">
        <f t="shared" si="12"/>
        <v>0.2836384866</v>
      </c>
      <c r="N28" s="11">
        <f t="shared" si="12"/>
        <v>0.149966999</v>
      </c>
      <c r="O28" s="11">
        <f t="shared" si="12"/>
        <v>0.129712834</v>
      </c>
      <c r="P28" s="11">
        <f t="shared" si="12"/>
        <v>0.190974778</v>
      </c>
      <c r="Q28" s="11">
        <f t="shared" si="12"/>
        <v>0.1840707844</v>
      </c>
      <c r="R28" s="11">
        <f t="shared" si="12"/>
        <v>0.1435364648</v>
      </c>
      <c r="S28" s="11">
        <f t="shared" si="12"/>
        <v>0.01362090132</v>
      </c>
      <c r="T28" s="11">
        <f t="shared" si="12"/>
        <v>0.06593611518</v>
      </c>
      <c r="U28" s="11">
        <f t="shared" si="12"/>
        <v>0.05864274037</v>
      </c>
      <c r="V28" s="11">
        <f t="shared" si="12"/>
        <v>0.08403794806</v>
      </c>
      <c r="W28" s="11">
        <f t="shared" si="12"/>
        <v>0.03896252609</v>
      </c>
      <c r="X28" s="11">
        <f t="shared" si="12"/>
        <v>0.04743283638</v>
      </c>
      <c r="Y28" s="11">
        <f t="shared" si="12"/>
        <v>0.08073618732</v>
      </c>
      <c r="Z28" s="11">
        <f t="shared" si="12"/>
        <v>0.119771995</v>
      </c>
      <c r="AA28" s="11">
        <f t="shared" si="12"/>
        <v>0.2231709603</v>
      </c>
      <c r="AB28" s="11">
        <f t="shared" si="12"/>
        <v>0.4962481766</v>
      </c>
      <c r="AC28" s="11">
        <f t="shared" si="12"/>
        <v>0.5117504431</v>
      </c>
      <c r="AD28" s="11">
        <f t="shared" si="12"/>
        <v>0.04856857263</v>
      </c>
      <c r="AE28" s="11">
        <f t="shared" si="12"/>
        <v>0.1747662262</v>
      </c>
      <c r="AF28" s="11">
        <f t="shared" si="12"/>
        <v>0.2412988581</v>
      </c>
      <c r="AG28" s="11">
        <f t="shared" si="12"/>
        <v>0.02021625826</v>
      </c>
      <c r="AH28" s="11">
        <f t="shared" si="12"/>
        <v>0.01109520407</v>
      </c>
      <c r="AI28" s="11">
        <f t="shared" si="12"/>
        <v>0.03785714182</v>
      </c>
      <c r="AJ28" s="11">
        <f t="shared" si="12"/>
        <v>0.02226993231</v>
      </c>
      <c r="AK28" s="11">
        <f t="shared" si="12"/>
        <v>0.02034203161</v>
      </c>
      <c r="AL28" s="11">
        <f t="shared" si="12"/>
        <v>0.01788843371</v>
      </c>
      <c r="AM28" s="11">
        <f t="shared" si="12"/>
        <v>0.01136497812</v>
      </c>
      <c r="AN28" s="11">
        <f t="shared" si="12"/>
        <v>0.01232664932</v>
      </c>
      <c r="AO28" s="11">
        <f t="shared" si="4"/>
        <v>0.1093852389</v>
      </c>
      <c r="AP28" s="11"/>
      <c r="AQ28" s="5"/>
    </row>
    <row r="29">
      <c r="A29" s="24" t="s">
        <v>435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4"/>
      <c r="AQ29" s="47"/>
    </row>
    <row r="30">
      <c r="A30" s="6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9"/>
      <c r="AQ30" s="47"/>
    </row>
    <row r="31">
      <c r="A31" s="11"/>
      <c r="B31" s="13" t="s">
        <v>2</v>
      </c>
      <c r="C31" s="13" t="s">
        <v>3</v>
      </c>
      <c r="D31" s="13" t="s">
        <v>4</v>
      </c>
      <c r="E31" s="13" t="s">
        <v>5</v>
      </c>
      <c r="F31" s="13" t="s">
        <v>6</v>
      </c>
      <c r="G31" s="13" t="s">
        <v>7</v>
      </c>
      <c r="H31" s="13" t="s">
        <v>8</v>
      </c>
      <c r="I31" s="13" t="s">
        <v>9</v>
      </c>
      <c r="J31" s="13" t="s">
        <v>10</v>
      </c>
      <c r="K31" s="13" t="s">
        <v>11</v>
      </c>
      <c r="L31" s="13" t="s">
        <v>12</v>
      </c>
      <c r="M31" s="13" t="s">
        <v>13</v>
      </c>
      <c r="N31" s="13" t="s">
        <v>14</v>
      </c>
      <c r="O31" s="13" t="s">
        <v>15</v>
      </c>
      <c r="P31" s="13" t="s">
        <v>16</v>
      </c>
      <c r="Q31" s="13" t="s">
        <v>17</v>
      </c>
      <c r="R31" s="13" t="s">
        <v>18</v>
      </c>
      <c r="S31" s="13" t="s">
        <v>19</v>
      </c>
      <c r="T31" s="13" t="s">
        <v>20</v>
      </c>
      <c r="U31" s="13" t="s">
        <v>21</v>
      </c>
      <c r="V31" s="13" t="s">
        <v>22</v>
      </c>
      <c r="W31" s="13" t="s">
        <v>23</v>
      </c>
      <c r="X31" s="13" t="s">
        <v>24</v>
      </c>
      <c r="Y31" s="13" t="s">
        <v>25</v>
      </c>
      <c r="Z31" s="13" t="s">
        <v>26</v>
      </c>
      <c r="AA31" s="13" t="s">
        <v>27</v>
      </c>
      <c r="AB31" s="13" t="s">
        <v>28</v>
      </c>
      <c r="AC31" s="13" t="s">
        <v>29</v>
      </c>
      <c r="AD31" s="13" t="s">
        <v>30</v>
      </c>
      <c r="AE31" s="13" t="s">
        <v>31</v>
      </c>
      <c r="AF31" s="13" t="s">
        <v>34</v>
      </c>
      <c r="AG31" s="13" t="s">
        <v>35</v>
      </c>
      <c r="AH31" s="13" t="s">
        <v>36</v>
      </c>
      <c r="AI31" s="13" t="s">
        <v>37</v>
      </c>
      <c r="AJ31" s="13" t="s">
        <v>38</v>
      </c>
      <c r="AK31" s="13" t="s">
        <v>39</v>
      </c>
      <c r="AL31" s="13" t="s">
        <v>40</v>
      </c>
      <c r="AM31" s="13" t="s">
        <v>41</v>
      </c>
      <c r="AN31" s="13" t="s">
        <v>42</v>
      </c>
      <c r="AO31" s="11"/>
      <c r="AP31" s="11"/>
      <c r="AQ31" s="5"/>
    </row>
    <row r="32">
      <c r="A32" s="11" t="s">
        <v>436</v>
      </c>
      <c r="B32" s="15">
        <v>0.0</v>
      </c>
      <c r="C32" s="15">
        <v>1.0</v>
      </c>
      <c r="D32" s="15">
        <v>2.0</v>
      </c>
      <c r="E32" s="15">
        <v>3.0</v>
      </c>
      <c r="F32" s="15">
        <v>4.0</v>
      </c>
      <c r="G32" s="15">
        <v>5.0</v>
      </c>
      <c r="H32" s="15">
        <v>6.0</v>
      </c>
      <c r="I32" s="15">
        <v>7.0</v>
      </c>
      <c r="J32" s="15">
        <v>8.0</v>
      </c>
      <c r="K32" s="15">
        <v>9.0</v>
      </c>
      <c r="L32" s="15">
        <v>10.0</v>
      </c>
      <c r="M32" s="15">
        <v>11.0</v>
      </c>
      <c r="N32" s="15">
        <v>12.0</v>
      </c>
      <c r="O32" s="15">
        <v>13.0</v>
      </c>
      <c r="P32" s="15">
        <v>14.0</v>
      </c>
      <c r="Q32" s="15">
        <v>15.0</v>
      </c>
      <c r="R32" s="15">
        <v>16.0</v>
      </c>
      <c r="S32" s="15">
        <v>17.0</v>
      </c>
      <c r="T32" s="15">
        <v>18.0</v>
      </c>
      <c r="U32" s="15">
        <v>19.0</v>
      </c>
      <c r="V32" s="15">
        <v>20.0</v>
      </c>
      <c r="W32" s="15">
        <v>21.0</v>
      </c>
      <c r="X32" s="15">
        <v>22.0</v>
      </c>
      <c r="Y32" s="15">
        <v>23.0</v>
      </c>
      <c r="Z32" s="15">
        <v>24.0</v>
      </c>
      <c r="AA32" s="15">
        <v>25.0</v>
      </c>
      <c r="AB32" s="15">
        <v>26.0</v>
      </c>
      <c r="AC32" s="15">
        <v>27.0</v>
      </c>
      <c r="AD32" s="15">
        <v>28.0</v>
      </c>
      <c r="AE32" s="15">
        <v>29.0</v>
      </c>
      <c r="AF32" s="15">
        <v>32.0</v>
      </c>
      <c r="AG32" s="15">
        <v>33.0</v>
      </c>
      <c r="AH32" s="15">
        <v>34.0</v>
      </c>
      <c r="AI32" s="15">
        <v>35.0</v>
      </c>
      <c r="AJ32" s="15">
        <v>36.0</v>
      </c>
      <c r="AK32" s="15">
        <v>37.0</v>
      </c>
      <c r="AL32" s="15">
        <v>38.0</v>
      </c>
      <c r="AM32" s="15">
        <v>39.0</v>
      </c>
      <c r="AN32" s="15">
        <v>40.0</v>
      </c>
      <c r="AO32" s="17" t="s">
        <v>43</v>
      </c>
      <c r="AP32" s="17" t="s">
        <v>437</v>
      </c>
      <c r="AQ32" s="48" t="s">
        <v>438</v>
      </c>
    </row>
    <row r="33">
      <c r="A33" s="11">
        <v>1.0</v>
      </c>
      <c r="B33" s="11">
        <f t="shared" ref="B33:AN33" si="13">B19*$AP$33</f>
        <v>0.004339305636</v>
      </c>
      <c r="C33" s="11">
        <f t="shared" si="13"/>
        <v>0.002182777758</v>
      </c>
      <c r="D33" s="11">
        <f t="shared" si="13"/>
        <v>0.006919885132</v>
      </c>
      <c r="E33" s="11">
        <f t="shared" si="13"/>
        <v>0.002869688667</v>
      </c>
      <c r="F33" s="11">
        <f t="shared" si="13"/>
        <v>0.009124618584</v>
      </c>
      <c r="G33" s="11">
        <f t="shared" si="13"/>
        <v>0.0005134051274</v>
      </c>
      <c r="H33" s="11">
        <f t="shared" si="13"/>
        <v>0.01141265622</v>
      </c>
      <c r="I33" s="11">
        <f t="shared" si="13"/>
        <v>0.001685910818</v>
      </c>
      <c r="J33" s="11">
        <f t="shared" si="13"/>
        <v>0.001158216996</v>
      </c>
      <c r="K33" s="11">
        <f t="shared" si="13"/>
        <v>0.004605452354</v>
      </c>
      <c r="L33" s="11">
        <f t="shared" si="13"/>
        <v>0.000570108113</v>
      </c>
      <c r="M33" s="11">
        <f t="shared" si="13"/>
        <v>0.002160950454</v>
      </c>
      <c r="N33" s="11">
        <f t="shared" si="13"/>
        <v>0.004849538294</v>
      </c>
      <c r="O33" s="11">
        <f t="shared" si="13"/>
        <v>0.001981069908</v>
      </c>
      <c r="P33" s="11">
        <f t="shared" si="13"/>
        <v>0.009355283548</v>
      </c>
      <c r="Q33" s="11">
        <f t="shared" si="13"/>
        <v>0.005860995697</v>
      </c>
      <c r="R33" s="11">
        <f t="shared" si="13"/>
        <v>0.009884450517</v>
      </c>
      <c r="S33" s="11">
        <f t="shared" si="13"/>
        <v>0.006815420371</v>
      </c>
      <c r="T33" s="11">
        <f t="shared" si="13"/>
        <v>0.020045585</v>
      </c>
      <c r="U33" s="11">
        <f t="shared" si="13"/>
        <v>0.006802829606</v>
      </c>
      <c r="V33" s="11">
        <f t="shared" si="13"/>
        <v>0.0006497890938</v>
      </c>
      <c r="W33" s="11">
        <f t="shared" si="13"/>
        <v>0.004394546115</v>
      </c>
      <c r="X33" s="11">
        <f t="shared" si="13"/>
        <v>0.01054759072</v>
      </c>
      <c r="Y33" s="11">
        <f t="shared" si="13"/>
        <v>0.006156606707</v>
      </c>
      <c r="Z33" s="11">
        <f t="shared" si="13"/>
        <v>0.006263461203</v>
      </c>
      <c r="AA33" s="11">
        <f t="shared" si="13"/>
        <v>0.0287857231</v>
      </c>
      <c r="AB33" s="11">
        <f t="shared" si="13"/>
        <v>0.04683605441</v>
      </c>
      <c r="AC33" s="11">
        <f t="shared" si="13"/>
        <v>0.01455355702</v>
      </c>
      <c r="AD33" s="11">
        <f t="shared" si="13"/>
        <v>0.1018410753</v>
      </c>
      <c r="AE33" s="11">
        <f t="shared" si="13"/>
        <v>0.003612359108</v>
      </c>
      <c r="AF33" s="11">
        <f t="shared" si="13"/>
        <v>0.1134401378</v>
      </c>
      <c r="AG33" s="11">
        <f t="shared" si="13"/>
        <v>0.098318579</v>
      </c>
      <c r="AH33" s="11">
        <f t="shared" si="13"/>
        <v>0.09896904776</v>
      </c>
      <c r="AI33" s="11">
        <f t="shared" si="13"/>
        <v>0.00100495833</v>
      </c>
      <c r="AJ33" s="11">
        <f t="shared" si="13"/>
        <v>0.002155607592</v>
      </c>
      <c r="AK33" s="11">
        <f t="shared" si="13"/>
        <v>0.00134209813</v>
      </c>
      <c r="AL33" s="11">
        <f t="shared" si="13"/>
        <v>0.1340612363</v>
      </c>
      <c r="AM33" s="11">
        <f t="shared" si="13"/>
        <v>0.135919151</v>
      </c>
      <c r="AN33" s="11">
        <f t="shared" si="13"/>
        <v>0.1358914747</v>
      </c>
      <c r="AO33" s="11">
        <f t="shared" ref="AO33:AO42" si="15">AVERAGE(B33:AN33)</f>
        <v>0.02712515903</v>
      </c>
      <c r="AP33" s="64">
        <v>0.31959774899701</v>
      </c>
      <c r="AQ33" s="49">
        <f t="shared" ref="AQ33:AQ42" si="16">SUM($AP$33:AP33)</f>
        <v>0.319597749</v>
      </c>
    </row>
    <row r="34">
      <c r="A34" s="11">
        <v>2.0</v>
      </c>
      <c r="B34" s="11">
        <f t="shared" ref="B34:AN34" si="14">B20*$AP$34</f>
        <v>0.0167923646</v>
      </c>
      <c r="C34" s="11">
        <f t="shared" si="14"/>
        <v>0.00004938545031</v>
      </c>
      <c r="D34" s="11">
        <f t="shared" si="14"/>
        <v>0.001916863803</v>
      </c>
      <c r="E34" s="11">
        <f t="shared" si="14"/>
        <v>0.001105863258</v>
      </c>
      <c r="F34" s="11">
        <f t="shared" si="14"/>
        <v>0.002274149779</v>
      </c>
      <c r="G34" s="11">
        <f t="shared" si="14"/>
        <v>0.0005291601343</v>
      </c>
      <c r="H34" s="11">
        <f t="shared" si="14"/>
        <v>0.0217835379</v>
      </c>
      <c r="I34" s="11">
        <f t="shared" si="14"/>
        <v>0.002657611263</v>
      </c>
      <c r="J34" s="11">
        <f t="shared" si="14"/>
        <v>0.005759489675</v>
      </c>
      <c r="K34" s="11">
        <f t="shared" si="14"/>
        <v>0.002880259192</v>
      </c>
      <c r="L34" s="11">
        <f t="shared" si="14"/>
        <v>0.004831216198</v>
      </c>
      <c r="M34" s="11">
        <f t="shared" si="14"/>
        <v>0.009167390515</v>
      </c>
      <c r="N34" s="11">
        <f t="shared" si="14"/>
        <v>0.002541582587</v>
      </c>
      <c r="O34" s="11">
        <f t="shared" si="14"/>
        <v>0.01201617285</v>
      </c>
      <c r="P34" s="11">
        <f t="shared" si="14"/>
        <v>0.01691136984</v>
      </c>
      <c r="Q34" s="11">
        <f t="shared" si="14"/>
        <v>0.003078430214</v>
      </c>
      <c r="R34" s="11">
        <f t="shared" si="14"/>
        <v>0.0003025906389</v>
      </c>
      <c r="S34" s="11">
        <f t="shared" si="14"/>
        <v>0.0001776704032</v>
      </c>
      <c r="T34" s="11">
        <f t="shared" si="14"/>
        <v>0.00392421614</v>
      </c>
      <c r="U34" s="11">
        <f t="shared" si="14"/>
        <v>0.005244698279</v>
      </c>
      <c r="V34" s="11">
        <f t="shared" si="14"/>
        <v>0.002475074244</v>
      </c>
      <c r="W34" s="11">
        <f t="shared" si="14"/>
        <v>0.02174052767</v>
      </c>
      <c r="X34" s="11">
        <f t="shared" si="14"/>
        <v>0.0222504293</v>
      </c>
      <c r="Y34" s="11">
        <f t="shared" si="14"/>
        <v>0.01094476466</v>
      </c>
      <c r="Z34" s="11">
        <f t="shared" si="14"/>
        <v>0.00514798246</v>
      </c>
      <c r="AA34" s="11">
        <f t="shared" si="14"/>
        <v>0.003488462178</v>
      </c>
      <c r="AB34" s="11">
        <f t="shared" si="14"/>
        <v>0.008353026598</v>
      </c>
      <c r="AC34" s="11">
        <f t="shared" si="14"/>
        <v>0.0237086845</v>
      </c>
      <c r="AD34" s="11">
        <f t="shared" si="14"/>
        <v>0.1956323022</v>
      </c>
      <c r="AE34" s="11">
        <f t="shared" si="14"/>
        <v>0.03639108387</v>
      </c>
      <c r="AF34" s="11">
        <f t="shared" si="14"/>
        <v>0.04396749079</v>
      </c>
      <c r="AG34" s="11">
        <f t="shared" si="14"/>
        <v>0.03327604699</v>
      </c>
      <c r="AH34" s="11">
        <f t="shared" si="14"/>
        <v>0.03299758023</v>
      </c>
      <c r="AI34" s="11">
        <f t="shared" si="14"/>
        <v>0.06929764687</v>
      </c>
      <c r="AJ34" s="11">
        <f t="shared" si="14"/>
        <v>0.06053638452</v>
      </c>
      <c r="AK34" s="11">
        <f t="shared" si="14"/>
        <v>0.06169580396</v>
      </c>
      <c r="AL34" s="11">
        <f t="shared" si="14"/>
        <v>0.01846259573</v>
      </c>
      <c r="AM34" s="11">
        <f t="shared" si="14"/>
        <v>0.02235762714</v>
      </c>
      <c r="AN34" s="11">
        <f t="shared" si="14"/>
        <v>0.02216323233</v>
      </c>
      <c r="AO34" s="11">
        <f t="shared" si="15"/>
        <v>0.02073925049</v>
      </c>
      <c r="AP34" s="64">
        <v>0.245981756541753</v>
      </c>
      <c r="AQ34" s="49">
        <f t="shared" si="16"/>
        <v>0.5655795055</v>
      </c>
    </row>
    <row r="35">
      <c r="A35" s="11">
        <v>3.0</v>
      </c>
      <c r="B35" s="11">
        <f t="shared" ref="B35:AN35" si="17">B21*$AP$35</f>
        <v>0.003595410551</v>
      </c>
      <c r="C35" s="11">
        <f t="shared" si="17"/>
        <v>0.002951785334</v>
      </c>
      <c r="D35" s="11">
        <f t="shared" si="17"/>
        <v>0.004077845621</v>
      </c>
      <c r="E35" s="11">
        <f t="shared" si="17"/>
        <v>0.003215120287</v>
      </c>
      <c r="F35" s="11">
        <f t="shared" si="17"/>
        <v>0.004564717291</v>
      </c>
      <c r="G35" s="11">
        <f t="shared" si="17"/>
        <v>0.001110932926</v>
      </c>
      <c r="H35" s="11">
        <f t="shared" si="17"/>
        <v>0.001892788682</v>
      </c>
      <c r="I35" s="11">
        <f t="shared" si="17"/>
        <v>0.0005782544968</v>
      </c>
      <c r="J35" s="11">
        <f t="shared" si="17"/>
        <v>0.0003267335627</v>
      </c>
      <c r="K35" s="11">
        <f t="shared" si="17"/>
        <v>0.000861074444</v>
      </c>
      <c r="L35" s="11">
        <f t="shared" si="17"/>
        <v>0.0007790210261</v>
      </c>
      <c r="M35" s="11">
        <f t="shared" si="17"/>
        <v>0.003197404118</v>
      </c>
      <c r="N35" s="11">
        <f t="shared" si="17"/>
        <v>0.002709177507</v>
      </c>
      <c r="O35" s="11">
        <f t="shared" si="17"/>
        <v>0.005832963253</v>
      </c>
      <c r="P35" s="11">
        <f t="shared" si="17"/>
        <v>0.004207574596</v>
      </c>
      <c r="Q35" s="11">
        <f t="shared" si="17"/>
        <v>0.003285740165</v>
      </c>
      <c r="R35" s="11">
        <f t="shared" si="17"/>
        <v>0.000578643526</v>
      </c>
      <c r="S35" s="11">
        <f t="shared" si="17"/>
        <v>0.0001156150193</v>
      </c>
      <c r="T35" s="11">
        <f t="shared" si="17"/>
        <v>0.002278919101</v>
      </c>
      <c r="U35" s="11">
        <f t="shared" si="17"/>
        <v>0.001626262537</v>
      </c>
      <c r="V35" s="11">
        <f t="shared" si="17"/>
        <v>0.002895120106</v>
      </c>
      <c r="W35" s="11">
        <f t="shared" si="17"/>
        <v>0.00468923014</v>
      </c>
      <c r="X35" s="11">
        <f t="shared" si="17"/>
        <v>0.01300864964</v>
      </c>
      <c r="Y35" s="11">
        <f t="shared" si="17"/>
        <v>0.004507550041</v>
      </c>
      <c r="Z35" s="11">
        <f t="shared" si="17"/>
        <v>0.002534872358</v>
      </c>
      <c r="AA35" s="11">
        <f t="shared" si="17"/>
        <v>0.002310852379</v>
      </c>
      <c r="AB35" s="11">
        <f t="shared" si="17"/>
        <v>0.0355721679</v>
      </c>
      <c r="AC35" s="11">
        <f t="shared" si="17"/>
        <v>0.01620546473</v>
      </c>
      <c r="AD35" s="11">
        <f t="shared" si="17"/>
        <v>0.01025082853</v>
      </c>
      <c r="AE35" s="11">
        <f t="shared" si="17"/>
        <v>0.005342129106</v>
      </c>
      <c r="AF35" s="11">
        <f t="shared" si="17"/>
        <v>0.0611971434</v>
      </c>
      <c r="AG35" s="11">
        <f t="shared" si="17"/>
        <v>0.04999197128</v>
      </c>
      <c r="AH35" s="11">
        <f t="shared" si="17"/>
        <v>0.05032286983</v>
      </c>
      <c r="AI35" s="11">
        <f t="shared" si="17"/>
        <v>0.007226377101</v>
      </c>
      <c r="AJ35" s="11">
        <f t="shared" si="17"/>
        <v>0.005133131816</v>
      </c>
      <c r="AK35" s="11">
        <f t="shared" si="17"/>
        <v>0.005546241539</v>
      </c>
      <c r="AL35" s="11">
        <f t="shared" si="17"/>
        <v>0.04919715817</v>
      </c>
      <c r="AM35" s="11">
        <f t="shared" si="17"/>
        <v>0.04756965818</v>
      </c>
      <c r="AN35" s="11">
        <f t="shared" si="17"/>
        <v>0.04767790392</v>
      </c>
      <c r="AO35" s="11">
        <f t="shared" si="15"/>
        <v>0.01202475139</v>
      </c>
      <c r="AP35" s="64">
        <v>0.133791027634403</v>
      </c>
      <c r="AQ35" s="49">
        <f t="shared" si="16"/>
        <v>0.6993705332</v>
      </c>
    </row>
    <row r="36">
      <c r="A36" s="11">
        <v>4.0</v>
      </c>
      <c r="B36" s="11">
        <f t="shared" ref="B36:AN36" si="18">B22*$AP$36</f>
        <v>0.002144227178</v>
      </c>
      <c r="C36" s="11">
        <f t="shared" si="18"/>
        <v>0.0010303427</v>
      </c>
      <c r="D36" s="11">
        <f t="shared" si="18"/>
        <v>0.0000966901319</v>
      </c>
      <c r="E36" s="11">
        <f t="shared" si="18"/>
        <v>0.001760755863</v>
      </c>
      <c r="F36" s="11">
        <f t="shared" si="18"/>
        <v>0.003261677522</v>
      </c>
      <c r="G36" s="11">
        <f t="shared" si="18"/>
        <v>0.001356474745</v>
      </c>
      <c r="H36" s="11">
        <f t="shared" si="18"/>
        <v>0.004229374212</v>
      </c>
      <c r="I36" s="11">
        <f t="shared" si="18"/>
        <v>0.0008515458299</v>
      </c>
      <c r="J36" s="11">
        <f t="shared" si="18"/>
        <v>0.001959683744</v>
      </c>
      <c r="K36" s="11">
        <f t="shared" si="18"/>
        <v>0.002450327547</v>
      </c>
      <c r="L36" s="11">
        <f t="shared" si="18"/>
        <v>0.001053905086</v>
      </c>
      <c r="M36" s="11">
        <f t="shared" si="18"/>
        <v>0.0006157303405</v>
      </c>
      <c r="N36" s="11">
        <f t="shared" si="18"/>
        <v>0.005273212685</v>
      </c>
      <c r="O36" s="11">
        <f t="shared" si="18"/>
        <v>0.004211406341</v>
      </c>
      <c r="P36" s="11">
        <f t="shared" si="18"/>
        <v>0.006469654069</v>
      </c>
      <c r="Q36" s="11">
        <f t="shared" si="18"/>
        <v>0.006441007341</v>
      </c>
      <c r="R36" s="11">
        <f t="shared" si="18"/>
        <v>0.001610409727</v>
      </c>
      <c r="S36" s="11">
        <f t="shared" si="18"/>
        <v>0.001238914381</v>
      </c>
      <c r="T36" s="11">
        <f t="shared" si="18"/>
        <v>0.009235065195</v>
      </c>
      <c r="U36" s="11">
        <f t="shared" si="18"/>
        <v>0.002350373397</v>
      </c>
      <c r="V36" s="11">
        <f t="shared" si="18"/>
        <v>0.005579367599</v>
      </c>
      <c r="W36" s="11">
        <f t="shared" si="18"/>
        <v>0.0115420998</v>
      </c>
      <c r="X36" s="11">
        <f t="shared" si="18"/>
        <v>0.01463235788</v>
      </c>
      <c r="Y36" s="11">
        <f t="shared" si="18"/>
        <v>0.006417295539</v>
      </c>
      <c r="Z36" s="11">
        <f t="shared" si="18"/>
        <v>0.01575759102</v>
      </c>
      <c r="AA36" s="11">
        <f t="shared" si="18"/>
        <v>0.05771499817</v>
      </c>
      <c r="AB36" s="11">
        <f t="shared" si="18"/>
        <v>0.035984519</v>
      </c>
      <c r="AC36" s="11">
        <f t="shared" si="18"/>
        <v>0.01825645585</v>
      </c>
      <c r="AD36" s="11">
        <f t="shared" si="18"/>
        <v>0.01877703711</v>
      </c>
      <c r="AE36" s="11">
        <f t="shared" si="18"/>
        <v>0.01448156939</v>
      </c>
      <c r="AF36" s="11">
        <f t="shared" si="18"/>
        <v>0.01662910233</v>
      </c>
      <c r="AG36" s="11">
        <f t="shared" si="18"/>
        <v>0.002997475261</v>
      </c>
      <c r="AH36" s="11">
        <f t="shared" si="18"/>
        <v>0.003156267746</v>
      </c>
      <c r="AI36" s="11">
        <f t="shared" si="18"/>
        <v>0.01665389207</v>
      </c>
      <c r="AJ36" s="11">
        <f t="shared" si="18"/>
        <v>0.009196296265</v>
      </c>
      <c r="AK36" s="11">
        <f t="shared" si="18"/>
        <v>0.009814685352</v>
      </c>
      <c r="AL36" s="11">
        <f t="shared" si="18"/>
        <v>0.004227556125</v>
      </c>
      <c r="AM36" s="11">
        <f t="shared" si="18"/>
        <v>0.003776344612</v>
      </c>
      <c r="AN36" s="11">
        <f t="shared" si="18"/>
        <v>0.003835360466</v>
      </c>
      <c r="AO36" s="11">
        <f t="shared" si="15"/>
        <v>0.00838643717</v>
      </c>
      <c r="AP36" s="64">
        <v>0.0852351140237161</v>
      </c>
      <c r="AQ36" s="49">
        <f t="shared" si="16"/>
        <v>0.7846056472</v>
      </c>
    </row>
    <row r="37">
      <c r="A37" s="11">
        <v>5.0</v>
      </c>
      <c r="B37" s="11">
        <f t="shared" ref="B37:AN37" si="19">B23*$AP$37</f>
        <v>0.003737230538</v>
      </c>
      <c r="C37" s="11">
        <f t="shared" si="19"/>
        <v>0.001449706161</v>
      </c>
      <c r="D37" s="11">
        <f t="shared" si="19"/>
        <v>0.0009785788143</v>
      </c>
      <c r="E37" s="11">
        <f t="shared" si="19"/>
        <v>0.001357695034</v>
      </c>
      <c r="F37" s="11">
        <f t="shared" si="19"/>
        <v>0.001272941932</v>
      </c>
      <c r="G37" s="11">
        <f t="shared" si="19"/>
        <v>0.0004186445507</v>
      </c>
      <c r="H37" s="11">
        <f t="shared" si="19"/>
        <v>0.000806159386</v>
      </c>
      <c r="I37" s="11">
        <f t="shared" si="19"/>
        <v>0.001904445677</v>
      </c>
      <c r="J37" s="11">
        <f t="shared" si="19"/>
        <v>0.001414586566</v>
      </c>
      <c r="K37" s="11">
        <f t="shared" si="19"/>
        <v>0.001285232981</v>
      </c>
      <c r="L37" s="11">
        <f t="shared" si="19"/>
        <v>0.00169943819</v>
      </c>
      <c r="M37" s="11">
        <f t="shared" si="19"/>
        <v>0.008554699245</v>
      </c>
      <c r="N37" s="11">
        <f t="shared" si="19"/>
        <v>0.002983335955</v>
      </c>
      <c r="O37" s="11">
        <f t="shared" si="19"/>
        <v>0.005270773075</v>
      </c>
      <c r="P37" s="11">
        <f t="shared" si="19"/>
        <v>0.002308882374</v>
      </c>
      <c r="Q37" s="11">
        <f t="shared" si="19"/>
        <v>0.003669485434</v>
      </c>
      <c r="R37" s="11">
        <f t="shared" si="19"/>
        <v>0.01074601359</v>
      </c>
      <c r="S37" s="11">
        <f t="shared" si="19"/>
        <v>0.003148522604</v>
      </c>
      <c r="T37" s="11">
        <f t="shared" si="19"/>
        <v>0.008934001579</v>
      </c>
      <c r="U37" s="11">
        <f t="shared" si="19"/>
        <v>0.002389707058</v>
      </c>
      <c r="V37" s="11">
        <f t="shared" si="19"/>
        <v>0.0007521012539</v>
      </c>
      <c r="W37" s="11">
        <f t="shared" si="19"/>
        <v>0.003385567337</v>
      </c>
      <c r="X37" s="11">
        <f t="shared" si="19"/>
        <v>0.003187376033</v>
      </c>
      <c r="Y37" s="11">
        <f t="shared" si="19"/>
        <v>0.008362719402</v>
      </c>
      <c r="Z37" s="11">
        <f t="shared" si="19"/>
        <v>0.002730424057</v>
      </c>
      <c r="AA37" s="11">
        <f t="shared" si="19"/>
        <v>0.01382704638</v>
      </c>
      <c r="AB37" s="11">
        <f t="shared" si="19"/>
        <v>0.008876562146</v>
      </c>
      <c r="AC37" s="11">
        <f t="shared" si="19"/>
        <v>0.009106494092</v>
      </c>
      <c r="AD37" s="11">
        <f t="shared" si="19"/>
        <v>0.01741068226</v>
      </c>
      <c r="AE37" s="11">
        <f t="shared" si="19"/>
        <v>0.003350492468</v>
      </c>
      <c r="AF37" s="11">
        <f t="shared" si="19"/>
        <v>0.001277504292</v>
      </c>
      <c r="AG37" s="11">
        <f t="shared" si="19"/>
        <v>0.00431119242</v>
      </c>
      <c r="AH37" s="11">
        <f t="shared" si="19"/>
        <v>0.004061240203</v>
      </c>
      <c r="AI37" s="11">
        <f t="shared" si="19"/>
        <v>0.02512803739</v>
      </c>
      <c r="AJ37" s="11">
        <f t="shared" si="19"/>
        <v>0.02040642801</v>
      </c>
      <c r="AK37" s="11">
        <f t="shared" si="19"/>
        <v>0.0206527318</v>
      </c>
      <c r="AL37" s="11">
        <f t="shared" si="19"/>
        <v>0.003783721358</v>
      </c>
      <c r="AM37" s="11">
        <f t="shared" si="19"/>
        <v>0.0035099337</v>
      </c>
      <c r="AN37" s="11">
        <f t="shared" si="19"/>
        <v>0.003485486992</v>
      </c>
      <c r="AO37" s="11">
        <f t="shared" si="15"/>
        <v>0.005690662111</v>
      </c>
      <c r="AP37" s="64">
        <v>0.0518437738652</v>
      </c>
      <c r="AQ37" s="49">
        <f t="shared" si="16"/>
        <v>0.8364494211</v>
      </c>
    </row>
    <row r="38">
      <c r="A38" s="11">
        <v>6.0</v>
      </c>
      <c r="B38" s="11">
        <f t="shared" ref="B38:AN38" si="20">B24*$AP$38</f>
        <v>0.008067919432</v>
      </c>
      <c r="C38" s="11">
        <f t="shared" si="20"/>
        <v>0.001308639779</v>
      </c>
      <c r="D38" s="11">
        <f t="shared" si="20"/>
        <v>0.001171060678</v>
      </c>
      <c r="E38" s="11">
        <f t="shared" si="20"/>
        <v>0.001692018296</v>
      </c>
      <c r="F38" s="11">
        <f t="shared" si="20"/>
        <v>0.001577220655</v>
      </c>
      <c r="G38" s="11">
        <f t="shared" si="20"/>
        <v>0.002081650202</v>
      </c>
      <c r="H38" s="11">
        <f t="shared" si="20"/>
        <v>0.001205359766</v>
      </c>
      <c r="I38" s="11">
        <f t="shared" si="20"/>
        <v>0.00119164622</v>
      </c>
      <c r="J38" s="11">
        <f t="shared" si="20"/>
        <v>0.003927250459</v>
      </c>
      <c r="K38" s="11">
        <f t="shared" si="20"/>
        <v>0.001604887274</v>
      </c>
      <c r="L38" s="11">
        <f t="shared" si="20"/>
        <v>0.001096543562</v>
      </c>
      <c r="M38" s="11">
        <f t="shared" si="20"/>
        <v>0.01701611159</v>
      </c>
      <c r="N38" s="11">
        <f t="shared" si="20"/>
        <v>0.005097410209</v>
      </c>
      <c r="O38" s="11">
        <f t="shared" si="20"/>
        <v>0.01180463966</v>
      </c>
      <c r="P38" s="11">
        <f t="shared" si="20"/>
        <v>0.004825841709</v>
      </c>
      <c r="Q38" s="11">
        <f t="shared" si="20"/>
        <v>0.00622963167</v>
      </c>
      <c r="R38" s="11">
        <f t="shared" si="20"/>
        <v>0.01291204321</v>
      </c>
      <c r="S38" s="11">
        <f t="shared" si="20"/>
        <v>0.007777390114</v>
      </c>
      <c r="T38" s="11">
        <f t="shared" si="20"/>
        <v>0.01464664395</v>
      </c>
      <c r="U38" s="11">
        <f t="shared" si="20"/>
        <v>0.006387076275</v>
      </c>
      <c r="V38" s="11">
        <f t="shared" si="20"/>
        <v>0.001356417717</v>
      </c>
      <c r="W38" s="11">
        <f t="shared" si="20"/>
        <v>0.01057009339</v>
      </c>
      <c r="X38" s="11">
        <f t="shared" si="20"/>
        <v>0.009619050711</v>
      </c>
      <c r="Y38" s="11">
        <f t="shared" si="20"/>
        <v>0.005860379114</v>
      </c>
      <c r="Z38" s="11">
        <f t="shared" si="20"/>
        <v>0.00348891794</v>
      </c>
      <c r="AA38" s="11">
        <f t="shared" si="20"/>
        <v>0.01191994313</v>
      </c>
      <c r="AB38" s="11">
        <f t="shared" si="20"/>
        <v>0.004604405377</v>
      </c>
      <c r="AC38" s="11">
        <f t="shared" si="20"/>
        <v>0.01002817547</v>
      </c>
      <c r="AD38" s="11">
        <f t="shared" si="20"/>
        <v>0.01094669128</v>
      </c>
      <c r="AE38" s="11">
        <f t="shared" si="20"/>
        <v>0.01303840787</v>
      </c>
      <c r="AF38" s="11">
        <f t="shared" si="20"/>
        <v>0.004934742677</v>
      </c>
      <c r="AG38" s="11">
        <f t="shared" si="20"/>
        <v>0.001960943234</v>
      </c>
      <c r="AH38" s="11">
        <f t="shared" si="20"/>
        <v>0.001887970038</v>
      </c>
      <c r="AI38" s="11">
        <f t="shared" si="20"/>
        <v>0.007254437836</v>
      </c>
      <c r="AJ38" s="11">
        <f t="shared" si="20"/>
        <v>0.007910640984</v>
      </c>
      <c r="AK38" s="11">
        <f t="shared" si="20"/>
        <v>0.007624902956</v>
      </c>
      <c r="AL38" s="11">
        <f t="shared" si="20"/>
        <v>0.001933937014</v>
      </c>
      <c r="AM38" s="11">
        <f t="shared" si="20"/>
        <v>0.002827210526</v>
      </c>
      <c r="AN38" s="11">
        <f t="shared" si="20"/>
        <v>0.002879309323</v>
      </c>
      <c r="AO38" s="11">
        <f t="shared" si="15"/>
        <v>0.005955578495</v>
      </c>
      <c r="AP38" s="64">
        <v>0.0461612170996328</v>
      </c>
      <c r="AQ38" s="49">
        <f t="shared" si="16"/>
        <v>0.8826106382</v>
      </c>
    </row>
    <row r="39">
      <c r="A39" s="11">
        <v>7.0</v>
      </c>
      <c r="B39" s="11">
        <f t="shared" ref="B39:AN39" si="21">B25*$AP$39</f>
        <v>0.00401253285</v>
      </c>
      <c r="C39" s="11">
        <f t="shared" si="21"/>
        <v>0.000136314385</v>
      </c>
      <c r="D39" s="11">
        <f t="shared" si="21"/>
        <v>0.0002581652527</v>
      </c>
      <c r="E39" s="11">
        <f t="shared" si="21"/>
        <v>0.001776952439</v>
      </c>
      <c r="F39" s="11">
        <f t="shared" si="21"/>
        <v>0.001513305201</v>
      </c>
      <c r="G39" s="11">
        <f t="shared" si="21"/>
        <v>0.002029370071</v>
      </c>
      <c r="H39" s="11">
        <f t="shared" si="21"/>
        <v>0.003926882022</v>
      </c>
      <c r="I39" s="11">
        <f t="shared" si="21"/>
        <v>0.001097301001</v>
      </c>
      <c r="J39" s="11">
        <f t="shared" si="21"/>
        <v>0.001919942763</v>
      </c>
      <c r="K39" s="11">
        <f t="shared" si="21"/>
        <v>0.00021397929</v>
      </c>
      <c r="L39" s="11">
        <f t="shared" si="21"/>
        <v>0.0011549311</v>
      </c>
      <c r="M39" s="11">
        <f t="shared" si="21"/>
        <v>0.003436255456</v>
      </c>
      <c r="N39" s="11">
        <f t="shared" si="21"/>
        <v>0.003711234656</v>
      </c>
      <c r="O39" s="11">
        <f t="shared" si="21"/>
        <v>0.007146073198</v>
      </c>
      <c r="P39" s="11">
        <f t="shared" si="21"/>
        <v>0.007220626054</v>
      </c>
      <c r="Q39" s="11">
        <f t="shared" si="21"/>
        <v>0.00454572689</v>
      </c>
      <c r="R39" s="11">
        <f t="shared" si="21"/>
        <v>0.002627776026</v>
      </c>
      <c r="S39" s="11">
        <f t="shared" si="21"/>
        <v>0.003202320248</v>
      </c>
      <c r="T39" s="11">
        <f t="shared" si="21"/>
        <v>0.005026204621</v>
      </c>
      <c r="U39" s="11">
        <f t="shared" si="21"/>
        <v>0.00001713318021</v>
      </c>
      <c r="V39" s="11">
        <f t="shared" si="21"/>
        <v>0.003604192331</v>
      </c>
      <c r="W39" s="11">
        <f t="shared" si="21"/>
        <v>0.008606619727</v>
      </c>
      <c r="X39" s="11">
        <f t="shared" si="21"/>
        <v>0.01679397153</v>
      </c>
      <c r="Y39" s="11">
        <f t="shared" si="21"/>
        <v>0.01010005667</v>
      </c>
      <c r="Z39" s="11">
        <f t="shared" si="21"/>
        <v>0.002970517199</v>
      </c>
      <c r="AA39" s="11">
        <f t="shared" si="21"/>
        <v>0.01485477809</v>
      </c>
      <c r="AB39" s="11">
        <f t="shared" si="21"/>
        <v>0.002707522644</v>
      </c>
      <c r="AC39" s="11">
        <f t="shared" si="21"/>
        <v>0.01582156923</v>
      </c>
      <c r="AD39" s="11">
        <f t="shared" si="21"/>
        <v>0.002529707234</v>
      </c>
      <c r="AE39" s="11">
        <f t="shared" si="21"/>
        <v>0.01095703118</v>
      </c>
      <c r="AF39" s="11">
        <f t="shared" si="21"/>
        <v>0.003472301068</v>
      </c>
      <c r="AG39" s="11">
        <f t="shared" si="21"/>
        <v>0.0003481485053</v>
      </c>
      <c r="AH39" s="11">
        <f t="shared" si="21"/>
        <v>0.0005381209929</v>
      </c>
      <c r="AI39" s="11">
        <f t="shared" si="21"/>
        <v>0.002021941425</v>
      </c>
      <c r="AJ39" s="11">
        <f t="shared" si="21"/>
        <v>0.005586954703</v>
      </c>
      <c r="AK39" s="11">
        <f t="shared" si="21"/>
        <v>0.004899808339</v>
      </c>
      <c r="AL39" s="11">
        <f t="shared" si="21"/>
        <v>0.002946111782</v>
      </c>
      <c r="AM39" s="11">
        <f t="shared" si="21"/>
        <v>0.00280467294</v>
      </c>
      <c r="AN39" s="11">
        <f t="shared" si="21"/>
        <v>0.002679227888</v>
      </c>
      <c r="AO39" s="11">
        <f t="shared" si="15"/>
        <v>0.004338878979</v>
      </c>
      <c r="AP39" s="64">
        <v>0.0376765911650978</v>
      </c>
      <c r="AQ39" s="49">
        <f t="shared" si="16"/>
        <v>0.9202872293</v>
      </c>
    </row>
    <row r="40">
      <c r="A40" s="11">
        <v>8.0</v>
      </c>
      <c r="B40" s="11">
        <f t="shared" ref="B40:AN40" si="22">B26*$AP$40</f>
        <v>0.0004767363114</v>
      </c>
      <c r="C40" s="11">
        <f t="shared" si="22"/>
        <v>0.001046800251</v>
      </c>
      <c r="D40" s="11">
        <f t="shared" si="22"/>
        <v>0.001094759853</v>
      </c>
      <c r="E40" s="11">
        <f t="shared" si="22"/>
        <v>0.0008059201595</v>
      </c>
      <c r="F40" s="11">
        <f t="shared" si="22"/>
        <v>0.001153317359</v>
      </c>
      <c r="G40" s="11">
        <f t="shared" si="22"/>
        <v>0.00118467342</v>
      </c>
      <c r="H40" s="11">
        <f t="shared" si="22"/>
        <v>0.0007311001946</v>
      </c>
      <c r="I40" s="11">
        <f t="shared" si="22"/>
        <v>0.00007844379861</v>
      </c>
      <c r="J40" s="11">
        <f t="shared" si="22"/>
        <v>0.0001975183125</v>
      </c>
      <c r="K40" s="11">
        <f t="shared" si="22"/>
        <v>0.0004262473035</v>
      </c>
      <c r="L40" s="11">
        <f t="shared" si="22"/>
        <v>0.0007051544296</v>
      </c>
      <c r="M40" s="11">
        <f t="shared" si="22"/>
        <v>0.0008584716555</v>
      </c>
      <c r="N40" s="11">
        <f t="shared" si="22"/>
        <v>0.0005195251162</v>
      </c>
      <c r="O40" s="11">
        <f t="shared" si="22"/>
        <v>0.001389726499</v>
      </c>
      <c r="P40" s="11">
        <f t="shared" si="22"/>
        <v>0.002614523311</v>
      </c>
      <c r="Q40" s="11">
        <f t="shared" si="22"/>
        <v>0.0006417473364</v>
      </c>
      <c r="R40" s="11">
        <f t="shared" si="22"/>
        <v>0.0002250272929</v>
      </c>
      <c r="S40" s="11">
        <f t="shared" si="22"/>
        <v>0.0005354313763</v>
      </c>
      <c r="T40" s="11">
        <f t="shared" si="22"/>
        <v>0.001120039679</v>
      </c>
      <c r="U40" s="11">
        <f t="shared" si="22"/>
        <v>0.001167306014</v>
      </c>
      <c r="V40" s="11">
        <f t="shared" si="22"/>
        <v>0.00100890753</v>
      </c>
      <c r="W40" s="11">
        <f t="shared" si="22"/>
        <v>0.00126844201</v>
      </c>
      <c r="X40" s="11">
        <f t="shared" si="22"/>
        <v>0.002896701087</v>
      </c>
      <c r="Y40" s="11">
        <f t="shared" si="22"/>
        <v>0.004457452987</v>
      </c>
      <c r="Z40" s="11">
        <f t="shared" si="22"/>
        <v>0.003186154519</v>
      </c>
      <c r="AA40" s="11">
        <f t="shared" si="22"/>
        <v>0.004390506569</v>
      </c>
      <c r="AB40" s="11">
        <f t="shared" si="22"/>
        <v>0.009901349383</v>
      </c>
      <c r="AC40" s="11">
        <f t="shared" si="22"/>
        <v>0.007330959567</v>
      </c>
      <c r="AD40" s="11">
        <f t="shared" si="22"/>
        <v>0.0005529295431</v>
      </c>
      <c r="AE40" s="11">
        <f t="shared" si="22"/>
        <v>0.001580712654</v>
      </c>
      <c r="AF40" s="11">
        <f t="shared" si="22"/>
        <v>0.002207868805</v>
      </c>
      <c r="AG40" s="11">
        <f t="shared" si="22"/>
        <v>0.004789617435</v>
      </c>
      <c r="AH40" s="11">
        <f t="shared" si="22"/>
        <v>0.004524960948</v>
      </c>
      <c r="AI40" s="11">
        <f t="shared" si="22"/>
        <v>0.001757402668</v>
      </c>
      <c r="AJ40" s="11">
        <f t="shared" si="22"/>
        <v>0.0001867625028</v>
      </c>
      <c r="AK40" s="11">
        <f t="shared" si="22"/>
        <v>0.0003134655077</v>
      </c>
      <c r="AL40" s="11">
        <f t="shared" si="22"/>
        <v>0.0002873376282</v>
      </c>
      <c r="AM40" s="11">
        <f t="shared" si="22"/>
        <v>0.0006011083902</v>
      </c>
      <c r="AN40" s="11">
        <f t="shared" si="22"/>
        <v>0.0006157862596</v>
      </c>
      <c r="AO40" s="11">
        <f t="shared" si="15"/>
        <v>0.001764894761</v>
      </c>
      <c r="AP40" s="64">
        <v>0.0169569267709459</v>
      </c>
      <c r="AQ40" s="49">
        <f t="shared" si="16"/>
        <v>0.9372441561</v>
      </c>
    </row>
    <row r="41">
      <c r="A41" s="11">
        <v>9.0</v>
      </c>
      <c r="B41" s="11">
        <f t="shared" ref="B41:AN41" si="23">B27*$AP$41</f>
        <v>0.00002278448143</v>
      </c>
      <c r="C41" s="11">
        <f t="shared" si="23"/>
        <v>0.00005637452035</v>
      </c>
      <c r="D41" s="11">
        <f t="shared" si="23"/>
        <v>0.0002876406822</v>
      </c>
      <c r="E41" s="11">
        <f t="shared" si="23"/>
        <v>0.0008620666318</v>
      </c>
      <c r="F41" s="11">
        <f t="shared" si="23"/>
        <v>0.0006471676447</v>
      </c>
      <c r="G41" s="11">
        <f t="shared" si="23"/>
        <v>0.0004321580703</v>
      </c>
      <c r="H41" s="11">
        <f t="shared" si="23"/>
        <v>0.00005905029255</v>
      </c>
      <c r="I41" s="11">
        <f t="shared" si="23"/>
        <v>0.000215619913</v>
      </c>
      <c r="J41" s="11">
        <f t="shared" si="23"/>
        <v>0.001034610456</v>
      </c>
      <c r="K41" s="11">
        <f t="shared" si="23"/>
        <v>0.00003132141674</v>
      </c>
      <c r="L41" s="11">
        <f t="shared" si="23"/>
        <v>0.0001666160783</v>
      </c>
      <c r="M41" s="11">
        <f t="shared" si="23"/>
        <v>0.001140832061</v>
      </c>
      <c r="N41" s="11">
        <f t="shared" si="23"/>
        <v>0.0026676077</v>
      </c>
      <c r="O41" s="11">
        <f t="shared" si="23"/>
        <v>0.001457535016</v>
      </c>
      <c r="P41" s="11">
        <f t="shared" si="23"/>
        <v>0.001369792571</v>
      </c>
      <c r="Q41" s="11">
        <f t="shared" si="23"/>
        <v>0.003273399352</v>
      </c>
      <c r="R41" s="11">
        <f t="shared" si="23"/>
        <v>0.002415424398</v>
      </c>
      <c r="S41" s="11">
        <f t="shared" si="23"/>
        <v>0.0007039013597</v>
      </c>
      <c r="T41" s="11">
        <f t="shared" si="23"/>
        <v>0.001031909319</v>
      </c>
      <c r="U41" s="11">
        <f t="shared" si="23"/>
        <v>0.0001293691363</v>
      </c>
      <c r="V41" s="11">
        <f t="shared" si="23"/>
        <v>0.001011794116</v>
      </c>
      <c r="W41" s="11">
        <f t="shared" si="23"/>
        <v>0.004166895465</v>
      </c>
      <c r="X41" s="11">
        <f t="shared" si="23"/>
        <v>0.006491850512</v>
      </c>
      <c r="Y41" s="11">
        <f t="shared" si="23"/>
        <v>0.00584220814</v>
      </c>
      <c r="Z41" s="11">
        <f t="shared" si="23"/>
        <v>0.0007229587912</v>
      </c>
      <c r="AA41" s="11">
        <f t="shared" si="23"/>
        <v>0.0009150478133</v>
      </c>
      <c r="AB41" s="11">
        <f t="shared" si="23"/>
        <v>0.002957543037</v>
      </c>
      <c r="AC41" s="11">
        <f t="shared" si="23"/>
        <v>0.003952119832</v>
      </c>
      <c r="AD41" s="11">
        <f t="shared" si="23"/>
        <v>0.001253130989</v>
      </c>
      <c r="AE41" s="11">
        <f t="shared" si="23"/>
        <v>0.008558954437</v>
      </c>
      <c r="AF41" s="11">
        <f t="shared" si="23"/>
        <v>0.002777035653</v>
      </c>
      <c r="AG41" s="11">
        <f t="shared" si="23"/>
        <v>0.002636831331</v>
      </c>
      <c r="AH41" s="11">
        <f t="shared" si="23"/>
        <v>0.002581870435</v>
      </c>
      <c r="AI41" s="11">
        <f t="shared" si="23"/>
        <v>0.00116174397</v>
      </c>
      <c r="AJ41" s="11">
        <f t="shared" si="23"/>
        <v>0.002642926469</v>
      </c>
      <c r="AK41" s="11">
        <f t="shared" si="23"/>
        <v>0.002405596116</v>
      </c>
      <c r="AL41" s="11">
        <f t="shared" si="23"/>
        <v>0.0003020195003</v>
      </c>
      <c r="AM41" s="11">
        <f t="shared" si="23"/>
        <v>0.0005446638039</v>
      </c>
      <c r="AN41" s="11">
        <f t="shared" si="23"/>
        <v>0.0004834018443</v>
      </c>
      <c r="AO41" s="11">
        <f t="shared" si="15"/>
        <v>0.001779840342</v>
      </c>
      <c r="AP41" s="64">
        <v>0.0162609276617616</v>
      </c>
      <c r="AQ41" s="49">
        <f t="shared" si="16"/>
        <v>0.9535050838</v>
      </c>
    </row>
    <row r="42">
      <c r="A42" s="11">
        <v>10.0</v>
      </c>
      <c r="B42" s="11">
        <f t="shared" ref="B42:AN42" si="24">B28*$AP$42</f>
        <v>0.0003657908101</v>
      </c>
      <c r="C42" s="11">
        <f t="shared" si="24"/>
        <v>0.0008542043419</v>
      </c>
      <c r="D42" s="11">
        <f t="shared" si="24"/>
        <v>0.0006773957664</v>
      </c>
      <c r="E42" s="11">
        <f t="shared" si="24"/>
        <v>0.002540330538</v>
      </c>
      <c r="F42" s="11">
        <f t="shared" si="24"/>
        <v>0.002303269377</v>
      </c>
      <c r="G42" s="11">
        <f t="shared" si="24"/>
        <v>0.001338455268</v>
      </c>
      <c r="H42" s="11">
        <f t="shared" si="24"/>
        <v>0.001133325311</v>
      </c>
      <c r="I42" s="11">
        <f t="shared" si="24"/>
        <v>0.0001435242231</v>
      </c>
      <c r="J42" s="11">
        <f t="shared" si="24"/>
        <v>0.0004450315341</v>
      </c>
      <c r="K42" s="11">
        <f t="shared" si="24"/>
        <v>0.0005698465596</v>
      </c>
      <c r="L42" s="11">
        <f t="shared" si="24"/>
        <v>0.0005644208577</v>
      </c>
      <c r="M42" s="11">
        <f t="shared" si="24"/>
        <v>0.003755975632</v>
      </c>
      <c r="N42" s="11">
        <f t="shared" si="24"/>
        <v>0.001985881397</v>
      </c>
      <c r="O42" s="11">
        <f t="shared" si="24"/>
        <v>0.001717673258</v>
      </c>
      <c r="P42" s="11">
        <f t="shared" si="24"/>
        <v>0.002528911436</v>
      </c>
      <c r="Q42" s="11">
        <f t="shared" si="24"/>
        <v>0.002437487906</v>
      </c>
      <c r="R42" s="11">
        <f t="shared" si="24"/>
        <v>0.001900727474</v>
      </c>
      <c r="S42" s="11">
        <f t="shared" si="24"/>
        <v>0.000180369646</v>
      </c>
      <c r="T42" s="11">
        <f t="shared" si="24"/>
        <v>0.0008731341251</v>
      </c>
      <c r="U42" s="11">
        <f t="shared" si="24"/>
        <v>0.0007765543612</v>
      </c>
      <c r="V42" s="11">
        <f t="shared" si="24"/>
        <v>0.001112840816</v>
      </c>
      <c r="W42" s="11">
        <f t="shared" si="24"/>
        <v>0.0005159465497</v>
      </c>
      <c r="X42" s="11">
        <f t="shared" si="24"/>
        <v>0.0006281114376</v>
      </c>
      <c r="Y42" s="11">
        <f t="shared" si="24"/>
        <v>0.001069118496</v>
      </c>
      <c r="Z42" s="11">
        <f t="shared" si="24"/>
        <v>0.001586035449</v>
      </c>
      <c r="AA42" s="11">
        <f t="shared" si="24"/>
        <v>0.002955257231</v>
      </c>
      <c r="AB42" s="11">
        <f t="shared" si="24"/>
        <v>0.006571379225</v>
      </c>
      <c r="AC42" s="11">
        <f t="shared" si="24"/>
        <v>0.00677666214</v>
      </c>
      <c r="AD42" s="11">
        <f t="shared" si="24"/>
        <v>0.0006431509962</v>
      </c>
      <c r="AE42" s="11">
        <f t="shared" si="24"/>
        <v>0.002314275805</v>
      </c>
      <c r="AF42" s="11">
        <f t="shared" si="24"/>
        <v>0.003195309077</v>
      </c>
      <c r="AG42" s="11">
        <f t="shared" si="24"/>
        <v>0.0002677061717</v>
      </c>
      <c r="AH42" s="11">
        <f t="shared" si="24"/>
        <v>0.0001469240532</v>
      </c>
      <c r="AI42" s="11">
        <f t="shared" si="24"/>
        <v>0.0005013089157</v>
      </c>
      <c r="AJ42" s="11">
        <f t="shared" si="24"/>
        <v>0.0002949011754</v>
      </c>
      <c r="AK42" s="11">
        <f t="shared" si="24"/>
        <v>0.0002693716778</v>
      </c>
      <c r="AL42" s="11">
        <f t="shared" si="24"/>
        <v>0.0002368808335</v>
      </c>
      <c r="AM42" s="11">
        <f t="shared" si="24"/>
        <v>0.0001504964344</v>
      </c>
      <c r="AN42" s="11">
        <f t="shared" si="24"/>
        <v>0.0001632310023</v>
      </c>
      <c r="AO42" s="11">
        <f t="shared" si="15"/>
        <v>0.001448492751</v>
      </c>
      <c r="AP42" s="64">
        <v>0.0132421226626397</v>
      </c>
      <c r="AQ42" s="49">
        <f t="shared" si="16"/>
        <v>0.9667472064</v>
      </c>
    </row>
  </sheetData>
  <mergeCells count="3">
    <mergeCell ref="A29:AP30"/>
    <mergeCell ref="A1:AP2"/>
    <mergeCell ref="A15:AP16"/>
  </mergeCells>
  <conditionalFormatting sqref="AO5:AO14 AO19:AO28 AO33:AO42">
    <cfRule type="cellIs" dxfId="0" priority="1" operator="greaterThanOrEqual">
      <formula>"AVERAGE()"</formula>
    </cfRule>
  </conditionalFormatting>
  <conditionalFormatting sqref="B19:AN28">
    <cfRule type="colorScale" priority="2">
      <colorScale>
        <cfvo type="min"/>
        <cfvo type="max"/>
        <color rgb="FFFFFFFF"/>
        <color rgb="FFE67C73"/>
      </colorScale>
    </cfRule>
  </conditionalFormatting>
  <conditionalFormatting sqref="B33:AN42">
    <cfRule type="colorScale" priority="3">
      <colorScale>
        <cfvo type="min"/>
        <cfvo type="max"/>
        <color rgb="FFFFFFFF"/>
        <color rgb="FFE67C73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  <col customWidth="1" min="34" max="34" width="18.14"/>
    <col customWidth="1" min="42" max="42" width="36.71"/>
    <col customWidth="1" min="43" max="43" width="29.57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4"/>
      <c r="AQ1" s="5"/>
    </row>
    <row r="2" ht="15.75" customHeight="1">
      <c r="A2" s="6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9"/>
      <c r="AQ2" s="5"/>
    </row>
    <row r="3" ht="22.5" customHeight="1">
      <c r="A3" s="11"/>
      <c r="B3" s="13" t="s">
        <v>2</v>
      </c>
      <c r="C3" s="13" t="s">
        <v>3</v>
      </c>
      <c r="D3" s="13" t="s">
        <v>4</v>
      </c>
      <c r="E3" s="13" t="s">
        <v>5</v>
      </c>
      <c r="F3" s="13" t="s">
        <v>6</v>
      </c>
      <c r="G3" s="13" t="s">
        <v>7</v>
      </c>
      <c r="H3" s="13" t="s">
        <v>8</v>
      </c>
      <c r="I3" s="13" t="s">
        <v>9</v>
      </c>
      <c r="J3" s="13" t="s">
        <v>10</v>
      </c>
      <c r="K3" s="13" t="s">
        <v>11</v>
      </c>
      <c r="L3" s="13" t="s">
        <v>12</v>
      </c>
      <c r="M3" s="13" t="s">
        <v>13</v>
      </c>
      <c r="N3" s="13" t="s">
        <v>14</v>
      </c>
      <c r="O3" s="13" t="s">
        <v>15</v>
      </c>
      <c r="P3" s="13" t="s">
        <v>16</v>
      </c>
      <c r="Q3" s="13" t="s">
        <v>17</v>
      </c>
      <c r="R3" s="13" t="s">
        <v>18</v>
      </c>
      <c r="S3" s="13" t="s">
        <v>19</v>
      </c>
      <c r="T3" s="13" t="s">
        <v>20</v>
      </c>
      <c r="U3" s="13" t="s">
        <v>21</v>
      </c>
      <c r="V3" s="13" t="s">
        <v>22</v>
      </c>
      <c r="W3" s="13" t="s">
        <v>23</v>
      </c>
      <c r="X3" s="13" t="s">
        <v>24</v>
      </c>
      <c r="Y3" s="13" t="s">
        <v>25</v>
      </c>
      <c r="Z3" s="13" t="s">
        <v>26</v>
      </c>
      <c r="AA3" s="13" t="s">
        <v>27</v>
      </c>
      <c r="AB3" s="13" t="s">
        <v>28</v>
      </c>
      <c r="AC3" s="13" t="s">
        <v>29</v>
      </c>
      <c r="AD3" s="13" t="s">
        <v>30</v>
      </c>
      <c r="AE3" s="13" t="s">
        <v>31</v>
      </c>
      <c r="AF3" s="13" t="s">
        <v>34</v>
      </c>
      <c r="AG3" s="13" t="s">
        <v>35</v>
      </c>
      <c r="AH3" s="13" t="s">
        <v>36</v>
      </c>
      <c r="AI3" s="13" t="s">
        <v>37</v>
      </c>
      <c r="AJ3" s="13" t="s">
        <v>38</v>
      </c>
      <c r="AK3" s="13" t="s">
        <v>39</v>
      </c>
      <c r="AL3" s="13" t="s">
        <v>40</v>
      </c>
      <c r="AM3" s="13" t="s">
        <v>41</v>
      </c>
      <c r="AN3" s="13" t="s">
        <v>42</v>
      </c>
      <c r="AO3" s="11"/>
      <c r="AP3" s="11"/>
      <c r="AQ3" s="5"/>
    </row>
    <row r="4" ht="22.5" customHeight="1">
      <c r="A4" s="11"/>
      <c r="B4" s="15">
        <v>0.0</v>
      </c>
      <c r="C4" s="15">
        <v>1.0</v>
      </c>
      <c r="D4" s="15">
        <v>2.0</v>
      </c>
      <c r="E4" s="15">
        <v>3.0</v>
      </c>
      <c r="F4" s="15">
        <v>4.0</v>
      </c>
      <c r="G4" s="15">
        <v>5.0</v>
      </c>
      <c r="H4" s="15">
        <v>6.0</v>
      </c>
      <c r="I4" s="15">
        <v>7.0</v>
      </c>
      <c r="J4" s="15">
        <v>8.0</v>
      </c>
      <c r="K4" s="15">
        <v>9.0</v>
      </c>
      <c r="L4" s="15">
        <v>10.0</v>
      </c>
      <c r="M4" s="15">
        <v>11.0</v>
      </c>
      <c r="N4" s="15">
        <v>12.0</v>
      </c>
      <c r="O4" s="15">
        <v>13.0</v>
      </c>
      <c r="P4" s="15">
        <v>14.0</v>
      </c>
      <c r="Q4" s="15">
        <v>15.0</v>
      </c>
      <c r="R4" s="15">
        <v>16.0</v>
      </c>
      <c r="S4" s="15">
        <v>17.0</v>
      </c>
      <c r="T4" s="15">
        <v>18.0</v>
      </c>
      <c r="U4" s="15">
        <v>19.0</v>
      </c>
      <c r="V4" s="15">
        <v>20.0</v>
      </c>
      <c r="W4" s="15">
        <v>21.0</v>
      </c>
      <c r="X4" s="15">
        <v>22.0</v>
      </c>
      <c r="Y4" s="15">
        <v>23.0</v>
      </c>
      <c r="Z4" s="15">
        <v>24.0</v>
      </c>
      <c r="AA4" s="15">
        <v>25.0</v>
      </c>
      <c r="AB4" s="15">
        <v>26.0</v>
      </c>
      <c r="AC4" s="15">
        <v>27.0</v>
      </c>
      <c r="AD4" s="15">
        <v>28.0</v>
      </c>
      <c r="AE4" s="15">
        <v>29.0</v>
      </c>
      <c r="AF4" s="15">
        <v>32.0</v>
      </c>
      <c r="AG4" s="15">
        <v>33.0</v>
      </c>
      <c r="AH4" s="15">
        <v>34.0</v>
      </c>
      <c r="AI4" s="15">
        <v>35.0</v>
      </c>
      <c r="AJ4" s="15">
        <v>36.0</v>
      </c>
      <c r="AK4" s="15">
        <v>37.0</v>
      </c>
      <c r="AL4" s="15">
        <v>38.0</v>
      </c>
      <c r="AM4" s="15">
        <v>39.0</v>
      </c>
      <c r="AN4" s="15">
        <v>40.0</v>
      </c>
      <c r="AO4" s="17" t="s">
        <v>43</v>
      </c>
      <c r="AP4" s="11"/>
      <c r="AQ4" s="5"/>
    </row>
    <row r="5" ht="22.5" customHeight="1">
      <c r="A5" s="11">
        <v>0.0</v>
      </c>
      <c r="B5" s="18">
        <v>-0.0229688421092778</v>
      </c>
      <c r="C5" s="18">
        <v>-0.00746245964091707</v>
      </c>
      <c r="D5" s="18">
        <v>-0.0142022608774187</v>
      </c>
      <c r="E5" s="18">
        <v>-0.00396625203722367</v>
      </c>
      <c r="F5" s="18">
        <v>-0.0184414388336897</v>
      </c>
      <c r="G5" s="18">
        <v>-0.00646097621747719</v>
      </c>
      <c r="H5" s="18">
        <v>-0.0106801164977005</v>
      </c>
      <c r="I5" s="18">
        <v>-0.00733210819679799</v>
      </c>
      <c r="J5" s="18">
        <v>-0.0113376516636004</v>
      </c>
      <c r="K5" s="18">
        <v>-0.0126511074452027</v>
      </c>
      <c r="L5" s="18">
        <v>-0.0160926006357023</v>
      </c>
      <c r="M5" s="18">
        <v>0.121383315323369</v>
      </c>
      <c r="N5" s="18">
        <v>0.0609606644174831</v>
      </c>
      <c r="O5" s="18">
        <v>-0.0534387898776074</v>
      </c>
      <c r="P5" s="18">
        <v>-0.0395826323254508</v>
      </c>
      <c r="Q5" s="18">
        <v>-0.0759281194345886</v>
      </c>
      <c r="R5" s="18">
        <v>-0.0689149572125345</v>
      </c>
      <c r="S5" s="18">
        <v>-0.0240805223301797</v>
      </c>
      <c r="T5" s="18">
        <v>-0.0623928432953216</v>
      </c>
      <c r="U5" s="18">
        <v>-0.0127546007939509</v>
      </c>
      <c r="V5" s="18">
        <v>-0.00934194746770009</v>
      </c>
      <c r="W5" s="18">
        <v>-0.0216988541062782</v>
      </c>
      <c r="X5" s="18">
        <v>0.0200400832562357</v>
      </c>
      <c r="Y5" s="18">
        <v>0.00267725046060826</v>
      </c>
      <c r="Z5" s="18">
        <v>0.0072344219544363</v>
      </c>
      <c r="AA5" s="18">
        <v>0.0225286756982222</v>
      </c>
      <c r="AB5" s="18">
        <v>-0.0371695848061907</v>
      </c>
      <c r="AC5" s="18">
        <v>-0.0113533302446568</v>
      </c>
      <c r="AD5" s="18">
        <v>0.0591652874718682</v>
      </c>
      <c r="AE5" s="18">
        <v>0.00704493228674244</v>
      </c>
      <c r="AF5" s="18">
        <v>0.22686641074063</v>
      </c>
      <c r="AG5" s="18">
        <v>0.186848651157117</v>
      </c>
      <c r="AH5" s="18">
        <v>0.187533480546495</v>
      </c>
      <c r="AI5" s="18">
        <v>0.0921071648352467</v>
      </c>
      <c r="AJ5" s="18">
        <v>0.080335628900458</v>
      </c>
      <c r="AK5" s="18">
        <v>0.0825891494865233</v>
      </c>
      <c r="AL5" s="18">
        <v>0.528530715003377</v>
      </c>
      <c r="AM5" s="18">
        <v>0.514066634042176</v>
      </c>
      <c r="AN5" s="18">
        <v>0.516309008659801</v>
      </c>
      <c r="AO5" s="11">
        <f t="shared" ref="AO5:AO14" si="1">AVERAGE(B5:AN5)</f>
        <v>0.05558896098</v>
      </c>
      <c r="AP5" s="11"/>
      <c r="AQ5" s="5"/>
    </row>
    <row r="6" ht="22.5" customHeight="1">
      <c r="A6" s="11">
        <v>1.0</v>
      </c>
      <c r="B6" s="18">
        <v>-0.0725064529152317</v>
      </c>
      <c r="C6" s="18">
        <v>-0.0416407018707943</v>
      </c>
      <c r="D6" s="18">
        <v>-0.0543102209429166</v>
      </c>
      <c r="E6" s="18">
        <v>-0.0400905734442196</v>
      </c>
      <c r="F6" s="18">
        <v>-0.0375264545539464</v>
      </c>
      <c r="G6" s="18">
        <v>0.00678552144730745</v>
      </c>
      <c r="H6" s="18">
        <v>-0.0472748686408071</v>
      </c>
      <c r="I6" s="18">
        <v>-0.0166722977080457</v>
      </c>
      <c r="J6" s="18">
        <v>-0.00563101220349881</v>
      </c>
      <c r="K6" s="18">
        <v>-0.0230694647573736</v>
      </c>
      <c r="L6" s="18">
        <v>7.13809921826956E-4</v>
      </c>
      <c r="M6" s="18">
        <v>0.0915113581222131</v>
      </c>
      <c r="N6" s="18">
        <v>-0.00767640683277227</v>
      </c>
      <c r="O6" s="18">
        <v>-0.106724814196959</v>
      </c>
      <c r="P6" s="18">
        <v>-0.0769652070723148</v>
      </c>
      <c r="Q6" s="18">
        <v>0.0103374904928717</v>
      </c>
      <c r="R6" s="18">
        <v>-0.0544944161994451</v>
      </c>
      <c r="S6" s="21">
        <v>4.92102921187472E-5</v>
      </c>
      <c r="T6" s="18">
        <v>-0.0863637543902946</v>
      </c>
      <c r="U6" s="18">
        <v>-0.0244305229388742</v>
      </c>
      <c r="V6" s="18">
        <v>0.00931471521638543</v>
      </c>
      <c r="W6" s="18">
        <v>-0.0176882364706044</v>
      </c>
      <c r="X6" s="18">
        <v>-0.186983314065277</v>
      </c>
      <c r="Y6" s="18">
        <v>-0.0173076205775852</v>
      </c>
      <c r="Z6" s="18">
        <v>0.0966604889694802</v>
      </c>
      <c r="AA6" s="18">
        <v>-0.154257912414993</v>
      </c>
      <c r="AB6" s="18">
        <v>-0.306901868770394</v>
      </c>
      <c r="AC6" s="18">
        <v>0.0859005289441563</v>
      </c>
      <c r="AD6" s="18">
        <v>-0.106766926276673</v>
      </c>
      <c r="AE6" s="18">
        <v>-0.0352355860988686</v>
      </c>
      <c r="AF6" s="18">
        <v>0.539734423098831</v>
      </c>
      <c r="AG6" s="18">
        <v>0.374064418627586</v>
      </c>
      <c r="AH6" s="18">
        <v>0.383004770914248</v>
      </c>
      <c r="AI6" s="18">
        <v>0.106266629981528</v>
      </c>
      <c r="AJ6" s="18">
        <v>0.143289459431046</v>
      </c>
      <c r="AK6" s="18">
        <v>0.144350325286392</v>
      </c>
      <c r="AL6" s="18">
        <v>-0.188090657453183</v>
      </c>
      <c r="AM6" s="18">
        <v>-0.220452145720693</v>
      </c>
      <c r="AN6" s="18">
        <v>-0.222403671114512</v>
      </c>
      <c r="AO6" s="11">
        <f t="shared" si="1"/>
        <v>-0.004089280946</v>
      </c>
      <c r="AP6" s="11"/>
      <c r="AQ6" s="5"/>
    </row>
    <row r="7" ht="22.5" customHeight="1">
      <c r="A7" s="11">
        <v>2.0</v>
      </c>
      <c r="B7" s="18">
        <v>-0.00646829277979053</v>
      </c>
      <c r="C7" s="18">
        <v>-0.0417719527235668</v>
      </c>
      <c r="D7" s="18">
        <v>-0.0449668575571957</v>
      </c>
      <c r="E7" s="18">
        <v>-0.0532872421867642</v>
      </c>
      <c r="F7" s="18">
        <v>-0.0365333143696313</v>
      </c>
      <c r="G7" s="18">
        <v>0.0206460352703509</v>
      </c>
      <c r="H7" s="18">
        <v>0.0777700014732057</v>
      </c>
      <c r="I7" s="18">
        <v>-0.00218408450720675</v>
      </c>
      <c r="J7" s="18">
        <v>-0.0101729197347132</v>
      </c>
      <c r="K7" s="18">
        <v>-0.030905518584202</v>
      </c>
      <c r="L7" s="18">
        <v>-0.0348454364445841</v>
      </c>
      <c r="M7" s="18">
        <v>0.136632806159742</v>
      </c>
      <c r="N7" s="18">
        <v>0.1444995150461</v>
      </c>
      <c r="O7" s="18">
        <v>0.0114244554742985</v>
      </c>
      <c r="P7" s="18">
        <v>0.0958855360091165</v>
      </c>
      <c r="Q7" s="18">
        <v>-0.183030685419184</v>
      </c>
      <c r="R7" s="18">
        <v>-0.121901050372558</v>
      </c>
      <c r="S7" s="18">
        <v>-0.060769932630939</v>
      </c>
      <c r="T7" s="18">
        <v>-0.201063194731911</v>
      </c>
      <c r="U7" s="18">
        <v>-0.0841949298970002</v>
      </c>
      <c r="V7" s="18">
        <v>-0.0470818170835649</v>
      </c>
      <c r="W7" s="18">
        <v>-0.0887484011101601</v>
      </c>
      <c r="X7" s="18">
        <v>0.2778819242571</v>
      </c>
      <c r="Y7" s="18">
        <v>0.169836415496806</v>
      </c>
      <c r="Z7" s="18">
        <v>0.0656968679626394</v>
      </c>
      <c r="AA7" s="18">
        <v>-0.155331178634183</v>
      </c>
      <c r="AB7" s="18">
        <v>-0.0760745180521478</v>
      </c>
      <c r="AC7" s="18">
        <v>-0.0115678101841807</v>
      </c>
      <c r="AD7" s="18">
        <v>0.71785589423283</v>
      </c>
      <c r="AE7" s="18">
        <v>-0.0404598841696958</v>
      </c>
      <c r="AF7" s="18">
        <v>0.0921912477941398</v>
      </c>
      <c r="AG7" s="18">
        <v>0.0547114588235191</v>
      </c>
      <c r="AH7" s="18">
        <v>0.0526001001754647</v>
      </c>
      <c r="AI7" s="18">
        <v>-0.216825961090554</v>
      </c>
      <c r="AJ7" s="18">
        <v>-0.214983910279353</v>
      </c>
      <c r="AK7" s="18">
        <v>-0.219842737367604</v>
      </c>
      <c r="AL7" s="18">
        <v>-0.0601518548702762</v>
      </c>
      <c r="AM7" s="18">
        <v>-0.0625035576199333</v>
      </c>
      <c r="AN7" s="18">
        <v>-0.0632613513069193</v>
      </c>
      <c r="AO7" s="11">
        <f t="shared" si="1"/>
        <v>-0.006443490655</v>
      </c>
      <c r="AP7" s="11"/>
      <c r="AQ7" s="5"/>
    </row>
    <row r="8" ht="22.5" customHeight="1">
      <c r="A8" s="11">
        <v>3.0</v>
      </c>
      <c r="B8" s="18">
        <v>0.215547087756529</v>
      </c>
      <c r="C8" s="18">
        <v>-0.00394674037556408</v>
      </c>
      <c r="D8" s="18">
        <v>0.00361298082191541</v>
      </c>
      <c r="E8" s="18">
        <v>0.0699368449347158</v>
      </c>
      <c r="F8" s="18">
        <v>0.057857569501322</v>
      </c>
      <c r="G8" s="18">
        <v>0.0147425776059868</v>
      </c>
      <c r="H8" s="18">
        <v>0.0969529846915298</v>
      </c>
      <c r="I8" s="18">
        <v>0.0302865209111324</v>
      </c>
      <c r="J8" s="18">
        <v>0.0396786128698905</v>
      </c>
      <c r="K8" s="18">
        <v>0.0859624396622689</v>
      </c>
      <c r="L8" s="18">
        <v>0.0646963714026318</v>
      </c>
      <c r="M8" s="18">
        <v>-0.496077918864382</v>
      </c>
      <c r="N8" s="18">
        <v>-0.15818184843147</v>
      </c>
      <c r="O8" s="18">
        <v>0.336519576389074</v>
      </c>
      <c r="P8" s="18">
        <v>0.213822150972591</v>
      </c>
      <c r="Q8" s="18">
        <v>0.197702303759795</v>
      </c>
      <c r="R8" s="18">
        <v>0.227426852046735</v>
      </c>
      <c r="S8" s="18">
        <v>0.11787583332877</v>
      </c>
      <c r="T8" s="18">
        <v>0.183372595882898</v>
      </c>
      <c r="U8" s="18">
        <v>0.118294919177648</v>
      </c>
      <c r="V8" s="18">
        <v>0.0492916146284657</v>
      </c>
      <c r="W8" s="18">
        <v>0.106581406886844</v>
      </c>
      <c r="X8" s="18">
        <v>0.25896681194187</v>
      </c>
      <c r="Y8" s="18">
        <v>0.053366986433654</v>
      </c>
      <c r="Z8" s="18">
        <v>0.104966018335846</v>
      </c>
      <c r="AA8" s="18">
        <v>-0.414130572604011</v>
      </c>
      <c r="AB8" s="18">
        <v>-0.0812877550889567</v>
      </c>
      <c r="AC8" s="18">
        <v>-0.0462037493710511</v>
      </c>
      <c r="AD8" s="18">
        <v>0.0135043019102126</v>
      </c>
      <c r="AE8" s="18">
        <v>0.0644904493085354</v>
      </c>
      <c r="AF8" s="18">
        <v>0.140611468448143</v>
      </c>
      <c r="AG8" s="18">
        <v>0.11508665793316</v>
      </c>
      <c r="AH8" s="18">
        <v>0.112715763518915</v>
      </c>
      <c r="AI8" s="18">
        <v>-7.18888384725812E-4</v>
      </c>
      <c r="AJ8" s="18">
        <v>-0.0472696962833524</v>
      </c>
      <c r="AK8" s="18">
        <v>-0.043955871469239</v>
      </c>
      <c r="AL8" s="18">
        <v>0.0369855563946179</v>
      </c>
      <c r="AM8" s="18">
        <v>0.0644445687010223</v>
      </c>
      <c r="AN8" s="18">
        <v>0.0668465379338747</v>
      </c>
      <c r="AO8" s="11">
        <f t="shared" si="1"/>
        <v>0.0505223929</v>
      </c>
      <c r="AP8" s="11"/>
      <c r="AQ8" s="5"/>
    </row>
    <row r="9" ht="22.5" customHeight="1">
      <c r="A9" s="11">
        <v>4.0</v>
      </c>
      <c r="B9" s="18">
        <v>0.0369688117239574</v>
      </c>
      <c r="C9" s="18">
        <v>0.0222035692824851</v>
      </c>
      <c r="D9" s="18">
        <v>0.0160126120142027</v>
      </c>
      <c r="E9" s="18">
        <v>0.0286065677625533</v>
      </c>
      <c r="F9" s="18">
        <v>-0.00288238914945152</v>
      </c>
      <c r="G9" s="18">
        <v>-0.0268768881641174</v>
      </c>
      <c r="H9" s="18">
        <v>-0.00318061661969137</v>
      </c>
      <c r="I9" s="18">
        <v>-0.00282168673836602</v>
      </c>
      <c r="J9" s="18">
        <v>0.0446357128567864</v>
      </c>
      <c r="K9" s="18">
        <v>-0.0221545934731353</v>
      </c>
      <c r="L9" s="18">
        <v>-0.0104877326094131</v>
      </c>
      <c r="M9" s="18">
        <v>-0.112500474371886</v>
      </c>
      <c r="N9" s="18">
        <v>-0.154828184530631</v>
      </c>
      <c r="O9" s="18">
        <v>-0.0397144152236826</v>
      </c>
      <c r="P9" s="18">
        <v>-0.0786991263286377</v>
      </c>
      <c r="Q9" s="18">
        <v>0.190724969644999</v>
      </c>
      <c r="R9" s="18">
        <v>0.103567284956595</v>
      </c>
      <c r="S9" s="18">
        <v>0.0536958565161175</v>
      </c>
      <c r="T9" s="18">
        <v>0.219886318389268</v>
      </c>
      <c r="U9" s="18">
        <v>0.0404280448838416</v>
      </c>
      <c r="V9" s="18">
        <v>0.116002087624966</v>
      </c>
      <c r="W9" s="18">
        <v>0.199563945125351</v>
      </c>
      <c r="X9" s="18">
        <v>-0.328589637600843</v>
      </c>
      <c r="Y9" s="18">
        <v>-0.279104156789158</v>
      </c>
      <c r="Z9" s="18">
        <v>-0.108072687607556</v>
      </c>
      <c r="AA9" s="18">
        <v>0.341180815570935</v>
      </c>
      <c r="AB9" s="18">
        <v>-0.231747823121638</v>
      </c>
      <c r="AC9" s="18">
        <v>0.393782609105088</v>
      </c>
      <c r="AD9" s="18">
        <v>0.350845310546644</v>
      </c>
      <c r="AE9" s="18">
        <v>0.218712923023832</v>
      </c>
      <c r="AF9" s="18">
        <v>0.0519168129558329</v>
      </c>
      <c r="AG9" s="18">
        <v>0.0335570226700724</v>
      </c>
      <c r="AH9" s="18">
        <v>0.0385065243392324</v>
      </c>
      <c r="AI9" s="18">
        <v>-0.227826357567604</v>
      </c>
      <c r="AJ9" s="18">
        <v>-0.13603157385131</v>
      </c>
      <c r="AK9" s="18">
        <v>-0.149473134197127</v>
      </c>
      <c r="AL9" s="18">
        <v>0.0145223119350949</v>
      </c>
      <c r="AM9" s="18">
        <v>0.0423840089669399</v>
      </c>
      <c r="AN9" s="18">
        <v>0.0485343126466868</v>
      </c>
      <c r="AO9" s="11">
        <f t="shared" si="1"/>
        <v>0.01772428089</v>
      </c>
      <c r="AP9" s="11"/>
      <c r="AQ9" s="5"/>
    </row>
    <row r="10" ht="22.5" customHeight="1">
      <c r="A10" s="11">
        <v>5.0</v>
      </c>
      <c r="B10" s="18">
        <v>0.114227876032714</v>
      </c>
      <c r="C10" s="18">
        <v>0.0316848321659888</v>
      </c>
      <c r="D10" s="18">
        <v>0.0224037370469978</v>
      </c>
      <c r="E10" s="18">
        <v>0.0559351368080631</v>
      </c>
      <c r="F10" s="18">
        <v>0.0556049291905331</v>
      </c>
      <c r="G10" s="18">
        <v>0.0560393261280969</v>
      </c>
      <c r="H10" s="18">
        <v>0.0525645108247026</v>
      </c>
      <c r="I10" s="18">
        <v>0.00818353162482571</v>
      </c>
      <c r="J10" s="18">
        <v>-0.0233219799008634</v>
      </c>
      <c r="K10" s="18">
        <v>0.00566765550858899</v>
      </c>
      <c r="L10" s="18">
        <v>0.0139892744453212</v>
      </c>
      <c r="M10" s="18">
        <v>-0.186137144639928</v>
      </c>
      <c r="N10" s="18">
        <v>-0.00734146629554085</v>
      </c>
      <c r="O10" s="18">
        <v>0.173039921321071</v>
      </c>
      <c r="P10" s="18">
        <v>0.114963971454532</v>
      </c>
      <c r="Q10" s="18">
        <v>0.012607660151389</v>
      </c>
      <c r="R10" s="18">
        <v>-0.00221796415735266</v>
      </c>
      <c r="S10" s="18">
        <v>-0.0481035168012013</v>
      </c>
      <c r="T10" s="18">
        <v>0.043111067121436</v>
      </c>
      <c r="U10" s="18">
        <v>0.0621548969976479</v>
      </c>
      <c r="V10" s="18">
        <v>-0.0252475498859629</v>
      </c>
      <c r="W10" s="18">
        <v>-0.0799537042259839</v>
      </c>
      <c r="X10" s="18">
        <v>0.255377396227203</v>
      </c>
      <c r="Y10" s="18">
        <v>0.152715279683076</v>
      </c>
      <c r="Z10" s="18">
        <v>-0.178696562425075</v>
      </c>
      <c r="AA10" s="18">
        <v>0.693850074058019</v>
      </c>
      <c r="AB10" s="18">
        <v>-0.105578543254241</v>
      </c>
      <c r="AC10" s="18">
        <v>-0.226193708137423</v>
      </c>
      <c r="AD10" s="18">
        <v>0.177824712711291</v>
      </c>
      <c r="AE10" s="18">
        <v>-0.133888112603796</v>
      </c>
      <c r="AF10" s="18">
        <v>0.141291282708931</v>
      </c>
      <c r="AG10" s="18">
        <v>0.0580686580993059</v>
      </c>
      <c r="AH10" s="18">
        <v>0.0590750821307638</v>
      </c>
      <c r="AI10" s="18">
        <v>0.205732473246592</v>
      </c>
      <c r="AJ10" s="18">
        <v>0.195007118934774</v>
      </c>
      <c r="AK10" s="18">
        <v>0.201531767291042</v>
      </c>
      <c r="AL10" s="18">
        <v>-8.84569289661815E-4</v>
      </c>
      <c r="AM10" s="18">
        <v>-0.0913384813879091</v>
      </c>
      <c r="AN10" s="18">
        <v>-0.097457467407413</v>
      </c>
      <c r="AO10" s="11">
        <f t="shared" si="1"/>
        <v>0.04503311286</v>
      </c>
      <c r="AP10" s="11"/>
      <c r="AQ10" s="5"/>
    </row>
    <row r="11" ht="22.5" customHeight="1">
      <c r="A11" s="11">
        <v>6.0</v>
      </c>
      <c r="B11" s="18">
        <v>0.120224277378118</v>
      </c>
      <c r="C11" s="18">
        <v>0.0435201688073299</v>
      </c>
      <c r="D11" s="18">
        <v>0.0565666773388691</v>
      </c>
      <c r="E11" s="18">
        <v>0.0767883916794793</v>
      </c>
      <c r="F11" s="18">
        <v>0.0969925507440992</v>
      </c>
      <c r="G11" s="18">
        <v>-0.0247801337609996</v>
      </c>
      <c r="H11" s="18">
        <v>0.0652758197249879</v>
      </c>
      <c r="I11" s="18">
        <v>-0.0194548635575818</v>
      </c>
      <c r="J11" s="18">
        <v>-0.0144973748261454</v>
      </c>
      <c r="K11" s="18">
        <v>0.0147130486466674</v>
      </c>
      <c r="L11" s="18">
        <v>0.0300572304588626</v>
      </c>
      <c r="M11" s="18">
        <v>-0.0323426879269369</v>
      </c>
      <c r="N11" s="18">
        <v>-0.0728709426301082</v>
      </c>
      <c r="O11" s="18">
        <v>-0.054150397461365</v>
      </c>
      <c r="P11" s="18">
        <v>-0.112144606614962</v>
      </c>
      <c r="Q11" s="18">
        <v>0.0882846261420037</v>
      </c>
      <c r="R11" s="18">
        <v>0.0222230587223277</v>
      </c>
      <c r="S11" s="18">
        <v>0.00890224625276159</v>
      </c>
      <c r="T11" s="18">
        <v>-0.00455940213004446</v>
      </c>
      <c r="U11" s="18">
        <v>0.0549247100501425</v>
      </c>
      <c r="V11" s="18">
        <v>-0.019012970767653</v>
      </c>
      <c r="W11" s="18">
        <v>-0.046953696788109</v>
      </c>
      <c r="X11" s="18">
        <v>-0.214697856868466</v>
      </c>
      <c r="Y11" s="18">
        <v>-0.448242130293381</v>
      </c>
      <c r="Z11" s="18">
        <v>0.025633579091517</v>
      </c>
      <c r="AA11" s="18">
        <v>-0.163481259166006</v>
      </c>
      <c r="AB11" s="18">
        <v>0.5357204090402</v>
      </c>
      <c r="AC11" s="18">
        <v>-0.195923687931801</v>
      </c>
      <c r="AD11" s="18">
        <v>0.415594524606201</v>
      </c>
      <c r="AE11" s="18">
        <v>-0.123123892987827</v>
      </c>
      <c r="AF11" s="18">
        <v>0.141440314253564</v>
      </c>
      <c r="AG11" s="18">
        <v>-0.026083934764747</v>
      </c>
      <c r="AH11" s="18">
        <v>-0.0116380537415093</v>
      </c>
      <c r="AI11" s="18">
        <v>0.218823537127808</v>
      </c>
      <c r="AJ11" s="18">
        <v>0.160854180258939</v>
      </c>
      <c r="AK11" s="18">
        <v>0.172427788412779</v>
      </c>
      <c r="AL11" s="18">
        <v>0.0334859303901148</v>
      </c>
      <c r="AM11" s="18">
        <v>-0.0712539478177569</v>
      </c>
      <c r="AN11" s="18">
        <v>-0.0675278906240813</v>
      </c>
      <c r="AO11" s="11">
        <f t="shared" si="1"/>
        <v>0.01691572663</v>
      </c>
      <c r="AP11" s="11"/>
      <c r="AQ11" s="5"/>
    </row>
    <row r="12" ht="22.5" customHeight="1">
      <c r="A12" s="11">
        <v>7.0</v>
      </c>
      <c r="B12" s="18">
        <v>-0.146179684187005</v>
      </c>
      <c r="C12" s="18">
        <v>-0.00323232567714495</v>
      </c>
      <c r="D12" s="18">
        <v>-0.0138870325717754</v>
      </c>
      <c r="E12" s="18">
        <v>-0.0350537788769226</v>
      </c>
      <c r="F12" s="18">
        <v>-0.0645789559603793</v>
      </c>
      <c r="G12" s="18">
        <v>0.0214402429293471</v>
      </c>
      <c r="H12" s="18">
        <v>-0.0476665758027947</v>
      </c>
      <c r="I12" s="18">
        <v>-0.0668725626955162</v>
      </c>
      <c r="J12" s="18">
        <v>0.00824400675430842</v>
      </c>
      <c r="K12" s="18">
        <v>-0.0305849052738754</v>
      </c>
      <c r="L12" s="18">
        <v>-0.028852498036587</v>
      </c>
      <c r="M12" s="18">
        <v>-0.0853266717583509</v>
      </c>
      <c r="N12" s="18">
        <v>-0.0774025700001566</v>
      </c>
      <c r="O12" s="18">
        <v>0.00724569229813555</v>
      </c>
      <c r="P12" s="18">
        <v>0.112164114244966</v>
      </c>
      <c r="Q12" s="18">
        <v>0.0939125526336635</v>
      </c>
      <c r="R12" s="18">
        <v>0.0525496621026645</v>
      </c>
      <c r="S12" s="18">
        <v>-0.00767431594274093</v>
      </c>
      <c r="T12" s="18">
        <v>-0.0693674055334631</v>
      </c>
      <c r="U12" s="18">
        <v>-0.0974225937289547</v>
      </c>
      <c r="V12" s="18">
        <v>0.0479943798574425</v>
      </c>
      <c r="W12" s="18">
        <v>0.0171111521593376</v>
      </c>
      <c r="X12" s="18">
        <v>-0.118848342566819</v>
      </c>
      <c r="Y12" s="18">
        <v>0.332505982589498</v>
      </c>
      <c r="Z12" s="18">
        <v>0.0520791497742815</v>
      </c>
      <c r="AA12" s="18">
        <v>-0.115979903563017</v>
      </c>
      <c r="AB12" s="18">
        <v>0.0345765984446171</v>
      </c>
      <c r="AC12" s="18">
        <v>0.408194339265232</v>
      </c>
      <c r="AD12" s="18">
        <v>0.269937686256</v>
      </c>
      <c r="AE12" s="18">
        <v>-0.0215739960991082</v>
      </c>
      <c r="AF12" s="18">
        <v>-0.482931121876683</v>
      </c>
      <c r="AG12" s="18">
        <v>0.147603326615007</v>
      </c>
      <c r="AH12" s="18">
        <v>0.120131210405765</v>
      </c>
      <c r="AI12" s="18">
        <v>0.288047241042296</v>
      </c>
      <c r="AJ12" s="18">
        <v>0.306221954323681</v>
      </c>
      <c r="AK12" s="18">
        <v>0.280767412027646</v>
      </c>
      <c r="AL12" s="18">
        <v>-0.0418949766989316</v>
      </c>
      <c r="AM12" s="18">
        <v>0.0204223744752782</v>
      </c>
      <c r="AN12" s="18">
        <v>0.0189744483468609</v>
      </c>
      <c r="AO12" s="11">
        <f t="shared" si="1"/>
        <v>0.02781521307</v>
      </c>
      <c r="AP12" s="11"/>
      <c r="AQ12" s="5"/>
    </row>
    <row r="13" ht="22.5" customHeight="1">
      <c r="A13" s="11">
        <v>8.0</v>
      </c>
      <c r="B13" s="18">
        <v>0.0113794603837759</v>
      </c>
      <c r="C13" s="18">
        <v>-0.0138020456545083</v>
      </c>
      <c r="D13" s="18">
        <v>0.00582484043639726</v>
      </c>
      <c r="E13" s="18">
        <v>-0.0292734083542144</v>
      </c>
      <c r="F13" s="18">
        <v>-0.0052324289490447</v>
      </c>
      <c r="G13" s="18">
        <v>0.00166988509214061</v>
      </c>
      <c r="H13" s="18">
        <v>-0.0319203196924787</v>
      </c>
      <c r="I13" s="18">
        <v>-0.0918893460312082</v>
      </c>
      <c r="J13" s="18">
        <v>0.0131190652507375</v>
      </c>
      <c r="K13" s="18">
        <v>0.0285045086783345</v>
      </c>
      <c r="L13" s="18">
        <v>0.0145942866714255</v>
      </c>
      <c r="M13" s="18">
        <v>0.220000146348266</v>
      </c>
      <c r="N13" s="18">
        <v>0.176349743266145</v>
      </c>
      <c r="O13" s="18">
        <v>-0.0372267807439529</v>
      </c>
      <c r="P13" s="18">
        <v>-0.0888316221447281</v>
      </c>
      <c r="Q13" s="18">
        <v>-0.216407443248607</v>
      </c>
      <c r="R13" s="18">
        <v>0.0335638376845589</v>
      </c>
      <c r="S13" s="18">
        <v>0.131625377920291</v>
      </c>
      <c r="T13" s="18">
        <v>0.304078555727329</v>
      </c>
      <c r="U13" s="18">
        <v>0.0447329484635281</v>
      </c>
      <c r="V13" s="18">
        <v>2.48438043761423E-4</v>
      </c>
      <c r="W13" s="18">
        <v>0.178999500355734</v>
      </c>
      <c r="X13" s="18">
        <v>0.239501863723625</v>
      </c>
      <c r="Y13" s="18">
        <v>-0.186481242873785</v>
      </c>
      <c r="Z13" s="18">
        <v>0.00893373733644565</v>
      </c>
      <c r="AA13" s="18">
        <v>-0.155977958759619</v>
      </c>
      <c r="AB13" s="18">
        <v>-0.358635585575973</v>
      </c>
      <c r="AC13" s="18">
        <v>-0.0755244145810578</v>
      </c>
      <c r="AD13" s="18">
        <v>0.152545897001839</v>
      </c>
      <c r="AE13" s="18">
        <v>0.412575642281668</v>
      </c>
      <c r="AF13" s="18">
        <v>-0.0140069232448759</v>
      </c>
      <c r="AG13" s="18">
        <v>-0.200019718478871</v>
      </c>
      <c r="AH13" s="18">
        <v>-0.201503511860971</v>
      </c>
      <c r="AI13" s="18">
        <v>0.323717678979108</v>
      </c>
      <c r="AJ13" s="18">
        <v>0.193665047710473</v>
      </c>
      <c r="AK13" s="18">
        <v>0.192265697800618</v>
      </c>
      <c r="AL13" s="18">
        <v>-0.0527579643851681</v>
      </c>
      <c r="AM13" s="18">
        <v>-0.0149980890539832</v>
      </c>
      <c r="AN13" s="18">
        <v>-0.00968743843339859</v>
      </c>
      <c r="AO13" s="11">
        <f t="shared" si="1"/>
        <v>0.02317230557</v>
      </c>
      <c r="AP13" s="11"/>
      <c r="AQ13" s="5"/>
    </row>
    <row r="14" ht="22.5" customHeight="1">
      <c r="A14" s="11">
        <v>9.0</v>
      </c>
      <c r="B14" s="18">
        <v>0.0501780222002883</v>
      </c>
      <c r="C14" s="18">
        <v>0.0603271153542509</v>
      </c>
      <c r="D14" s="18">
        <v>0.0485216132187959</v>
      </c>
      <c r="E14" s="18">
        <v>0.0944827582672713</v>
      </c>
      <c r="F14" s="18">
        <v>0.0787578794684906</v>
      </c>
      <c r="G14" s="18">
        <v>-0.0194804727691801</v>
      </c>
      <c r="H14" s="18">
        <v>-0.00237314887901857</v>
      </c>
      <c r="I14" s="18">
        <v>0.0178176863106386</v>
      </c>
      <c r="J14" s="18">
        <v>0.0621497020285596</v>
      </c>
      <c r="K14" s="18">
        <v>0.0242428850539343</v>
      </c>
      <c r="L14" s="18">
        <v>0.0269700249008355</v>
      </c>
      <c r="M14" s="18">
        <v>0.0899863906301646</v>
      </c>
      <c r="N14" s="18">
        <v>0.144336607346294</v>
      </c>
      <c r="O14" s="18">
        <v>0.0546524191075825</v>
      </c>
      <c r="P14" s="18">
        <v>0.00304615335835756</v>
      </c>
      <c r="Q14" s="18">
        <v>-0.185906321307241</v>
      </c>
      <c r="R14" s="18">
        <v>-0.00208457228080792</v>
      </c>
      <c r="S14" s="18">
        <v>-0.0353250107495747</v>
      </c>
      <c r="T14" s="18">
        <v>-0.0378049959776924</v>
      </c>
      <c r="U14" s="18">
        <v>0.0540996943396203</v>
      </c>
      <c r="V14" s="18">
        <v>0.135120563772449</v>
      </c>
      <c r="W14" s="18">
        <v>0.166944199485258</v>
      </c>
      <c r="X14" s="18">
        <v>0.356519393172802</v>
      </c>
      <c r="Y14" s="18">
        <v>0.0188210164334185</v>
      </c>
      <c r="Z14" s="18">
        <v>-0.0549381348746369</v>
      </c>
      <c r="AA14" s="18">
        <v>0.109954340626708</v>
      </c>
      <c r="AB14" s="18">
        <v>0.523503361128748</v>
      </c>
      <c r="AC14" s="18">
        <v>0.435170498999018</v>
      </c>
      <c r="AD14" s="18">
        <v>-0.139505767599044</v>
      </c>
      <c r="AE14" s="18">
        <v>0.362998427279303</v>
      </c>
      <c r="AF14" s="18">
        <v>0.162866800533775</v>
      </c>
      <c r="AG14" s="18">
        <v>0.127128203588057</v>
      </c>
      <c r="AH14" s="18">
        <v>0.134606079337079</v>
      </c>
      <c r="AI14" s="18">
        <v>-0.0989318547153669</v>
      </c>
      <c r="AJ14" s="18">
        <v>0.052577512515438</v>
      </c>
      <c r="AK14" s="18">
        <v>0.0374316263206216</v>
      </c>
      <c r="AL14" s="18">
        <v>0.0287656934672288</v>
      </c>
      <c r="AM14" s="18">
        <v>-0.10051710613973</v>
      </c>
      <c r="AN14" s="18">
        <v>-0.0966273928294</v>
      </c>
      <c r="AO14" s="11">
        <f t="shared" si="1"/>
        <v>0.06893543308</v>
      </c>
      <c r="AP14" s="11"/>
      <c r="AQ14" s="5"/>
    </row>
    <row r="15" ht="15.75" customHeight="1">
      <c r="A15" s="22" t="s">
        <v>416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4"/>
      <c r="AQ15" s="5"/>
    </row>
    <row r="16" ht="15.75" customHeight="1">
      <c r="A16" s="6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9"/>
      <c r="AQ16" s="5"/>
    </row>
    <row r="17" ht="15.75" customHeight="1">
      <c r="A17" s="11"/>
      <c r="B17" s="13" t="s">
        <v>2</v>
      </c>
      <c r="C17" s="13" t="s">
        <v>3</v>
      </c>
      <c r="D17" s="13" t="s">
        <v>4</v>
      </c>
      <c r="E17" s="13" t="s">
        <v>5</v>
      </c>
      <c r="F17" s="13" t="s">
        <v>6</v>
      </c>
      <c r="G17" s="13" t="s">
        <v>7</v>
      </c>
      <c r="H17" s="13" t="s">
        <v>8</v>
      </c>
      <c r="I17" s="13" t="s">
        <v>9</v>
      </c>
      <c r="J17" s="13" t="s">
        <v>10</v>
      </c>
      <c r="K17" s="13" t="s">
        <v>11</v>
      </c>
      <c r="L17" s="13" t="s">
        <v>12</v>
      </c>
      <c r="M17" s="13" t="s">
        <v>13</v>
      </c>
      <c r="N17" s="13" t="s">
        <v>14</v>
      </c>
      <c r="O17" s="13" t="s">
        <v>15</v>
      </c>
      <c r="P17" s="13" t="s">
        <v>16</v>
      </c>
      <c r="Q17" s="13" t="s">
        <v>17</v>
      </c>
      <c r="R17" s="13" t="s">
        <v>18</v>
      </c>
      <c r="S17" s="13" t="s">
        <v>19</v>
      </c>
      <c r="T17" s="13" t="s">
        <v>20</v>
      </c>
      <c r="U17" s="13" t="s">
        <v>21</v>
      </c>
      <c r="V17" s="13" t="s">
        <v>22</v>
      </c>
      <c r="W17" s="13" t="s">
        <v>23</v>
      </c>
      <c r="X17" s="13" t="s">
        <v>24</v>
      </c>
      <c r="Y17" s="13" t="s">
        <v>25</v>
      </c>
      <c r="Z17" s="13" t="s">
        <v>26</v>
      </c>
      <c r="AA17" s="13" t="s">
        <v>27</v>
      </c>
      <c r="AB17" s="13" t="s">
        <v>28</v>
      </c>
      <c r="AC17" s="13" t="s">
        <v>29</v>
      </c>
      <c r="AD17" s="13" t="s">
        <v>30</v>
      </c>
      <c r="AE17" s="13" t="s">
        <v>31</v>
      </c>
      <c r="AF17" s="13" t="s">
        <v>34</v>
      </c>
      <c r="AG17" s="13" t="s">
        <v>35</v>
      </c>
      <c r="AH17" s="13" t="s">
        <v>36</v>
      </c>
      <c r="AI17" s="13" t="s">
        <v>37</v>
      </c>
      <c r="AJ17" s="13" t="s">
        <v>38</v>
      </c>
      <c r="AK17" s="13" t="s">
        <v>39</v>
      </c>
      <c r="AL17" s="13" t="s">
        <v>40</v>
      </c>
      <c r="AM17" s="13" t="s">
        <v>41</v>
      </c>
      <c r="AN17" s="13" t="s">
        <v>42</v>
      </c>
      <c r="AO17" s="11"/>
      <c r="AP17" s="11"/>
      <c r="AQ17" s="5"/>
    </row>
    <row r="18" ht="22.5" customHeight="1">
      <c r="A18" s="11"/>
      <c r="B18" s="15">
        <v>0.0</v>
      </c>
      <c r="C18" s="15">
        <v>1.0</v>
      </c>
      <c r="D18" s="15">
        <v>2.0</v>
      </c>
      <c r="E18" s="15">
        <v>3.0</v>
      </c>
      <c r="F18" s="15">
        <v>4.0</v>
      </c>
      <c r="G18" s="15">
        <v>5.0</v>
      </c>
      <c r="H18" s="15">
        <v>6.0</v>
      </c>
      <c r="I18" s="15">
        <v>7.0</v>
      </c>
      <c r="J18" s="15">
        <v>8.0</v>
      </c>
      <c r="K18" s="15">
        <v>9.0</v>
      </c>
      <c r="L18" s="15">
        <v>10.0</v>
      </c>
      <c r="M18" s="15">
        <v>11.0</v>
      </c>
      <c r="N18" s="15">
        <v>12.0</v>
      </c>
      <c r="O18" s="15">
        <v>13.0</v>
      </c>
      <c r="P18" s="15">
        <v>14.0</v>
      </c>
      <c r="Q18" s="15">
        <v>15.0</v>
      </c>
      <c r="R18" s="15">
        <v>16.0</v>
      </c>
      <c r="S18" s="15">
        <v>17.0</v>
      </c>
      <c r="T18" s="15">
        <v>18.0</v>
      </c>
      <c r="U18" s="15">
        <v>19.0</v>
      </c>
      <c r="V18" s="15">
        <v>20.0</v>
      </c>
      <c r="W18" s="15">
        <v>21.0</v>
      </c>
      <c r="X18" s="15">
        <v>22.0</v>
      </c>
      <c r="Y18" s="15">
        <v>23.0</v>
      </c>
      <c r="Z18" s="15">
        <v>24.0</v>
      </c>
      <c r="AA18" s="15">
        <v>25.0</v>
      </c>
      <c r="AB18" s="15">
        <v>26.0</v>
      </c>
      <c r="AC18" s="15">
        <v>27.0</v>
      </c>
      <c r="AD18" s="15">
        <v>28.0</v>
      </c>
      <c r="AE18" s="15">
        <v>29.0</v>
      </c>
      <c r="AF18" s="15">
        <v>32.0</v>
      </c>
      <c r="AG18" s="15">
        <v>33.0</v>
      </c>
      <c r="AH18" s="15">
        <v>34.0</v>
      </c>
      <c r="AI18" s="15">
        <v>35.0</v>
      </c>
      <c r="AJ18" s="15">
        <v>36.0</v>
      </c>
      <c r="AK18" s="15">
        <v>37.0</v>
      </c>
      <c r="AL18" s="15">
        <v>38.0</v>
      </c>
      <c r="AM18" s="15">
        <v>39.0</v>
      </c>
      <c r="AN18" s="15">
        <v>40.0</v>
      </c>
      <c r="AO18" s="17" t="s">
        <v>43</v>
      </c>
      <c r="AP18" s="11"/>
      <c r="AQ18" s="5"/>
    </row>
    <row r="19" ht="22.5" customHeight="1">
      <c r="A19" s="11">
        <v>0.0</v>
      </c>
      <c r="B19" s="11">
        <f t="shared" ref="B19:AN19" si="2">ABS(B5)</f>
        <v>0.02296884211</v>
      </c>
      <c r="C19" s="11">
        <f t="shared" si="2"/>
        <v>0.007462459641</v>
      </c>
      <c r="D19" s="11">
        <f t="shared" si="2"/>
        <v>0.01420226088</v>
      </c>
      <c r="E19" s="11">
        <f t="shared" si="2"/>
        <v>0.003966252037</v>
      </c>
      <c r="F19" s="11">
        <f t="shared" si="2"/>
        <v>0.01844143883</v>
      </c>
      <c r="G19" s="11">
        <f t="shared" si="2"/>
        <v>0.006460976217</v>
      </c>
      <c r="H19" s="11">
        <f t="shared" si="2"/>
        <v>0.0106801165</v>
      </c>
      <c r="I19" s="11">
        <f t="shared" si="2"/>
        <v>0.007332108197</v>
      </c>
      <c r="J19" s="11">
        <f t="shared" si="2"/>
        <v>0.01133765166</v>
      </c>
      <c r="K19" s="11">
        <f t="shared" si="2"/>
        <v>0.01265110745</v>
      </c>
      <c r="L19" s="11">
        <f t="shared" si="2"/>
        <v>0.01609260064</v>
      </c>
      <c r="M19" s="11">
        <f t="shared" si="2"/>
        <v>0.1213833153</v>
      </c>
      <c r="N19" s="11">
        <f t="shared" si="2"/>
        <v>0.06096066442</v>
      </c>
      <c r="O19" s="11">
        <f t="shared" si="2"/>
        <v>0.05343878988</v>
      </c>
      <c r="P19" s="11">
        <f t="shared" si="2"/>
        <v>0.03958263233</v>
      </c>
      <c r="Q19" s="11">
        <f t="shared" si="2"/>
        <v>0.07592811943</v>
      </c>
      <c r="R19" s="11">
        <f t="shared" si="2"/>
        <v>0.06891495721</v>
      </c>
      <c r="S19" s="11">
        <f t="shared" si="2"/>
        <v>0.02408052233</v>
      </c>
      <c r="T19" s="11">
        <f t="shared" si="2"/>
        <v>0.0623928433</v>
      </c>
      <c r="U19" s="11">
        <f t="shared" si="2"/>
        <v>0.01275460079</v>
      </c>
      <c r="V19" s="11">
        <f t="shared" si="2"/>
        <v>0.009341947468</v>
      </c>
      <c r="W19" s="11">
        <f t="shared" si="2"/>
        <v>0.02169885411</v>
      </c>
      <c r="X19" s="11">
        <f t="shared" si="2"/>
        <v>0.02004008326</v>
      </c>
      <c r="Y19" s="11">
        <f t="shared" si="2"/>
        <v>0.002677250461</v>
      </c>
      <c r="Z19" s="11">
        <f t="shared" si="2"/>
        <v>0.007234421954</v>
      </c>
      <c r="AA19" s="11">
        <f t="shared" si="2"/>
        <v>0.0225286757</v>
      </c>
      <c r="AB19" s="11">
        <f t="shared" si="2"/>
        <v>0.03716958481</v>
      </c>
      <c r="AC19" s="11">
        <f t="shared" si="2"/>
        <v>0.01135333024</v>
      </c>
      <c r="AD19" s="11">
        <f t="shared" si="2"/>
        <v>0.05916528747</v>
      </c>
      <c r="AE19" s="11">
        <f t="shared" si="2"/>
        <v>0.007044932287</v>
      </c>
      <c r="AF19" s="11">
        <f t="shared" si="2"/>
        <v>0.2268664107</v>
      </c>
      <c r="AG19" s="11">
        <f t="shared" si="2"/>
        <v>0.1868486512</v>
      </c>
      <c r="AH19" s="11">
        <f t="shared" si="2"/>
        <v>0.1875334805</v>
      </c>
      <c r="AI19" s="11">
        <f t="shared" si="2"/>
        <v>0.09210716484</v>
      </c>
      <c r="AJ19" s="11">
        <f t="shared" si="2"/>
        <v>0.0803356289</v>
      </c>
      <c r="AK19" s="11">
        <f t="shared" si="2"/>
        <v>0.08258914949</v>
      </c>
      <c r="AL19" s="11">
        <f t="shared" si="2"/>
        <v>0.528530715</v>
      </c>
      <c r="AM19" s="11">
        <f t="shared" si="2"/>
        <v>0.514066634</v>
      </c>
      <c r="AN19" s="11">
        <f t="shared" si="2"/>
        <v>0.5163090087</v>
      </c>
      <c r="AO19" s="11">
        <f t="shared" ref="AO19:AO28" si="4">AVERAGE(B19:AN19)</f>
        <v>0.08370444796</v>
      </c>
      <c r="AP19" s="11"/>
      <c r="AQ19" s="5"/>
    </row>
    <row r="20" ht="22.5" customHeight="1">
      <c r="A20" s="11">
        <v>1.0</v>
      </c>
      <c r="B20" s="11">
        <f t="shared" ref="B20:AN20" si="3">ABS(B6)</f>
        <v>0.07250645292</v>
      </c>
      <c r="C20" s="11">
        <f t="shared" si="3"/>
        <v>0.04164070187</v>
      </c>
      <c r="D20" s="11">
        <f t="shared" si="3"/>
        <v>0.05431022094</v>
      </c>
      <c r="E20" s="11">
        <f t="shared" si="3"/>
        <v>0.04009057344</v>
      </c>
      <c r="F20" s="11">
        <f t="shared" si="3"/>
        <v>0.03752645455</v>
      </c>
      <c r="G20" s="11">
        <f t="shared" si="3"/>
        <v>0.006785521447</v>
      </c>
      <c r="H20" s="11">
        <f t="shared" si="3"/>
        <v>0.04727486864</v>
      </c>
      <c r="I20" s="11">
        <f t="shared" si="3"/>
        <v>0.01667229771</v>
      </c>
      <c r="J20" s="11">
        <f t="shared" si="3"/>
        <v>0.005631012203</v>
      </c>
      <c r="K20" s="11">
        <f t="shared" si="3"/>
        <v>0.02306946476</v>
      </c>
      <c r="L20" s="11">
        <f t="shared" si="3"/>
        <v>0.0007138099218</v>
      </c>
      <c r="M20" s="11">
        <f t="shared" si="3"/>
        <v>0.09151135812</v>
      </c>
      <c r="N20" s="11">
        <f t="shared" si="3"/>
        <v>0.007676406833</v>
      </c>
      <c r="O20" s="11">
        <f t="shared" si="3"/>
        <v>0.1067248142</v>
      </c>
      <c r="P20" s="11">
        <f t="shared" si="3"/>
        <v>0.07696520707</v>
      </c>
      <c r="Q20" s="11">
        <f t="shared" si="3"/>
        <v>0.01033749049</v>
      </c>
      <c r="R20" s="11">
        <f t="shared" si="3"/>
        <v>0.0544944162</v>
      </c>
      <c r="S20" s="11">
        <f t="shared" si="3"/>
        <v>0.00004921029212</v>
      </c>
      <c r="T20" s="11">
        <f t="shared" si="3"/>
        <v>0.08636375439</v>
      </c>
      <c r="U20" s="11">
        <f t="shared" si="3"/>
        <v>0.02443052294</v>
      </c>
      <c r="V20" s="11">
        <f t="shared" si="3"/>
        <v>0.009314715216</v>
      </c>
      <c r="W20" s="11">
        <f t="shared" si="3"/>
        <v>0.01768823647</v>
      </c>
      <c r="X20" s="11">
        <f t="shared" si="3"/>
        <v>0.1869833141</v>
      </c>
      <c r="Y20" s="11">
        <f t="shared" si="3"/>
        <v>0.01730762058</v>
      </c>
      <c r="Z20" s="11">
        <f t="shared" si="3"/>
        <v>0.09666048897</v>
      </c>
      <c r="AA20" s="11">
        <f t="shared" si="3"/>
        <v>0.1542579124</v>
      </c>
      <c r="AB20" s="11">
        <f t="shared" si="3"/>
        <v>0.3069018688</v>
      </c>
      <c r="AC20" s="11">
        <f t="shared" si="3"/>
        <v>0.08590052894</v>
      </c>
      <c r="AD20" s="11">
        <f t="shared" si="3"/>
        <v>0.1067669263</v>
      </c>
      <c r="AE20" s="11">
        <f t="shared" si="3"/>
        <v>0.0352355861</v>
      </c>
      <c r="AF20" s="11">
        <f t="shared" si="3"/>
        <v>0.5397344231</v>
      </c>
      <c r="AG20" s="11">
        <f t="shared" si="3"/>
        <v>0.3740644186</v>
      </c>
      <c r="AH20" s="11">
        <f t="shared" si="3"/>
        <v>0.3830047709</v>
      </c>
      <c r="AI20" s="11">
        <f t="shared" si="3"/>
        <v>0.10626663</v>
      </c>
      <c r="AJ20" s="11">
        <f t="shared" si="3"/>
        <v>0.1432894594</v>
      </c>
      <c r="AK20" s="11">
        <f t="shared" si="3"/>
        <v>0.1443503253</v>
      </c>
      <c r="AL20" s="11">
        <f t="shared" si="3"/>
        <v>0.1880906575</v>
      </c>
      <c r="AM20" s="11">
        <f t="shared" si="3"/>
        <v>0.2204521457</v>
      </c>
      <c r="AN20" s="11">
        <f t="shared" si="3"/>
        <v>0.2224036711</v>
      </c>
      <c r="AO20" s="11">
        <f t="shared" si="4"/>
        <v>0.106242263</v>
      </c>
      <c r="AP20" s="11"/>
      <c r="AQ20" s="5"/>
    </row>
    <row r="21" ht="22.5" customHeight="1">
      <c r="A21" s="11">
        <v>2.0</v>
      </c>
      <c r="B21" s="11">
        <f t="shared" ref="B21:AN21" si="5">ABS(B7)</f>
        <v>0.00646829278</v>
      </c>
      <c r="C21" s="11">
        <f t="shared" si="5"/>
        <v>0.04177195272</v>
      </c>
      <c r="D21" s="11">
        <f t="shared" si="5"/>
        <v>0.04496685756</v>
      </c>
      <c r="E21" s="11">
        <f t="shared" si="5"/>
        <v>0.05328724219</v>
      </c>
      <c r="F21" s="11">
        <f t="shared" si="5"/>
        <v>0.03653331437</v>
      </c>
      <c r="G21" s="11">
        <f t="shared" si="5"/>
        <v>0.02064603527</v>
      </c>
      <c r="H21" s="11">
        <f t="shared" si="5"/>
        <v>0.07777000147</v>
      </c>
      <c r="I21" s="11">
        <f t="shared" si="5"/>
        <v>0.002184084507</v>
      </c>
      <c r="J21" s="11">
        <f t="shared" si="5"/>
        <v>0.01017291973</v>
      </c>
      <c r="K21" s="11">
        <f t="shared" si="5"/>
        <v>0.03090551858</v>
      </c>
      <c r="L21" s="11">
        <f t="shared" si="5"/>
        <v>0.03484543644</v>
      </c>
      <c r="M21" s="11">
        <f t="shared" si="5"/>
        <v>0.1366328062</v>
      </c>
      <c r="N21" s="11">
        <f t="shared" si="5"/>
        <v>0.144499515</v>
      </c>
      <c r="O21" s="11">
        <f t="shared" si="5"/>
        <v>0.01142445547</v>
      </c>
      <c r="P21" s="11">
        <f t="shared" si="5"/>
        <v>0.09588553601</v>
      </c>
      <c r="Q21" s="11">
        <f t="shared" si="5"/>
        <v>0.1830306854</v>
      </c>
      <c r="R21" s="11">
        <f t="shared" si="5"/>
        <v>0.1219010504</v>
      </c>
      <c r="S21" s="11">
        <f t="shared" si="5"/>
        <v>0.06076993263</v>
      </c>
      <c r="T21" s="11">
        <f t="shared" si="5"/>
        <v>0.2010631947</v>
      </c>
      <c r="U21" s="11">
        <f t="shared" si="5"/>
        <v>0.0841949299</v>
      </c>
      <c r="V21" s="11">
        <f t="shared" si="5"/>
        <v>0.04708181708</v>
      </c>
      <c r="W21" s="11">
        <f t="shared" si="5"/>
        <v>0.08874840111</v>
      </c>
      <c r="X21" s="11">
        <f t="shared" si="5"/>
        <v>0.2778819243</v>
      </c>
      <c r="Y21" s="11">
        <f t="shared" si="5"/>
        <v>0.1698364155</v>
      </c>
      <c r="Z21" s="11">
        <f t="shared" si="5"/>
        <v>0.06569686796</v>
      </c>
      <c r="AA21" s="11">
        <f t="shared" si="5"/>
        <v>0.1553311786</v>
      </c>
      <c r="AB21" s="11">
        <f t="shared" si="5"/>
        <v>0.07607451805</v>
      </c>
      <c r="AC21" s="11">
        <f t="shared" si="5"/>
        <v>0.01156781018</v>
      </c>
      <c r="AD21" s="11">
        <f t="shared" si="5"/>
        <v>0.7178558942</v>
      </c>
      <c r="AE21" s="11">
        <f t="shared" si="5"/>
        <v>0.04045988417</v>
      </c>
      <c r="AF21" s="11">
        <f t="shared" si="5"/>
        <v>0.09219124779</v>
      </c>
      <c r="AG21" s="11">
        <f t="shared" si="5"/>
        <v>0.05471145882</v>
      </c>
      <c r="AH21" s="11">
        <f t="shared" si="5"/>
        <v>0.05260010018</v>
      </c>
      <c r="AI21" s="11">
        <f t="shared" si="5"/>
        <v>0.2168259611</v>
      </c>
      <c r="AJ21" s="11">
        <f t="shared" si="5"/>
        <v>0.2149839103</v>
      </c>
      <c r="AK21" s="11">
        <f t="shared" si="5"/>
        <v>0.2198427374</v>
      </c>
      <c r="AL21" s="11">
        <f t="shared" si="5"/>
        <v>0.06015185487</v>
      </c>
      <c r="AM21" s="11">
        <f t="shared" si="5"/>
        <v>0.06250355762</v>
      </c>
      <c r="AN21" s="11">
        <f t="shared" si="5"/>
        <v>0.06326135131</v>
      </c>
      <c r="AO21" s="11">
        <f t="shared" si="4"/>
        <v>0.1047836065</v>
      </c>
      <c r="AP21" s="11"/>
      <c r="AQ21" s="5"/>
    </row>
    <row r="22" ht="22.5" customHeight="1">
      <c r="A22" s="11">
        <v>3.0</v>
      </c>
      <c r="B22" s="11">
        <f t="shared" ref="B22:AN22" si="6">ABS(B8)</f>
        <v>0.2155470878</v>
      </c>
      <c r="C22" s="11">
        <f t="shared" si="6"/>
        <v>0.003946740376</v>
      </c>
      <c r="D22" s="11">
        <f t="shared" si="6"/>
        <v>0.003612980822</v>
      </c>
      <c r="E22" s="11">
        <f t="shared" si="6"/>
        <v>0.06993684493</v>
      </c>
      <c r="F22" s="11">
        <f t="shared" si="6"/>
        <v>0.0578575695</v>
      </c>
      <c r="G22" s="11">
        <f t="shared" si="6"/>
        <v>0.01474257761</v>
      </c>
      <c r="H22" s="11">
        <f t="shared" si="6"/>
        <v>0.09695298469</v>
      </c>
      <c r="I22" s="11">
        <f t="shared" si="6"/>
        <v>0.03028652091</v>
      </c>
      <c r="J22" s="11">
        <f t="shared" si="6"/>
        <v>0.03967861287</v>
      </c>
      <c r="K22" s="11">
        <f t="shared" si="6"/>
        <v>0.08596243966</v>
      </c>
      <c r="L22" s="11">
        <f t="shared" si="6"/>
        <v>0.0646963714</v>
      </c>
      <c r="M22" s="11">
        <f t="shared" si="6"/>
        <v>0.4960779189</v>
      </c>
      <c r="N22" s="11">
        <f t="shared" si="6"/>
        <v>0.1581818484</v>
      </c>
      <c r="O22" s="11">
        <f t="shared" si="6"/>
        <v>0.3365195764</v>
      </c>
      <c r="P22" s="11">
        <f t="shared" si="6"/>
        <v>0.213822151</v>
      </c>
      <c r="Q22" s="11">
        <f t="shared" si="6"/>
        <v>0.1977023038</v>
      </c>
      <c r="R22" s="11">
        <f t="shared" si="6"/>
        <v>0.227426852</v>
      </c>
      <c r="S22" s="11">
        <f t="shared" si="6"/>
        <v>0.1178758333</v>
      </c>
      <c r="T22" s="11">
        <f t="shared" si="6"/>
        <v>0.1833725959</v>
      </c>
      <c r="U22" s="11">
        <f t="shared" si="6"/>
        <v>0.1182949192</v>
      </c>
      <c r="V22" s="11">
        <f t="shared" si="6"/>
        <v>0.04929161463</v>
      </c>
      <c r="W22" s="11">
        <f t="shared" si="6"/>
        <v>0.1065814069</v>
      </c>
      <c r="X22" s="11">
        <f t="shared" si="6"/>
        <v>0.2589668119</v>
      </c>
      <c r="Y22" s="11">
        <f t="shared" si="6"/>
        <v>0.05336698643</v>
      </c>
      <c r="Z22" s="11">
        <f t="shared" si="6"/>
        <v>0.1049660183</v>
      </c>
      <c r="AA22" s="11">
        <f t="shared" si="6"/>
        <v>0.4141305726</v>
      </c>
      <c r="AB22" s="11">
        <f t="shared" si="6"/>
        <v>0.08128775509</v>
      </c>
      <c r="AC22" s="11">
        <f t="shared" si="6"/>
        <v>0.04620374937</v>
      </c>
      <c r="AD22" s="11">
        <f t="shared" si="6"/>
        <v>0.01350430191</v>
      </c>
      <c r="AE22" s="11">
        <f t="shared" si="6"/>
        <v>0.06449044931</v>
      </c>
      <c r="AF22" s="11">
        <f t="shared" si="6"/>
        <v>0.1406114684</v>
      </c>
      <c r="AG22" s="11">
        <f t="shared" si="6"/>
        <v>0.1150866579</v>
      </c>
      <c r="AH22" s="11">
        <f t="shared" si="6"/>
        <v>0.1127157635</v>
      </c>
      <c r="AI22" s="11">
        <f t="shared" si="6"/>
        <v>0.0007188883847</v>
      </c>
      <c r="AJ22" s="11">
        <f t="shared" si="6"/>
        <v>0.04726969628</v>
      </c>
      <c r="AK22" s="11">
        <f t="shared" si="6"/>
        <v>0.04395587147</v>
      </c>
      <c r="AL22" s="11">
        <f t="shared" si="6"/>
        <v>0.03698555639</v>
      </c>
      <c r="AM22" s="11">
        <f t="shared" si="6"/>
        <v>0.0644445687</v>
      </c>
      <c r="AN22" s="11">
        <f t="shared" si="6"/>
        <v>0.06684653793</v>
      </c>
      <c r="AO22" s="11">
        <f t="shared" si="4"/>
        <v>0.1167671642</v>
      </c>
      <c r="AP22" s="11"/>
      <c r="AQ22" s="5"/>
    </row>
    <row r="23" ht="22.5" customHeight="1">
      <c r="A23" s="11">
        <v>4.0</v>
      </c>
      <c r="B23" s="11">
        <f t="shared" ref="B23:AN23" si="7">ABS(B9)</f>
        <v>0.03696881172</v>
      </c>
      <c r="C23" s="11">
        <f t="shared" si="7"/>
        <v>0.02220356928</v>
      </c>
      <c r="D23" s="11">
        <f t="shared" si="7"/>
        <v>0.01601261201</v>
      </c>
      <c r="E23" s="11">
        <f t="shared" si="7"/>
        <v>0.02860656776</v>
      </c>
      <c r="F23" s="11">
        <f t="shared" si="7"/>
        <v>0.002882389149</v>
      </c>
      <c r="G23" s="11">
        <f t="shared" si="7"/>
        <v>0.02687688816</v>
      </c>
      <c r="H23" s="11">
        <f t="shared" si="7"/>
        <v>0.00318061662</v>
      </c>
      <c r="I23" s="11">
        <f t="shared" si="7"/>
        <v>0.002821686738</v>
      </c>
      <c r="J23" s="11">
        <f t="shared" si="7"/>
        <v>0.04463571286</v>
      </c>
      <c r="K23" s="11">
        <f t="shared" si="7"/>
        <v>0.02215459347</v>
      </c>
      <c r="L23" s="11">
        <f t="shared" si="7"/>
        <v>0.01048773261</v>
      </c>
      <c r="M23" s="11">
        <f t="shared" si="7"/>
        <v>0.1125004744</v>
      </c>
      <c r="N23" s="11">
        <f t="shared" si="7"/>
        <v>0.1548281845</v>
      </c>
      <c r="O23" s="11">
        <f t="shared" si="7"/>
        <v>0.03971441522</v>
      </c>
      <c r="P23" s="11">
        <f t="shared" si="7"/>
        <v>0.07869912633</v>
      </c>
      <c r="Q23" s="11">
        <f t="shared" si="7"/>
        <v>0.1907249696</v>
      </c>
      <c r="R23" s="11">
        <f t="shared" si="7"/>
        <v>0.103567285</v>
      </c>
      <c r="S23" s="11">
        <f t="shared" si="7"/>
        <v>0.05369585652</v>
      </c>
      <c r="T23" s="11">
        <f t="shared" si="7"/>
        <v>0.2198863184</v>
      </c>
      <c r="U23" s="11">
        <f t="shared" si="7"/>
        <v>0.04042804488</v>
      </c>
      <c r="V23" s="11">
        <f t="shared" si="7"/>
        <v>0.1160020876</v>
      </c>
      <c r="W23" s="11">
        <f t="shared" si="7"/>
        <v>0.1995639451</v>
      </c>
      <c r="X23" s="11">
        <f t="shared" si="7"/>
        <v>0.3285896376</v>
      </c>
      <c r="Y23" s="11">
        <f t="shared" si="7"/>
        <v>0.2791041568</v>
      </c>
      <c r="Z23" s="11">
        <f t="shared" si="7"/>
        <v>0.1080726876</v>
      </c>
      <c r="AA23" s="11">
        <f t="shared" si="7"/>
        <v>0.3411808156</v>
      </c>
      <c r="AB23" s="11">
        <f t="shared" si="7"/>
        <v>0.2317478231</v>
      </c>
      <c r="AC23" s="11">
        <f t="shared" si="7"/>
        <v>0.3937826091</v>
      </c>
      <c r="AD23" s="11">
        <f t="shared" si="7"/>
        <v>0.3508453105</v>
      </c>
      <c r="AE23" s="11">
        <f t="shared" si="7"/>
        <v>0.218712923</v>
      </c>
      <c r="AF23" s="11">
        <f t="shared" si="7"/>
        <v>0.05191681296</v>
      </c>
      <c r="AG23" s="11">
        <f t="shared" si="7"/>
        <v>0.03355702267</v>
      </c>
      <c r="AH23" s="11">
        <f t="shared" si="7"/>
        <v>0.03850652434</v>
      </c>
      <c r="AI23" s="11">
        <f t="shared" si="7"/>
        <v>0.2278263576</v>
      </c>
      <c r="AJ23" s="11">
        <f t="shared" si="7"/>
        <v>0.1360315739</v>
      </c>
      <c r="AK23" s="11">
        <f t="shared" si="7"/>
        <v>0.1494731342</v>
      </c>
      <c r="AL23" s="11">
        <f t="shared" si="7"/>
        <v>0.01452231194</v>
      </c>
      <c r="AM23" s="11">
        <f t="shared" si="7"/>
        <v>0.04238400897</v>
      </c>
      <c r="AN23" s="11">
        <f t="shared" si="7"/>
        <v>0.04853431265</v>
      </c>
      <c r="AO23" s="11">
        <f t="shared" si="4"/>
        <v>0.1159289721</v>
      </c>
      <c r="AP23" s="11"/>
      <c r="AQ23" s="5"/>
    </row>
    <row r="24" ht="22.5" customHeight="1">
      <c r="A24" s="11">
        <v>5.0</v>
      </c>
      <c r="B24" s="11">
        <f t="shared" ref="B24:AN24" si="8">ABS(B10)</f>
        <v>0.114227876</v>
      </c>
      <c r="C24" s="11">
        <f t="shared" si="8"/>
        <v>0.03168483217</v>
      </c>
      <c r="D24" s="11">
        <f t="shared" si="8"/>
        <v>0.02240373705</v>
      </c>
      <c r="E24" s="11">
        <f t="shared" si="8"/>
        <v>0.05593513681</v>
      </c>
      <c r="F24" s="11">
        <f t="shared" si="8"/>
        <v>0.05560492919</v>
      </c>
      <c r="G24" s="11">
        <f t="shared" si="8"/>
        <v>0.05603932613</v>
      </c>
      <c r="H24" s="11">
        <f t="shared" si="8"/>
        <v>0.05256451082</v>
      </c>
      <c r="I24" s="11">
        <f t="shared" si="8"/>
        <v>0.008183531625</v>
      </c>
      <c r="J24" s="11">
        <f t="shared" si="8"/>
        <v>0.0233219799</v>
      </c>
      <c r="K24" s="11">
        <f t="shared" si="8"/>
        <v>0.005667655509</v>
      </c>
      <c r="L24" s="11">
        <f t="shared" si="8"/>
        <v>0.01398927445</v>
      </c>
      <c r="M24" s="11">
        <f t="shared" si="8"/>
        <v>0.1861371446</v>
      </c>
      <c r="N24" s="11">
        <f t="shared" si="8"/>
        <v>0.007341466296</v>
      </c>
      <c r="O24" s="11">
        <f t="shared" si="8"/>
        <v>0.1730399213</v>
      </c>
      <c r="P24" s="11">
        <f t="shared" si="8"/>
        <v>0.1149639715</v>
      </c>
      <c r="Q24" s="11">
        <f t="shared" si="8"/>
        <v>0.01260766015</v>
      </c>
      <c r="R24" s="11">
        <f t="shared" si="8"/>
        <v>0.002217964157</v>
      </c>
      <c r="S24" s="11">
        <f t="shared" si="8"/>
        <v>0.0481035168</v>
      </c>
      <c r="T24" s="11">
        <f t="shared" si="8"/>
        <v>0.04311106712</v>
      </c>
      <c r="U24" s="11">
        <f t="shared" si="8"/>
        <v>0.062154897</v>
      </c>
      <c r="V24" s="11">
        <f t="shared" si="8"/>
        <v>0.02524754989</v>
      </c>
      <c r="W24" s="11">
        <f t="shared" si="8"/>
        <v>0.07995370423</v>
      </c>
      <c r="X24" s="11">
        <f t="shared" si="8"/>
        <v>0.2553773962</v>
      </c>
      <c r="Y24" s="11">
        <f t="shared" si="8"/>
        <v>0.1527152797</v>
      </c>
      <c r="Z24" s="11">
        <f t="shared" si="8"/>
        <v>0.1786965624</v>
      </c>
      <c r="AA24" s="11">
        <f t="shared" si="8"/>
        <v>0.6938500741</v>
      </c>
      <c r="AB24" s="11">
        <f t="shared" si="8"/>
        <v>0.1055785433</v>
      </c>
      <c r="AC24" s="11">
        <f t="shared" si="8"/>
        <v>0.2261937081</v>
      </c>
      <c r="AD24" s="11">
        <f t="shared" si="8"/>
        <v>0.1778247127</v>
      </c>
      <c r="AE24" s="11">
        <f t="shared" si="8"/>
        <v>0.1338881126</v>
      </c>
      <c r="AF24" s="11">
        <f t="shared" si="8"/>
        <v>0.1412912827</v>
      </c>
      <c r="AG24" s="11">
        <f t="shared" si="8"/>
        <v>0.0580686581</v>
      </c>
      <c r="AH24" s="11">
        <f t="shared" si="8"/>
        <v>0.05907508213</v>
      </c>
      <c r="AI24" s="11">
        <f t="shared" si="8"/>
        <v>0.2057324732</v>
      </c>
      <c r="AJ24" s="11">
        <f t="shared" si="8"/>
        <v>0.1950071189</v>
      </c>
      <c r="AK24" s="11">
        <f t="shared" si="8"/>
        <v>0.2015317673</v>
      </c>
      <c r="AL24" s="11">
        <f t="shared" si="8"/>
        <v>0.0008845692897</v>
      </c>
      <c r="AM24" s="11">
        <f t="shared" si="8"/>
        <v>0.09133848139</v>
      </c>
      <c r="AN24" s="11">
        <f t="shared" si="8"/>
        <v>0.09745746741</v>
      </c>
      <c r="AO24" s="11">
        <f t="shared" si="4"/>
        <v>0.1068977678</v>
      </c>
      <c r="AP24" s="11"/>
      <c r="AQ24" s="5"/>
    </row>
    <row r="25" ht="22.5" customHeight="1">
      <c r="A25" s="11">
        <v>6.0</v>
      </c>
      <c r="B25" s="11">
        <f t="shared" ref="B25:AN25" si="9">ABS(B11)</f>
        <v>0.1202242774</v>
      </c>
      <c r="C25" s="11">
        <f t="shared" si="9"/>
        <v>0.04352016881</v>
      </c>
      <c r="D25" s="11">
        <f t="shared" si="9"/>
        <v>0.05656667734</v>
      </c>
      <c r="E25" s="11">
        <f t="shared" si="9"/>
        <v>0.07678839168</v>
      </c>
      <c r="F25" s="11">
        <f t="shared" si="9"/>
        <v>0.09699255074</v>
      </c>
      <c r="G25" s="11">
        <f t="shared" si="9"/>
        <v>0.02478013376</v>
      </c>
      <c r="H25" s="11">
        <f t="shared" si="9"/>
        <v>0.06527581972</v>
      </c>
      <c r="I25" s="11">
        <f t="shared" si="9"/>
        <v>0.01945486356</v>
      </c>
      <c r="J25" s="11">
        <f t="shared" si="9"/>
        <v>0.01449737483</v>
      </c>
      <c r="K25" s="11">
        <f t="shared" si="9"/>
        <v>0.01471304865</v>
      </c>
      <c r="L25" s="11">
        <f t="shared" si="9"/>
        <v>0.03005723046</v>
      </c>
      <c r="M25" s="11">
        <f t="shared" si="9"/>
        <v>0.03234268793</v>
      </c>
      <c r="N25" s="11">
        <f t="shared" si="9"/>
        <v>0.07287094263</v>
      </c>
      <c r="O25" s="11">
        <f t="shared" si="9"/>
        <v>0.05415039746</v>
      </c>
      <c r="P25" s="11">
        <f t="shared" si="9"/>
        <v>0.1121446066</v>
      </c>
      <c r="Q25" s="11">
        <f t="shared" si="9"/>
        <v>0.08828462614</v>
      </c>
      <c r="R25" s="11">
        <f t="shared" si="9"/>
        <v>0.02222305872</v>
      </c>
      <c r="S25" s="11">
        <f t="shared" si="9"/>
        <v>0.008902246253</v>
      </c>
      <c r="T25" s="11">
        <f t="shared" si="9"/>
        <v>0.00455940213</v>
      </c>
      <c r="U25" s="11">
        <f t="shared" si="9"/>
        <v>0.05492471005</v>
      </c>
      <c r="V25" s="11">
        <f t="shared" si="9"/>
        <v>0.01901297077</v>
      </c>
      <c r="W25" s="11">
        <f t="shared" si="9"/>
        <v>0.04695369679</v>
      </c>
      <c r="X25" s="11">
        <f t="shared" si="9"/>
        <v>0.2146978569</v>
      </c>
      <c r="Y25" s="11">
        <f t="shared" si="9"/>
        <v>0.4482421303</v>
      </c>
      <c r="Z25" s="11">
        <f t="shared" si="9"/>
        <v>0.02563357909</v>
      </c>
      <c r="AA25" s="11">
        <f t="shared" si="9"/>
        <v>0.1634812592</v>
      </c>
      <c r="AB25" s="11">
        <f t="shared" si="9"/>
        <v>0.535720409</v>
      </c>
      <c r="AC25" s="11">
        <f t="shared" si="9"/>
        <v>0.1959236879</v>
      </c>
      <c r="AD25" s="11">
        <f t="shared" si="9"/>
        <v>0.4155945246</v>
      </c>
      <c r="AE25" s="11">
        <f t="shared" si="9"/>
        <v>0.123123893</v>
      </c>
      <c r="AF25" s="11">
        <f t="shared" si="9"/>
        <v>0.1414403143</v>
      </c>
      <c r="AG25" s="11">
        <f t="shared" si="9"/>
        <v>0.02608393476</v>
      </c>
      <c r="AH25" s="11">
        <f t="shared" si="9"/>
        <v>0.01163805374</v>
      </c>
      <c r="AI25" s="11">
        <f t="shared" si="9"/>
        <v>0.2188235371</v>
      </c>
      <c r="AJ25" s="11">
        <f t="shared" si="9"/>
        <v>0.1608541803</v>
      </c>
      <c r="AK25" s="11">
        <f t="shared" si="9"/>
        <v>0.1724277884</v>
      </c>
      <c r="AL25" s="11">
        <f t="shared" si="9"/>
        <v>0.03348593039</v>
      </c>
      <c r="AM25" s="11">
        <f t="shared" si="9"/>
        <v>0.07125394782</v>
      </c>
      <c r="AN25" s="11">
        <f t="shared" si="9"/>
        <v>0.06752789062</v>
      </c>
      <c r="AO25" s="11">
        <f t="shared" si="4"/>
        <v>0.1052613538</v>
      </c>
      <c r="AP25" s="11"/>
      <c r="AQ25" s="5"/>
    </row>
    <row r="26" ht="22.5" customHeight="1">
      <c r="A26" s="11">
        <v>7.0</v>
      </c>
      <c r="B26" s="11">
        <f t="shared" ref="B26:AN26" si="10">ABS(B12)</f>
        <v>0.1461796842</v>
      </c>
      <c r="C26" s="11">
        <f t="shared" si="10"/>
        <v>0.003232325677</v>
      </c>
      <c r="D26" s="11">
        <f t="shared" si="10"/>
        <v>0.01388703257</v>
      </c>
      <c r="E26" s="11">
        <f t="shared" si="10"/>
        <v>0.03505377888</v>
      </c>
      <c r="F26" s="11">
        <f t="shared" si="10"/>
        <v>0.06457895596</v>
      </c>
      <c r="G26" s="11">
        <f t="shared" si="10"/>
        <v>0.02144024293</v>
      </c>
      <c r="H26" s="11">
        <f t="shared" si="10"/>
        <v>0.0476665758</v>
      </c>
      <c r="I26" s="11">
        <f t="shared" si="10"/>
        <v>0.0668725627</v>
      </c>
      <c r="J26" s="11">
        <f t="shared" si="10"/>
        <v>0.008244006754</v>
      </c>
      <c r="K26" s="11">
        <f t="shared" si="10"/>
        <v>0.03058490527</v>
      </c>
      <c r="L26" s="11">
        <f t="shared" si="10"/>
        <v>0.02885249804</v>
      </c>
      <c r="M26" s="11">
        <f t="shared" si="10"/>
        <v>0.08532667176</v>
      </c>
      <c r="N26" s="11">
        <f t="shared" si="10"/>
        <v>0.07740257</v>
      </c>
      <c r="O26" s="11">
        <f t="shared" si="10"/>
        <v>0.007245692298</v>
      </c>
      <c r="P26" s="11">
        <f t="shared" si="10"/>
        <v>0.1121641142</v>
      </c>
      <c r="Q26" s="11">
        <f t="shared" si="10"/>
        <v>0.09391255263</v>
      </c>
      <c r="R26" s="11">
        <f t="shared" si="10"/>
        <v>0.0525496621</v>
      </c>
      <c r="S26" s="11">
        <f t="shared" si="10"/>
        <v>0.007674315943</v>
      </c>
      <c r="T26" s="11">
        <f t="shared" si="10"/>
        <v>0.06936740553</v>
      </c>
      <c r="U26" s="11">
        <f t="shared" si="10"/>
        <v>0.09742259373</v>
      </c>
      <c r="V26" s="11">
        <f t="shared" si="10"/>
        <v>0.04799437986</v>
      </c>
      <c r="W26" s="11">
        <f t="shared" si="10"/>
        <v>0.01711115216</v>
      </c>
      <c r="X26" s="11">
        <f t="shared" si="10"/>
        <v>0.1188483426</v>
      </c>
      <c r="Y26" s="11">
        <f t="shared" si="10"/>
        <v>0.3325059826</v>
      </c>
      <c r="Z26" s="11">
        <f t="shared" si="10"/>
        <v>0.05207914977</v>
      </c>
      <c r="AA26" s="11">
        <f t="shared" si="10"/>
        <v>0.1159799036</v>
      </c>
      <c r="AB26" s="11">
        <f t="shared" si="10"/>
        <v>0.03457659844</v>
      </c>
      <c r="AC26" s="11">
        <f t="shared" si="10"/>
        <v>0.4081943393</v>
      </c>
      <c r="AD26" s="11">
        <f t="shared" si="10"/>
        <v>0.2699376863</v>
      </c>
      <c r="AE26" s="11">
        <f t="shared" si="10"/>
        <v>0.0215739961</v>
      </c>
      <c r="AF26" s="11">
        <f t="shared" si="10"/>
        <v>0.4829311219</v>
      </c>
      <c r="AG26" s="11">
        <f t="shared" si="10"/>
        <v>0.1476033266</v>
      </c>
      <c r="AH26" s="11">
        <f t="shared" si="10"/>
        <v>0.1201312104</v>
      </c>
      <c r="AI26" s="11">
        <f t="shared" si="10"/>
        <v>0.288047241</v>
      </c>
      <c r="AJ26" s="11">
        <f t="shared" si="10"/>
        <v>0.3062219543</v>
      </c>
      <c r="AK26" s="11">
        <f t="shared" si="10"/>
        <v>0.280767412</v>
      </c>
      <c r="AL26" s="11">
        <f t="shared" si="10"/>
        <v>0.0418949767</v>
      </c>
      <c r="AM26" s="11">
        <f t="shared" si="10"/>
        <v>0.02042237448</v>
      </c>
      <c r="AN26" s="11">
        <f t="shared" si="10"/>
        <v>0.01897444835</v>
      </c>
      <c r="AO26" s="11">
        <f t="shared" si="4"/>
        <v>0.107575737</v>
      </c>
      <c r="AP26" s="11"/>
      <c r="AQ26" s="5"/>
    </row>
    <row r="27" ht="22.5" customHeight="1">
      <c r="A27" s="11">
        <v>8.0</v>
      </c>
      <c r="B27" s="11">
        <f t="shared" ref="B27:AN27" si="11">ABS(B13)</f>
        <v>0.01137946038</v>
      </c>
      <c r="C27" s="11">
        <f t="shared" si="11"/>
        <v>0.01380204565</v>
      </c>
      <c r="D27" s="11">
        <f t="shared" si="11"/>
        <v>0.005824840436</v>
      </c>
      <c r="E27" s="11">
        <f t="shared" si="11"/>
        <v>0.02927340835</v>
      </c>
      <c r="F27" s="11">
        <f t="shared" si="11"/>
        <v>0.005232428949</v>
      </c>
      <c r="G27" s="11">
        <f t="shared" si="11"/>
        <v>0.001669885092</v>
      </c>
      <c r="H27" s="11">
        <f t="shared" si="11"/>
        <v>0.03192031969</v>
      </c>
      <c r="I27" s="11">
        <f t="shared" si="11"/>
        <v>0.09188934603</v>
      </c>
      <c r="J27" s="11">
        <f t="shared" si="11"/>
        <v>0.01311906525</v>
      </c>
      <c r="K27" s="11">
        <f t="shared" si="11"/>
        <v>0.02850450868</v>
      </c>
      <c r="L27" s="11">
        <f t="shared" si="11"/>
        <v>0.01459428667</v>
      </c>
      <c r="M27" s="11">
        <f t="shared" si="11"/>
        <v>0.2200001463</v>
      </c>
      <c r="N27" s="11">
        <f t="shared" si="11"/>
        <v>0.1763497433</v>
      </c>
      <c r="O27" s="11">
        <f t="shared" si="11"/>
        <v>0.03722678074</v>
      </c>
      <c r="P27" s="11">
        <f t="shared" si="11"/>
        <v>0.08883162214</v>
      </c>
      <c r="Q27" s="11">
        <f t="shared" si="11"/>
        <v>0.2164074432</v>
      </c>
      <c r="R27" s="11">
        <f t="shared" si="11"/>
        <v>0.03356383768</v>
      </c>
      <c r="S27" s="11">
        <f t="shared" si="11"/>
        <v>0.1316253779</v>
      </c>
      <c r="T27" s="11">
        <f t="shared" si="11"/>
        <v>0.3040785557</v>
      </c>
      <c r="U27" s="11">
        <f t="shared" si="11"/>
        <v>0.04473294846</v>
      </c>
      <c r="V27" s="11">
        <f t="shared" si="11"/>
        <v>0.0002484380438</v>
      </c>
      <c r="W27" s="11">
        <f t="shared" si="11"/>
        <v>0.1789995004</v>
      </c>
      <c r="X27" s="11">
        <f t="shared" si="11"/>
        <v>0.2395018637</v>
      </c>
      <c r="Y27" s="11">
        <f t="shared" si="11"/>
        <v>0.1864812429</v>
      </c>
      <c r="Z27" s="11">
        <f t="shared" si="11"/>
        <v>0.008933737336</v>
      </c>
      <c r="AA27" s="11">
        <f t="shared" si="11"/>
        <v>0.1559779588</v>
      </c>
      <c r="AB27" s="11">
        <f t="shared" si="11"/>
        <v>0.3586355856</v>
      </c>
      <c r="AC27" s="11">
        <f t="shared" si="11"/>
        <v>0.07552441458</v>
      </c>
      <c r="AD27" s="11">
        <f t="shared" si="11"/>
        <v>0.152545897</v>
      </c>
      <c r="AE27" s="11">
        <f t="shared" si="11"/>
        <v>0.4125756423</v>
      </c>
      <c r="AF27" s="11">
        <f t="shared" si="11"/>
        <v>0.01400692324</v>
      </c>
      <c r="AG27" s="11">
        <f t="shared" si="11"/>
        <v>0.2000197185</v>
      </c>
      <c r="AH27" s="11">
        <f t="shared" si="11"/>
        <v>0.2015035119</v>
      </c>
      <c r="AI27" s="11">
        <f t="shared" si="11"/>
        <v>0.323717679</v>
      </c>
      <c r="AJ27" s="11">
        <f t="shared" si="11"/>
        <v>0.1936650477</v>
      </c>
      <c r="AK27" s="11">
        <f t="shared" si="11"/>
        <v>0.1922656978</v>
      </c>
      <c r="AL27" s="11">
        <f t="shared" si="11"/>
        <v>0.05275796439</v>
      </c>
      <c r="AM27" s="11">
        <f t="shared" si="11"/>
        <v>0.01499808905</v>
      </c>
      <c r="AN27" s="11">
        <f t="shared" si="11"/>
        <v>0.009687438433</v>
      </c>
      <c r="AO27" s="11">
        <f t="shared" si="4"/>
        <v>0.1146685231</v>
      </c>
      <c r="AP27" s="11"/>
      <c r="AQ27" s="5"/>
    </row>
    <row r="28" ht="22.5" customHeight="1">
      <c r="A28" s="11">
        <v>9.0</v>
      </c>
      <c r="B28" s="11">
        <f t="shared" ref="B28:AN28" si="12">ABS(B14)</f>
        <v>0.0501780222</v>
      </c>
      <c r="C28" s="11">
        <f t="shared" si="12"/>
        <v>0.06032711535</v>
      </c>
      <c r="D28" s="11">
        <f t="shared" si="12"/>
        <v>0.04852161322</v>
      </c>
      <c r="E28" s="11">
        <f t="shared" si="12"/>
        <v>0.09448275827</v>
      </c>
      <c r="F28" s="11">
        <f t="shared" si="12"/>
        <v>0.07875787947</v>
      </c>
      <c r="G28" s="11">
        <f t="shared" si="12"/>
        <v>0.01948047277</v>
      </c>
      <c r="H28" s="11">
        <f t="shared" si="12"/>
        <v>0.002373148879</v>
      </c>
      <c r="I28" s="11">
        <f t="shared" si="12"/>
        <v>0.01781768631</v>
      </c>
      <c r="J28" s="11">
        <f t="shared" si="12"/>
        <v>0.06214970203</v>
      </c>
      <c r="K28" s="11">
        <f t="shared" si="12"/>
        <v>0.02424288505</v>
      </c>
      <c r="L28" s="11">
        <f t="shared" si="12"/>
        <v>0.0269700249</v>
      </c>
      <c r="M28" s="11">
        <f t="shared" si="12"/>
        <v>0.08998639063</v>
      </c>
      <c r="N28" s="11">
        <f t="shared" si="12"/>
        <v>0.1443366073</v>
      </c>
      <c r="O28" s="11">
        <f t="shared" si="12"/>
        <v>0.05465241911</v>
      </c>
      <c r="P28" s="11">
        <f t="shared" si="12"/>
        <v>0.003046153358</v>
      </c>
      <c r="Q28" s="11">
        <f t="shared" si="12"/>
        <v>0.1859063213</v>
      </c>
      <c r="R28" s="11">
        <f t="shared" si="12"/>
        <v>0.002084572281</v>
      </c>
      <c r="S28" s="11">
        <f t="shared" si="12"/>
        <v>0.03532501075</v>
      </c>
      <c r="T28" s="11">
        <f t="shared" si="12"/>
        <v>0.03780499598</v>
      </c>
      <c r="U28" s="11">
        <f t="shared" si="12"/>
        <v>0.05409969434</v>
      </c>
      <c r="V28" s="11">
        <f t="shared" si="12"/>
        <v>0.1351205638</v>
      </c>
      <c r="W28" s="11">
        <f t="shared" si="12"/>
        <v>0.1669441995</v>
      </c>
      <c r="X28" s="11">
        <f t="shared" si="12"/>
        <v>0.3565193932</v>
      </c>
      <c r="Y28" s="11">
        <f t="shared" si="12"/>
        <v>0.01882101643</v>
      </c>
      <c r="Z28" s="11">
        <f t="shared" si="12"/>
        <v>0.05493813487</v>
      </c>
      <c r="AA28" s="11">
        <f t="shared" si="12"/>
        <v>0.1099543406</v>
      </c>
      <c r="AB28" s="11">
        <f t="shared" si="12"/>
        <v>0.5235033611</v>
      </c>
      <c r="AC28" s="11">
        <f t="shared" si="12"/>
        <v>0.435170499</v>
      </c>
      <c r="AD28" s="11">
        <f t="shared" si="12"/>
        <v>0.1395057676</v>
      </c>
      <c r="AE28" s="11">
        <f t="shared" si="12"/>
        <v>0.3629984273</v>
      </c>
      <c r="AF28" s="11">
        <f t="shared" si="12"/>
        <v>0.1628668005</v>
      </c>
      <c r="AG28" s="11">
        <f t="shared" si="12"/>
        <v>0.1271282036</v>
      </c>
      <c r="AH28" s="11">
        <f t="shared" si="12"/>
        <v>0.1346060793</v>
      </c>
      <c r="AI28" s="11">
        <f t="shared" si="12"/>
        <v>0.09893185472</v>
      </c>
      <c r="AJ28" s="11">
        <f t="shared" si="12"/>
        <v>0.05257751252</v>
      </c>
      <c r="AK28" s="11">
        <f t="shared" si="12"/>
        <v>0.03743162632</v>
      </c>
      <c r="AL28" s="11">
        <f t="shared" si="12"/>
        <v>0.02876569347</v>
      </c>
      <c r="AM28" s="11">
        <f t="shared" si="12"/>
        <v>0.1005171061</v>
      </c>
      <c r="AN28" s="11">
        <f t="shared" si="12"/>
        <v>0.09662739283</v>
      </c>
      <c r="AO28" s="11">
        <f t="shared" si="4"/>
        <v>0.108601832</v>
      </c>
      <c r="AP28" s="11"/>
      <c r="AQ28" s="5"/>
    </row>
    <row r="29" ht="15.75" customHeight="1">
      <c r="A29" s="24" t="s">
        <v>435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4"/>
      <c r="AQ29" s="5"/>
    </row>
    <row r="30" ht="15.75" customHeight="1">
      <c r="A30" s="6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9"/>
      <c r="AQ30" s="5"/>
    </row>
    <row r="31" ht="22.5" customHeight="1">
      <c r="A31" s="11"/>
      <c r="B31" s="13" t="s">
        <v>2</v>
      </c>
      <c r="C31" s="13" t="s">
        <v>3</v>
      </c>
      <c r="D31" s="13" t="s">
        <v>4</v>
      </c>
      <c r="E31" s="13" t="s">
        <v>5</v>
      </c>
      <c r="F31" s="13" t="s">
        <v>6</v>
      </c>
      <c r="G31" s="13" t="s">
        <v>7</v>
      </c>
      <c r="H31" s="13" t="s">
        <v>8</v>
      </c>
      <c r="I31" s="13" t="s">
        <v>9</v>
      </c>
      <c r="J31" s="13" t="s">
        <v>10</v>
      </c>
      <c r="K31" s="13" t="s">
        <v>11</v>
      </c>
      <c r="L31" s="13" t="s">
        <v>12</v>
      </c>
      <c r="M31" s="13" t="s">
        <v>13</v>
      </c>
      <c r="N31" s="13" t="s">
        <v>14</v>
      </c>
      <c r="O31" s="13" t="s">
        <v>15</v>
      </c>
      <c r="P31" s="13" t="s">
        <v>16</v>
      </c>
      <c r="Q31" s="13" t="s">
        <v>17</v>
      </c>
      <c r="R31" s="13" t="s">
        <v>18</v>
      </c>
      <c r="S31" s="13" t="s">
        <v>19</v>
      </c>
      <c r="T31" s="13" t="s">
        <v>20</v>
      </c>
      <c r="U31" s="13" t="s">
        <v>21</v>
      </c>
      <c r="V31" s="13" t="s">
        <v>22</v>
      </c>
      <c r="W31" s="13" t="s">
        <v>23</v>
      </c>
      <c r="X31" s="13" t="s">
        <v>24</v>
      </c>
      <c r="Y31" s="13" t="s">
        <v>25</v>
      </c>
      <c r="Z31" s="13" t="s">
        <v>26</v>
      </c>
      <c r="AA31" s="13" t="s">
        <v>27</v>
      </c>
      <c r="AB31" s="13" t="s">
        <v>28</v>
      </c>
      <c r="AC31" s="13" t="s">
        <v>29</v>
      </c>
      <c r="AD31" s="13" t="s">
        <v>30</v>
      </c>
      <c r="AE31" s="13" t="s">
        <v>31</v>
      </c>
      <c r="AF31" s="13" t="s">
        <v>34</v>
      </c>
      <c r="AG31" s="13" t="s">
        <v>35</v>
      </c>
      <c r="AH31" s="13" t="s">
        <v>36</v>
      </c>
      <c r="AI31" s="13" t="s">
        <v>37</v>
      </c>
      <c r="AJ31" s="13" t="s">
        <v>38</v>
      </c>
      <c r="AK31" s="13" t="s">
        <v>39</v>
      </c>
      <c r="AL31" s="13" t="s">
        <v>40</v>
      </c>
      <c r="AM31" s="13" t="s">
        <v>41</v>
      </c>
      <c r="AN31" s="13" t="s">
        <v>42</v>
      </c>
      <c r="AO31" s="11"/>
      <c r="AP31" s="11"/>
      <c r="AQ31" s="5"/>
    </row>
    <row r="32" ht="22.5" customHeight="1">
      <c r="A32" s="11" t="s">
        <v>436</v>
      </c>
      <c r="B32" s="15">
        <v>0.0</v>
      </c>
      <c r="C32" s="15">
        <v>1.0</v>
      </c>
      <c r="D32" s="15">
        <v>2.0</v>
      </c>
      <c r="E32" s="15">
        <v>3.0</v>
      </c>
      <c r="F32" s="15">
        <v>4.0</v>
      </c>
      <c r="G32" s="15">
        <v>5.0</v>
      </c>
      <c r="H32" s="15">
        <v>6.0</v>
      </c>
      <c r="I32" s="15">
        <v>7.0</v>
      </c>
      <c r="J32" s="15">
        <v>8.0</v>
      </c>
      <c r="K32" s="15">
        <v>9.0</v>
      </c>
      <c r="L32" s="15">
        <v>10.0</v>
      </c>
      <c r="M32" s="15">
        <v>11.0</v>
      </c>
      <c r="N32" s="15">
        <v>12.0</v>
      </c>
      <c r="O32" s="15">
        <v>13.0</v>
      </c>
      <c r="P32" s="15">
        <v>14.0</v>
      </c>
      <c r="Q32" s="15">
        <v>15.0</v>
      </c>
      <c r="R32" s="15">
        <v>16.0</v>
      </c>
      <c r="S32" s="15">
        <v>17.0</v>
      </c>
      <c r="T32" s="15">
        <v>18.0</v>
      </c>
      <c r="U32" s="15">
        <v>19.0</v>
      </c>
      <c r="V32" s="15">
        <v>20.0</v>
      </c>
      <c r="W32" s="15">
        <v>21.0</v>
      </c>
      <c r="X32" s="15">
        <v>22.0</v>
      </c>
      <c r="Y32" s="15">
        <v>23.0</v>
      </c>
      <c r="Z32" s="15">
        <v>24.0</v>
      </c>
      <c r="AA32" s="15">
        <v>25.0</v>
      </c>
      <c r="AB32" s="15">
        <v>26.0</v>
      </c>
      <c r="AC32" s="15">
        <v>27.0</v>
      </c>
      <c r="AD32" s="15">
        <v>28.0</v>
      </c>
      <c r="AE32" s="15">
        <v>29.0</v>
      </c>
      <c r="AF32" s="15">
        <v>32.0</v>
      </c>
      <c r="AG32" s="15">
        <v>33.0</v>
      </c>
      <c r="AH32" s="15">
        <v>34.0</v>
      </c>
      <c r="AI32" s="15">
        <v>35.0</v>
      </c>
      <c r="AJ32" s="15">
        <v>36.0</v>
      </c>
      <c r="AK32" s="15">
        <v>37.0</v>
      </c>
      <c r="AL32" s="15">
        <v>38.0</v>
      </c>
      <c r="AM32" s="15">
        <v>39.0</v>
      </c>
      <c r="AN32" s="15">
        <v>40.0</v>
      </c>
      <c r="AO32" s="17" t="s">
        <v>43</v>
      </c>
      <c r="AP32" s="17" t="s">
        <v>437</v>
      </c>
      <c r="AQ32" s="17" t="s">
        <v>438</v>
      </c>
    </row>
    <row r="33" ht="22.5" customHeight="1">
      <c r="A33" s="11">
        <v>1.0</v>
      </c>
      <c r="B33" s="11">
        <f t="shared" ref="B33:AN33" si="13">B19*$AP$33</f>
        <v>0.00910792569</v>
      </c>
      <c r="C33" s="11">
        <f t="shared" si="13"/>
        <v>0.002959118599</v>
      </c>
      <c r="D33" s="11">
        <f t="shared" si="13"/>
        <v>0.005631678606</v>
      </c>
      <c r="E33" s="11">
        <f t="shared" si="13"/>
        <v>0.001572753587</v>
      </c>
      <c r="F33" s="11">
        <f t="shared" si="13"/>
        <v>0.007312656586</v>
      </c>
      <c r="G33" s="11">
        <f t="shared" si="13"/>
        <v>0.002561996421</v>
      </c>
      <c r="H33" s="11">
        <f t="shared" si="13"/>
        <v>0.004235028782</v>
      </c>
      <c r="I33" s="11">
        <f t="shared" si="13"/>
        <v>0.002907429826</v>
      </c>
      <c r="J33" s="11">
        <f t="shared" si="13"/>
        <v>0.004495763799</v>
      </c>
      <c r="K33" s="11">
        <f t="shared" si="13"/>
        <v>0.005016593608</v>
      </c>
      <c r="L33" s="11">
        <f t="shared" si="13"/>
        <v>0.006381262497</v>
      </c>
      <c r="M33" s="11">
        <f t="shared" si="13"/>
        <v>0.0481326055</v>
      </c>
      <c r="N33" s="11">
        <f t="shared" si="13"/>
        <v>0.02417297306</v>
      </c>
      <c r="O33" s="11">
        <f t="shared" si="13"/>
        <v>0.02119029444</v>
      </c>
      <c r="P33" s="11">
        <f t="shared" si="13"/>
        <v>0.01569585755</v>
      </c>
      <c r="Q33" s="11">
        <f t="shared" si="13"/>
        <v>0.03010807712</v>
      </c>
      <c r="R33" s="11">
        <f t="shared" si="13"/>
        <v>0.0273271202</v>
      </c>
      <c r="S33" s="11">
        <f t="shared" si="13"/>
        <v>0.00954874464</v>
      </c>
      <c r="T33" s="11">
        <f t="shared" si="13"/>
        <v>0.02474088061</v>
      </c>
      <c r="U33" s="11">
        <f t="shared" si="13"/>
        <v>0.005057632234</v>
      </c>
      <c r="V33" s="11">
        <f t="shared" si="13"/>
        <v>0.003704399331</v>
      </c>
      <c r="W33" s="11">
        <f t="shared" si="13"/>
        <v>0.008604332331</v>
      </c>
      <c r="X33" s="11">
        <f t="shared" si="13"/>
        <v>0.007946573373</v>
      </c>
      <c r="Y33" s="11">
        <f t="shared" si="13"/>
        <v>0.0010616207</v>
      </c>
      <c r="Z33" s="11">
        <f t="shared" si="13"/>
        <v>0.002868693914</v>
      </c>
      <c r="AA33" s="11">
        <f t="shared" si="13"/>
        <v>0.008933384765</v>
      </c>
      <c r="AB33" s="11">
        <f t="shared" si="13"/>
        <v>0.01473900229</v>
      </c>
      <c r="AC33" s="11">
        <f t="shared" si="13"/>
        <v>0.004501980888</v>
      </c>
      <c r="AD33" s="11">
        <f t="shared" si="13"/>
        <v>0.02346104515</v>
      </c>
      <c r="AE33" s="11">
        <f t="shared" si="13"/>
        <v>0.002793554828</v>
      </c>
      <c r="AF33" s="11">
        <f t="shared" si="13"/>
        <v>0.08996023399</v>
      </c>
      <c r="AG33" s="11">
        <f t="shared" si="13"/>
        <v>0.07409183371</v>
      </c>
      <c r="AH33" s="11">
        <f t="shared" si="13"/>
        <v>0.07436339181</v>
      </c>
      <c r="AI33" s="11">
        <f t="shared" si="13"/>
        <v>0.0365236179</v>
      </c>
      <c r="AJ33" s="11">
        <f t="shared" si="13"/>
        <v>0.03185580426</v>
      </c>
      <c r="AK33" s="11">
        <f t="shared" si="13"/>
        <v>0.03274940168</v>
      </c>
      <c r="AL33" s="11">
        <f t="shared" si="13"/>
        <v>0.2095803722</v>
      </c>
      <c r="AM33" s="11">
        <f t="shared" si="13"/>
        <v>0.203844873</v>
      </c>
      <c r="AN33" s="11">
        <f t="shared" si="13"/>
        <v>0.2047340507</v>
      </c>
      <c r="AO33" s="11">
        <f t="shared" ref="AO33:AO42" si="15">AVERAGE(B33:AN33)</f>
        <v>0.03319165539</v>
      </c>
      <c r="AP33" s="28">
        <v>0.3965339500775</v>
      </c>
      <c r="AQ33" s="11">
        <f>SUM(AP33)</f>
        <v>0.3965339501</v>
      </c>
    </row>
    <row r="34" ht="22.5" customHeight="1">
      <c r="A34" s="11">
        <v>2.0</v>
      </c>
      <c r="B34" s="11">
        <f t="shared" ref="B34:AN34" si="14">B20*$AP$34</f>
        <v>0.01236744306</v>
      </c>
      <c r="C34" s="11">
        <f t="shared" si="14"/>
        <v>0.007102664506</v>
      </c>
      <c r="D34" s="11">
        <f t="shared" si="14"/>
        <v>0.009263707413</v>
      </c>
      <c r="E34" s="11">
        <f t="shared" si="14"/>
        <v>0.006838258728</v>
      </c>
      <c r="F34" s="11">
        <f t="shared" si="14"/>
        <v>0.006400896354</v>
      </c>
      <c r="G34" s="11">
        <f t="shared" si="14"/>
        <v>0.001157408021</v>
      </c>
      <c r="H34" s="11">
        <f t="shared" si="14"/>
        <v>0.008063685683</v>
      </c>
      <c r="I34" s="11">
        <f t="shared" si="14"/>
        <v>0.002843797819</v>
      </c>
      <c r="J34" s="11">
        <f t="shared" si="14"/>
        <v>0.0009604831022</v>
      </c>
      <c r="K34" s="11">
        <f t="shared" si="14"/>
        <v>0.003934964137</v>
      </c>
      <c r="L34" s="11">
        <f t="shared" si="14"/>
        <v>0.0001217547296</v>
      </c>
      <c r="M34" s="11">
        <f t="shared" si="14"/>
        <v>0.0156091143</v>
      </c>
      <c r="N34" s="11">
        <f t="shared" si="14"/>
        <v>0.001309366555</v>
      </c>
      <c r="O34" s="11">
        <f t="shared" si="14"/>
        <v>0.01820407716</v>
      </c>
      <c r="P34" s="11">
        <f t="shared" si="14"/>
        <v>0.01312797383</v>
      </c>
      <c r="Q34" s="11">
        <f t="shared" si="14"/>
        <v>0.001763268233</v>
      </c>
      <c r="R34" s="11">
        <f t="shared" si="14"/>
        <v>0.009295125642</v>
      </c>
      <c r="S34" s="11">
        <f t="shared" si="14"/>
        <v>0.00000839381133</v>
      </c>
      <c r="T34" s="11">
        <f t="shared" si="14"/>
        <v>0.0147310863</v>
      </c>
      <c r="U34" s="11">
        <f t="shared" si="14"/>
        <v>0.004167120157</v>
      </c>
      <c r="V34" s="11">
        <f t="shared" si="14"/>
        <v>0.001588813209</v>
      </c>
      <c r="W34" s="11">
        <f t="shared" si="14"/>
        <v>0.003017086737</v>
      </c>
      <c r="X34" s="11">
        <f t="shared" si="14"/>
        <v>0.03189378873</v>
      </c>
      <c r="Y34" s="11">
        <f t="shared" si="14"/>
        <v>0.002952164993</v>
      </c>
      <c r="Z34" s="11">
        <f t="shared" si="14"/>
        <v>0.01648740279</v>
      </c>
      <c r="AA34" s="11">
        <f t="shared" si="14"/>
        <v>0.02631180912</v>
      </c>
      <c r="AB34" s="11">
        <f t="shared" si="14"/>
        <v>0.05234832537</v>
      </c>
      <c r="AC34" s="11">
        <f t="shared" si="14"/>
        <v>0.01465207383</v>
      </c>
      <c r="AD34" s="11">
        <f t="shared" si="14"/>
        <v>0.01821126022</v>
      </c>
      <c r="AE34" s="11">
        <f t="shared" si="14"/>
        <v>0.006010142372</v>
      </c>
      <c r="AF34" s="11">
        <f t="shared" si="14"/>
        <v>0.09206263001</v>
      </c>
      <c r="AG34" s="11">
        <f t="shared" si="14"/>
        <v>0.06380425761</v>
      </c>
      <c r="AH34" s="11">
        <f t="shared" si="14"/>
        <v>0.06532921564</v>
      </c>
      <c r="AI34" s="11">
        <f t="shared" si="14"/>
        <v>0.01812592456</v>
      </c>
      <c r="AJ34" s="11">
        <f t="shared" si="14"/>
        <v>0.02444091746</v>
      </c>
      <c r="AK34" s="11">
        <f t="shared" si="14"/>
        <v>0.02462186961</v>
      </c>
      <c r="AL34" s="11">
        <f t="shared" si="14"/>
        <v>0.03208266856</v>
      </c>
      <c r="AM34" s="11">
        <f t="shared" si="14"/>
        <v>0.03760257537</v>
      </c>
      <c r="AN34" s="11">
        <f t="shared" si="14"/>
        <v>0.03793544753</v>
      </c>
      <c r="AO34" s="11">
        <f t="shared" si="15"/>
        <v>0.01812176829</v>
      </c>
      <c r="AP34" s="28">
        <v>0.170570239856045</v>
      </c>
      <c r="AQ34" s="11">
        <f>SUM(AP33:AP34)</f>
        <v>0.5671041899</v>
      </c>
    </row>
    <row r="35" ht="22.5" customHeight="1">
      <c r="A35" s="11">
        <v>3.0</v>
      </c>
      <c r="B35" s="11">
        <f t="shared" ref="B35:AN35" si="16">B21*$AP$35</f>
        <v>0.000732690988</v>
      </c>
      <c r="C35" s="11">
        <f t="shared" si="16"/>
        <v>0.004731686452</v>
      </c>
      <c r="D35" s="11">
        <f t="shared" si="16"/>
        <v>0.005093586888</v>
      </c>
      <c r="E35" s="11">
        <f t="shared" si="16"/>
        <v>0.006036072184</v>
      </c>
      <c r="F35" s="11">
        <f t="shared" si="16"/>
        <v>0.004138283642</v>
      </c>
      <c r="G35" s="11">
        <f t="shared" si="16"/>
        <v>0.00233866408</v>
      </c>
      <c r="H35" s="11">
        <f t="shared" si="16"/>
        <v>0.008809338284</v>
      </c>
      <c r="I35" s="11">
        <f t="shared" si="16"/>
        <v>0.0002474005259</v>
      </c>
      <c r="J35" s="11">
        <f t="shared" si="16"/>
        <v>0.001152329813</v>
      </c>
      <c r="K35" s="11">
        <f t="shared" si="16"/>
        <v>0.003500799317</v>
      </c>
      <c r="L35" s="11">
        <f t="shared" si="16"/>
        <v>0.003947090542</v>
      </c>
      <c r="M35" s="11">
        <f t="shared" si="16"/>
        <v>0.01547697811</v>
      </c>
      <c r="N35" s="11">
        <f t="shared" si="16"/>
        <v>0.01636807363</v>
      </c>
      <c r="O35" s="11">
        <f t="shared" si="16"/>
        <v>0.001294096581</v>
      </c>
      <c r="P35" s="11">
        <f t="shared" si="16"/>
        <v>0.0108613618</v>
      </c>
      <c r="Q35" s="11">
        <f t="shared" si="16"/>
        <v>0.0207326629</v>
      </c>
      <c r="R35" s="11">
        <f t="shared" si="16"/>
        <v>0.01380824958</v>
      </c>
      <c r="S35" s="11">
        <f t="shared" si="16"/>
        <v>0.006883668303</v>
      </c>
      <c r="T35" s="11">
        <f t="shared" si="16"/>
        <v>0.0227752818</v>
      </c>
      <c r="U35" s="11">
        <f t="shared" si="16"/>
        <v>0.009537117207</v>
      </c>
      <c r="V35" s="11">
        <f t="shared" si="16"/>
        <v>0.005333157334</v>
      </c>
      <c r="W35" s="11">
        <f t="shared" si="16"/>
        <v>0.01005290823</v>
      </c>
      <c r="X35" s="11">
        <f t="shared" si="16"/>
        <v>0.03147686547</v>
      </c>
      <c r="Y35" s="11">
        <f t="shared" si="16"/>
        <v>0.01923809192</v>
      </c>
      <c r="Z35" s="11">
        <f t="shared" si="16"/>
        <v>0.007441763188</v>
      </c>
      <c r="AA35" s="11">
        <f t="shared" si="16"/>
        <v>0.01759502215</v>
      </c>
      <c r="AB35" s="11">
        <f t="shared" si="16"/>
        <v>0.008617283678</v>
      </c>
      <c r="AC35" s="11">
        <f t="shared" si="16"/>
        <v>0.001310334977</v>
      </c>
      <c r="AD35" s="11">
        <f t="shared" si="16"/>
        <v>0.08131458521</v>
      </c>
      <c r="AE35" s="11">
        <f t="shared" si="16"/>
        <v>0.004583062876</v>
      </c>
      <c r="AF35" s="11">
        <f t="shared" si="16"/>
        <v>0.01044289409</v>
      </c>
      <c r="AG35" s="11">
        <f t="shared" si="16"/>
        <v>0.00619739925</v>
      </c>
      <c r="AH35" s="11">
        <f t="shared" si="16"/>
        <v>0.005958236691</v>
      </c>
      <c r="AI35" s="11">
        <f t="shared" si="16"/>
        <v>0.02456079727</v>
      </c>
      <c r="AJ35" s="11">
        <f t="shared" si="16"/>
        <v>0.02435214036</v>
      </c>
      <c r="AK35" s="11">
        <f t="shared" si="16"/>
        <v>0.02490252033</v>
      </c>
      <c r="AL35" s="11">
        <f t="shared" si="16"/>
        <v>0.00681365601</v>
      </c>
      <c r="AM35" s="11">
        <f t="shared" si="16"/>
        <v>0.007080043366</v>
      </c>
      <c r="AN35" s="11">
        <f t="shared" si="16"/>
        <v>0.007165881875</v>
      </c>
      <c r="AO35" s="11">
        <f t="shared" si="15"/>
        <v>0.01186928402</v>
      </c>
      <c r="AP35" s="28">
        <v>0.11327424607469</v>
      </c>
      <c r="AQ35" s="11">
        <f>SUM(AP33:AP35)</f>
        <v>0.680378436</v>
      </c>
    </row>
    <row r="36" ht="22.5" customHeight="1">
      <c r="A36" s="11">
        <v>4.0</v>
      </c>
      <c r="B36" s="11">
        <f t="shared" ref="B36:AN36" si="17">B22*$AP$36</f>
        <v>0.01951338907</v>
      </c>
      <c r="C36" s="11">
        <f t="shared" si="17"/>
        <v>0.0003572967805</v>
      </c>
      <c r="D36" s="11">
        <f t="shared" si="17"/>
        <v>0.0003270816656</v>
      </c>
      <c r="E36" s="11">
        <f t="shared" si="17"/>
        <v>0.006331353764</v>
      </c>
      <c r="F36" s="11">
        <f t="shared" si="17"/>
        <v>0.005237821935</v>
      </c>
      <c r="G36" s="11">
        <f t="shared" si="17"/>
        <v>0.001334639478</v>
      </c>
      <c r="H36" s="11">
        <f t="shared" si="17"/>
        <v>0.008777113768</v>
      </c>
      <c r="I36" s="11">
        <f t="shared" si="17"/>
        <v>0.002741826263</v>
      </c>
      <c r="J36" s="11">
        <f t="shared" si="17"/>
        <v>0.003592088479</v>
      </c>
      <c r="K36" s="11">
        <f t="shared" si="17"/>
        <v>0.007782144253</v>
      </c>
      <c r="L36" s="11">
        <f t="shared" si="17"/>
        <v>0.005856935854</v>
      </c>
      <c r="M36" s="11">
        <f t="shared" si="17"/>
        <v>0.04490972965</v>
      </c>
      <c r="N36" s="11">
        <f t="shared" si="17"/>
        <v>0.01432013758</v>
      </c>
      <c r="O36" s="11">
        <f t="shared" si="17"/>
        <v>0.03046497863</v>
      </c>
      <c r="P36" s="11">
        <f t="shared" si="17"/>
        <v>0.01935723125</v>
      </c>
      <c r="Q36" s="11">
        <f t="shared" si="17"/>
        <v>0.01789790812</v>
      </c>
      <c r="R36" s="11">
        <f t="shared" si="17"/>
        <v>0.02058885924</v>
      </c>
      <c r="S36" s="11">
        <f t="shared" si="17"/>
        <v>0.01067125064</v>
      </c>
      <c r="T36" s="11">
        <f t="shared" si="17"/>
        <v>0.01660064557</v>
      </c>
      <c r="U36" s="11">
        <f t="shared" si="17"/>
        <v>0.01070919031</v>
      </c>
      <c r="V36" s="11">
        <f t="shared" si="17"/>
        <v>0.004462349568</v>
      </c>
      <c r="W36" s="11">
        <f t="shared" si="17"/>
        <v>0.009648770863</v>
      </c>
      <c r="X36" s="11">
        <f t="shared" si="17"/>
        <v>0.02344415881</v>
      </c>
      <c r="Y36" s="11">
        <f t="shared" si="17"/>
        <v>0.004831291299</v>
      </c>
      <c r="Z36" s="11">
        <f t="shared" si="17"/>
        <v>0.009502530403</v>
      </c>
      <c r="AA36" s="11">
        <f t="shared" si="17"/>
        <v>0.03749107015</v>
      </c>
      <c r="AB36" s="11">
        <f t="shared" si="17"/>
        <v>0.007358946985</v>
      </c>
      <c r="AC36" s="11">
        <f t="shared" si="17"/>
        <v>0.004182806399</v>
      </c>
      <c r="AD36" s="11">
        <f t="shared" si="17"/>
        <v>0.001222538889</v>
      </c>
      <c r="AE36" s="11">
        <f t="shared" si="17"/>
        <v>0.005838293811</v>
      </c>
      <c r="AF36" s="11">
        <f t="shared" si="17"/>
        <v>0.01272949832</v>
      </c>
      <c r="AG36" s="11">
        <f t="shared" si="17"/>
        <v>0.01041874774</v>
      </c>
      <c r="AH36" s="11">
        <f t="shared" si="17"/>
        <v>0.01020411164</v>
      </c>
      <c r="AI36" s="11">
        <f t="shared" si="17"/>
        <v>0.00006508066935</v>
      </c>
      <c r="AJ36" s="11">
        <f t="shared" si="17"/>
        <v>0.004279306133</v>
      </c>
      <c r="AK36" s="11">
        <f t="shared" si="17"/>
        <v>0.003979306938</v>
      </c>
      <c r="AL36" s="11">
        <f t="shared" si="17"/>
        <v>0.003348287186</v>
      </c>
      <c r="AM36" s="11">
        <f t="shared" si="17"/>
        <v>0.005834140259</v>
      </c>
      <c r="AN36" s="11">
        <f t="shared" si="17"/>
        <v>0.006051589544</v>
      </c>
      <c r="AO36" s="11">
        <f t="shared" si="15"/>
        <v>0.01057088328</v>
      </c>
      <c r="AP36" s="28">
        <v>0.0905295880853487</v>
      </c>
      <c r="AQ36" s="11">
        <f>SUM(AP33:AP36)</f>
        <v>0.7709080241</v>
      </c>
    </row>
    <row r="37" ht="22.5" customHeight="1">
      <c r="A37" s="11">
        <v>5.0</v>
      </c>
      <c r="B37" s="11">
        <f t="shared" ref="B37:AN37" si="18">B23*$AP$37</f>
        <v>0.002581433411</v>
      </c>
      <c r="C37" s="11">
        <f t="shared" si="18"/>
        <v>0.001550415956</v>
      </c>
      <c r="D37" s="11">
        <f t="shared" si="18"/>
        <v>0.001118117941</v>
      </c>
      <c r="E37" s="11">
        <f t="shared" si="18"/>
        <v>0.001997520243</v>
      </c>
      <c r="F37" s="11">
        <f t="shared" si="18"/>
        <v>0.0002012695379</v>
      </c>
      <c r="G37" s="11">
        <f t="shared" si="18"/>
        <v>0.001876741336</v>
      </c>
      <c r="H37" s="11">
        <f t="shared" si="18"/>
        <v>0.0002220939659</v>
      </c>
      <c r="I37" s="11">
        <f t="shared" si="18"/>
        <v>0.0001970308507</v>
      </c>
      <c r="J37" s="11">
        <f t="shared" si="18"/>
        <v>0.003116792645</v>
      </c>
      <c r="K37" s="11">
        <f t="shared" si="18"/>
        <v>0.001546996106</v>
      </c>
      <c r="L37" s="11">
        <f t="shared" si="18"/>
        <v>0.0007323303644</v>
      </c>
      <c r="M37" s="11">
        <f t="shared" si="18"/>
        <v>0.007855607734</v>
      </c>
      <c r="N37" s="11">
        <f t="shared" si="18"/>
        <v>0.01081123871</v>
      </c>
      <c r="O37" s="11">
        <f t="shared" si="18"/>
        <v>0.002773151572</v>
      </c>
      <c r="P37" s="11">
        <f t="shared" si="18"/>
        <v>0.005495349854</v>
      </c>
      <c r="Q37" s="11">
        <f t="shared" si="18"/>
        <v>0.01331781537</v>
      </c>
      <c r="R37" s="11">
        <f t="shared" si="18"/>
        <v>0.00723182697</v>
      </c>
      <c r="S37" s="11">
        <f t="shared" si="18"/>
        <v>0.003749438285</v>
      </c>
      <c r="T37" s="11">
        <f t="shared" si="18"/>
        <v>0.01535407449</v>
      </c>
      <c r="U37" s="11">
        <f t="shared" si="18"/>
        <v>0.002822982426</v>
      </c>
      <c r="V37" s="11">
        <f t="shared" si="18"/>
        <v>0.008100116038</v>
      </c>
      <c r="W37" s="11">
        <f t="shared" si="18"/>
        <v>0.01393501743</v>
      </c>
      <c r="X37" s="11">
        <f t="shared" si="18"/>
        <v>0.02294453701</v>
      </c>
      <c r="Y37" s="11">
        <f t="shared" si="18"/>
        <v>0.01948909802</v>
      </c>
      <c r="Z37" s="11">
        <f t="shared" si="18"/>
        <v>0.007546427207</v>
      </c>
      <c r="AA37" s="11">
        <f t="shared" si="18"/>
        <v>0.02382374535</v>
      </c>
      <c r="AB37" s="11">
        <f t="shared" si="18"/>
        <v>0.01618233169</v>
      </c>
      <c r="AC37" s="11">
        <f t="shared" si="18"/>
        <v>0.02749678814</v>
      </c>
      <c r="AD37" s="11">
        <f t="shared" si="18"/>
        <v>0.02449859123</v>
      </c>
      <c r="AE37" s="11">
        <f t="shared" si="18"/>
        <v>0.01527213942</v>
      </c>
      <c r="AF37" s="11">
        <f t="shared" si="18"/>
        <v>0.003625212424</v>
      </c>
      <c r="AG37" s="11">
        <f t="shared" si="18"/>
        <v>0.002343197291</v>
      </c>
      <c r="AH37" s="11">
        <f t="shared" si="18"/>
        <v>0.002688807777</v>
      </c>
      <c r="AI37" s="11">
        <f t="shared" si="18"/>
        <v>0.01590850622</v>
      </c>
      <c r="AJ37" s="11">
        <f t="shared" si="18"/>
        <v>0.009498721579</v>
      </c>
      <c r="AK37" s="11">
        <f t="shared" si="18"/>
        <v>0.01043730985</v>
      </c>
      <c r="AL37" s="11">
        <f t="shared" si="18"/>
        <v>0.001014054266</v>
      </c>
      <c r="AM37" s="11">
        <f t="shared" si="18"/>
        <v>0.002959562175</v>
      </c>
      <c r="AN37" s="11">
        <f t="shared" si="18"/>
        <v>0.003389021459</v>
      </c>
      <c r="AO37" s="11">
        <f t="shared" si="15"/>
        <v>0.008095010573</v>
      </c>
      <c r="AP37" s="28">
        <v>0.0698273298645359</v>
      </c>
      <c r="AQ37" s="11">
        <f>SUM(AP33:AP37)</f>
        <v>0.840735354</v>
      </c>
    </row>
    <row r="38" ht="22.5" customHeight="1">
      <c r="A38" s="11">
        <v>6.0</v>
      </c>
      <c r="B38" s="11">
        <f t="shared" ref="B38:AN38" si="19">B24*$AP$38</f>
        <v>0.0050147618</v>
      </c>
      <c r="C38" s="11">
        <f t="shared" si="19"/>
        <v>0.00139100797</v>
      </c>
      <c r="D38" s="11">
        <f t="shared" si="19"/>
        <v>0.0009835550535</v>
      </c>
      <c r="E38" s="11">
        <f t="shared" si="19"/>
        <v>0.002455629896</v>
      </c>
      <c r="F38" s="11">
        <f t="shared" si="19"/>
        <v>0.002441133325</v>
      </c>
      <c r="G38" s="11">
        <f t="shared" si="19"/>
        <v>0.002460203951</v>
      </c>
      <c r="H38" s="11">
        <f t="shared" si="19"/>
        <v>0.002307654752</v>
      </c>
      <c r="I38" s="11">
        <f t="shared" si="19"/>
        <v>0.0003592683608</v>
      </c>
      <c r="J38" s="11">
        <f t="shared" si="19"/>
        <v>0.001023867185</v>
      </c>
      <c r="K38" s="11">
        <f t="shared" si="19"/>
        <v>0.0002488179184</v>
      </c>
      <c r="L38" s="11">
        <f t="shared" si="19"/>
        <v>0.0006141485033</v>
      </c>
      <c r="M38" s="11">
        <f t="shared" si="19"/>
        <v>0.008171678183</v>
      </c>
      <c r="N38" s="11">
        <f t="shared" si="19"/>
        <v>0.0003223005278</v>
      </c>
      <c r="O38" s="11">
        <f t="shared" si="19"/>
        <v>0.007596691959</v>
      </c>
      <c r="P38" s="11">
        <f t="shared" si="19"/>
        <v>0.005047077407</v>
      </c>
      <c r="Q38" s="11">
        <f t="shared" si="19"/>
        <v>0.0005534937242</v>
      </c>
      <c r="R38" s="11">
        <f t="shared" si="19"/>
        <v>0.00009737169521</v>
      </c>
      <c r="S38" s="11">
        <f t="shared" si="19"/>
        <v>0.002111810942</v>
      </c>
      <c r="T38" s="11">
        <f t="shared" si="19"/>
        <v>0.001892635494</v>
      </c>
      <c r="U38" s="11">
        <f t="shared" si="19"/>
        <v>0.002728685974</v>
      </c>
      <c r="V38" s="11">
        <f t="shared" si="19"/>
        <v>0.001108402372</v>
      </c>
      <c r="W38" s="11">
        <f t="shared" si="19"/>
        <v>0.003510078237</v>
      </c>
      <c r="X38" s="11">
        <f t="shared" si="19"/>
        <v>0.01121142103</v>
      </c>
      <c r="Y38" s="11">
        <f t="shared" si="19"/>
        <v>0.00670441207</v>
      </c>
      <c r="Z38" s="11">
        <f t="shared" si="19"/>
        <v>0.00784502633</v>
      </c>
      <c r="AA38" s="11">
        <f t="shared" si="19"/>
        <v>0.03046097824</v>
      </c>
      <c r="AB38" s="11">
        <f t="shared" si="19"/>
        <v>0.004635044124</v>
      </c>
      <c r="AC38" s="11">
        <f t="shared" si="19"/>
        <v>0.009930216742</v>
      </c>
      <c r="AD38" s="11">
        <f t="shared" si="19"/>
        <v>0.007806750921</v>
      </c>
      <c r="AE38" s="11">
        <f t="shared" si="19"/>
        <v>0.005877873387</v>
      </c>
      <c r="AF38" s="11">
        <f t="shared" si="19"/>
        <v>0.006202882797</v>
      </c>
      <c r="AG38" s="11">
        <f t="shared" si="19"/>
        <v>0.002549294433</v>
      </c>
      <c r="AH38" s="11">
        <f t="shared" si="19"/>
        <v>0.00259347784</v>
      </c>
      <c r="AI38" s="11">
        <f t="shared" si="19"/>
        <v>0.009031940221</v>
      </c>
      <c r="AJ38" s="11">
        <f t="shared" si="19"/>
        <v>0.008561082327</v>
      </c>
      <c r="AK38" s="11">
        <f t="shared" si="19"/>
        <v>0.008847523417</v>
      </c>
      <c r="AL38" s="11">
        <f t="shared" si="19"/>
        <v>0.00003883381568</v>
      </c>
      <c r="AM38" s="11">
        <f t="shared" si="19"/>
        <v>0.004009885706</v>
      </c>
      <c r="AN38" s="11">
        <f t="shared" si="19"/>
        <v>0.004278517658</v>
      </c>
      <c r="AO38" s="11">
        <f t="shared" si="15"/>
        <v>0.004692959905</v>
      </c>
      <c r="AP38" s="28">
        <v>0.0439013835692004</v>
      </c>
      <c r="AQ38" s="11">
        <f>SUM(AP33:AP38)</f>
        <v>0.8846367375</v>
      </c>
    </row>
    <row r="39" ht="22.5" customHeight="1">
      <c r="A39" s="11">
        <v>7.0</v>
      </c>
      <c r="B39" s="11">
        <f t="shared" ref="B39:AN39" si="20">B25*$AP$39</f>
        <v>0.004311099239</v>
      </c>
      <c r="C39" s="11">
        <f t="shared" si="20"/>
        <v>0.001560581363</v>
      </c>
      <c r="D39" s="11">
        <f t="shared" si="20"/>
        <v>0.002028413603</v>
      </c>
      <c r="E39" s="11">
        <f t="shared" si="20"/>
        <v>0.002753540168</v>
      </c>
      <c r="F39" s="11">
        <f t="shared" si="20"/>
        <v>0.003478037222</v>
      </c>
      <c r="G39" s="11">
        <f t="shared" si="20"/>
        <v>0.0008885860504</v>
      </c>
      <c r="H39" s="11">
        <f t="shared" si="20"/>
        <v>0.002340713065</v>
      </c>
      <c r="I39" s="11">
        <f t="shared" si="20"/>
        <v>0.0006976282104</v>
      </c>
      <c r="J39" s="11">
        <f t="shared" si="20"/>
        <v>0.0005198585755</v>
      </c>
      <c r="K39" s="11">
        <f t="shared" si="20"/>
        <v>0.0005275923816</v>
      </c>
      <c r="L39" s="11">
        <f t="shared" si="20"/>
        <v>0.001077816446</v>
      </c>
      <c r="M39" s="11">
        <f t="shared" si="20"/>
        <v>0.001159770226</v>
      </c>
      <c r="N39" s="11">
        <f t="shared" si="20"/>
        <v>0.002613065116</v>
      </c>
      <c r="O39" s="11">
        <f t="shared" si="20"/>
        <v>0.001941768687</v>
      </c>
      <c r="P39" s="11">
        <f t="shared" si="20"/>
        <v>0.004021371879</v>
      </c>
      <c r="Q39" s="11">
        <f t="shared" si="20"/>
        <v>0.003165781429</v>
      </c>
      <c r="R39" s="11">
        <f t="shared" si="20"/>
        <v>0.0007968923884</v>
      </c>
      <c r="S39" s="11">
        <f t="shared" si="20"/>
        <v>0.0003192239362</v>
      </c>
      <c r="T39" s="11">
        <f t="shared" si="20"/>
        <v>0.000163494724</v>
      </c>
      <c r="U39" s="11">
        <f t="shared" si="20"/>
        <v>0.001969534614</v>
      </c>
      <c r="V39" s="11">
        <f t="shared" si="20"/>
        <v>0.0006817824619</v>
      </c>
      <c r="W39" s="11">
        <f t="shared" si="20"/>
        <v>0.001683703582</v>
      </c>
      <c r="X39" s="11">
        <f t="shared" si="20"/>
        <v>0.007698809155</v>
      </c>
      <c r="Y39" s="11">
        <f t="shared" si="20"/>
        <v>0.01607342834</v>
      </c>
      <c r="Z39" s="11">
        <f t="shared" si="20"/>
        <v>0.0009191895824</v>
      </c>
      <c r="AA39" s="11">
        <f t="shared" si="20"/>
        <v>0.005862243029</v>
      </c>
      <c r="AB39" s="11">
        <f t="shared" si="20"/>
        <v>0.01921029511</v>
      </c>
      <c r="AC39" s="11">
        <f t="shared" si="20"/>
        <v>0.007025589842</v>
      </c>
      <c r="AD39" s="11">
        <f t="shared" si="20"/>
        <v>0.01490272412</v>
      </c>
      <c r="AE39" s="11">
        <f t="shared" si="20"/>
        <v>0.004415075997</v>
      </c>
      <c r="AF39" s="11">
        <f t="shared" si="20"/>
        <v>0.005071881025</v>
      </c>
      <c r="AG39" s="11">
        <f t="shared" si="20"/>
        <v>0.0009353387999</v>
      </c>
      <c r="AH39" s="11">
        <f t="shared" si="20"/>
        <v>0.0004173267307</v>
      </c>
      <c r="AI39" s="11">
        <f t="shared" si="20"/>
        <v>0.00784675113</v>
      </c>
      <c r="AJ39" s="11">
        <f t="shared" si="20"/>
        <v>0.005768039112</v>
      </c>
      <c r="AK39" s="11">
        <f t="shared" si="20"/>
        <v>0.006183054901</v>
      </c>
      <c r="AL39" s="11">
        <f t="shared" si="20"/>
        <v>0.001200765537</v>
      </c>
      <c r="AM39" s="11">
        <f t="shared" si="20"/>
        <v>0.00255508161</v>
      </c>
      <c r="AN39" s="11">
        <f t="shared" si="20"/>
        <v>0.002421469642</v>
      </c>
      <c r="AO39" s="11">
        <f t="shared" si="15"/>
        <v>0.003774546642</v>
      </c>
      <c r="AP39" s="28">
        <v>0.0358588076640441</v>
      </c>
      <c r="AQ39" s="11">
        <f>SUM(AP33:AP39)</f>
        <v>0.9204955452</v>
      </c>
    </row>
    <row r="40" ht="22.5" customHeight="1">
      <c r="A40" s="11">
        <v>8.0</v>
      </c>
      <c r="B40" s="11">
        <f t="shared" ref="B40:AN40" si="21">B26*$AP$40</f>
        <v>0.003004179339</v>
      </c>
      <c r="C40" s="11">
        <f t="shared" si="21"/>
        <v>0.00006642842384</v>
      </c>
      <c r="D40" s="11">
        <f t="shared" si="21"/>
        <v>0.0002853962681</v>
      </c>
      <c r="E40" s="11">
        <f t="shared" si="21"/>
        <v>0.0007203999575</v>
      </c>
      <c r="F40" s="11">
        <f t="shared" si="21"/>
        <v>0.001327180082</v>
      </c>
      <c r="G40" s="11">
        <f t="shared" si="21"/>
        <v>0.0004406243945</v>
      </c>
      <c r="H40" s="11">
        <f t="shared" si="21"/>
        <v>0.0009796090544</v>
      </c>
      <c r="I40" s="11">
        <f t="shared" si="21"/>
        <v>0.001374316632</v>
      </c>
      <c r="J40" s="11">
        <f t="shared" si="21"/>
        <v>0.0001694248753</v>
      </c>
      <c r="K40" s="11">
        <f t="shared" si="21"/>
        <v>0.0006285588933</v>
      </c>
      <c r="L40" s="11">
        <f t="shared" si="21"/>
        <v>0.0005929557105</v>
      </c>
      <c r="M40" s="11">
        <f t="shared" si="21"/>
        <v>0.001753572159</v>
      </c>
      <c r="N40" s="11">
        <f t="shared" si="21"/>
        <v>0.00159072174</v>
      </c>
      <c r="O40" s="11">
        <f t="shared" si="21"/>
        <v>0.0001489082373</v>
      </c>
      <c r="P40" s="11">
        <f t="shared" si="21"/>
        <v>0.002305115902</v>
      </c>
      <c r="Q40" s="11">
        <f t="shared" si="21"/>
        <v>0.001930022984</v>
      </c>
      <c r="R40" s="11">
        <f t="shared" si="21"/>
        <v>0.001079962719</v>
      </c>
      <c r="S40" s="11">
        <f t="shared" si="21"/>
        <v>0.000157717001</v>
      </c>
      <c r="T40" s="11">
        <f t="shared" si="21"/>
        <v>0.001425588841</v>
      </c>
      <c r="U40" s="11">
        <f t="shared" si="21"/>
        <v>0.002002158815</v>
      </c>
      <c r="V40" s="11">
        <f t="shared" si="21"/>
        <v>0.0009863458467</v>
      </c>
      <c r="W40" s="11">
        <f t="shared" si="21"/>
        <v>0.0003516560463</v>
      </c>
      <c r="X40" s="11">
        <f t="shared" si="21"/>
        <v>0.002442485337</v>
      </c>
      <c r="Y40" s="11">
        <f t="shared" si="21"/>
        <v>0.006833422911</v>
      </c>
      <c r="Z40" s="11">
        <f t="shared" si="21"/>
        <v>0.001070293089</v>
      </c>
      <c r="AA40" s="11">
        <f t="shared" si="21"/>
        <v>0.00238353525</v>
      </c>
      <c r="AB40" s="11">
        <f t="shared" si="21"/>
        <v>0.0007105932897</v>
      </c>
      <c r="AC40" s="11">
        <f t="shared" si="21"/>
        <v>0.008388915377</v>
      </c>
      <c r="AD40" s="11">
        <f t="shared" si="21"/>
        <v>0.005547564455</v>
      </c>
      <c r="AE40" s="11">
        <f t="shared" si="21"/>
        <v>0.0004433731931</v>
      </c>
      <c r="AF40" s="11">
        <f t="shared" si="21"/>
        <v>0.009924851779</v>
      </c>
      <c r="AG40" s="11">
        <f t="shared" si="21"/>
        <v>0.003033437011</v>
      </c>
      <c r="AH40" s="11">
        <f t="shared" si="21"/>
        <v>0.002468849911</v>
      </c>
      <c r="AI40" s="11">
        <f t="shared" si="21"/>
        <v>0.005919738951</v>
      </c>
      <c r="AJ40" s="11">
        <f t="shared" si="21"/>
        <v>0.006293252537</v>
      </c>
      <c r="AK40" s="11">
        <f t="shared" si="21"/>
        <v>0.00577012916</v>
      </c>
      <c r="AL40" s="11">
        <f t="shared" si="21"/>
        <v>0.0008609953163</v>
      </c>
      <c r="AM40" s="11">
        <f t="shared" si="21"/>
        <v>0.0004197058969</v>
      </c>
      <c r="AN40" s="11">
        <f t="shared" si="21"/>
        <v>0.0003899491644</v>
      </c>
      <c r="AO40" s="11">
        <f t="shared" si="15"/>
        <v>0.002210818886</v>
      </c>
      <c r="AP40" s="28">
        <v>0.0205512780799373</v>
      </c>
      <c r="AQ40" s="11">
        <f>SUM(AP33:AP40)</f>
        <v>0.9410468233</v>
      </c>
    </row>
    <row r="41" ht="22.5" customHeight="1">
      <c r="A41" s="11">
        <v>9.0</v>
      </c>
      <c r="B41" s="11">
        <f t="shared" ref="B41:AN41" si="22">B27*$AP$41</f>
        <v>0.0001632068701</v>
      </c>
      <c r="C41" s="11">
        <f t="shared" si="22"/>
        <v>0.0001979521521</v>
      </c>
      <c r="D41" s="11">
        <f t="shared" si="22"/>
        <v>0.00008354121765</v>
      </c>
      <c r="E41" s="11">
        <f t="shared" si="22"/>
        <v>0.0004198460379</v>
      </c>
      <c r="F41" s="11">
        <f t="shared" si="22"/>
        <v>0.00007504471418</v>
      </c>
      <c r="G41" s="11">
        <f t="shared" si="22"/>
        <v>0.00002394988077</v>
      </c>
      <c r="H41" s="11">
        <f t="shared" si="22"/>
        <v>0.0004578086566</v>
      </c>
      <c r="I41" s="11">
        <f t="shared" si="22"/>
        <v>0.001317898394</v>
      </c>
      <c r="J41" s="11">
        <f t="shared" si="22"/>
        <v>0.0001881566881</v>
      </c>
      <c r="K41" s="11">
        <f t="shared" si="22"/>
        <v>0.0004088182998</v>
      </c>
      <c r="L41" s="11">
        <f t="shared" si="22"/>
        <v>0.0002093146572</v>
      </c>
      <c r="M41" s="11">
        <f t="shared" si="22"/>
        <v>0.003155293318</v>
      </c>
      <c r="N41" s="11">
        <f t="shared" si="22"/>
        <v>0.002529249075</v>
      </c>
      <c r="O41" s="11">
        <f t="shared" si="22"/>
        <v>0.0005339151564</v>
      </c>
      <c r="P41" s="11">
        <f t="shared" si="22"/>
        <v>0.001274043806</v>
      </c>
      <c r="Q41" s="11">
        <f t="shared" si="22"/>
        <v>0.003103765934</v>
      </c>
      <c r="R41" s="11">
        <f t="shared" si="22"/>
        <v>0.0004813803743</v>
      </c>
      <c r="S41" s="11">
        <f t="shared" si="22"/>
        <v>0.001887801815</v>
      </c>
      <c r="T41" s="11">
        <f t="shared" si="22"/>
        <v>0.00436116544</v>
      </c>
      <c r="U41" s="11">
        <f t="shared" si="22"/>
        <v>0.0006415703614</v>
      </c>
      <c r="V41" s="11">
        <f t="shared" si="22"/>
        <v>0.000003563156264</v>
      </c>
      <c r="W41" s="11">
        <f t="shared" si="22"/>
        <v>0.002567252508</v>
      </c>
      <c r="X41" s="11">
        <f t="shared" si="22"/>
        <v>0.003434991489</v>
      </c>
      <c r="Y41" s="11">
        <f t="shared" si="22"/>
        <v>0.002674557401</v>
      </c>
      <c r="Z41" s="11">
        <f t="shared" si="22"/>
        <v>0.0001281297408</v>
      </c>
      <c r="AA41" s="11">
        <f t="shared" si="22"/>
        <v>0.002237072199</v>
      </c>
      <c r="AB41" s="11">
        <f t="shared" si="22"/>
        <v>0.005143635064</v>
      </c>
      <c r="AC41" s="11">
        <f t="shared" si="22"/>
        <v>0.001083188737</v>
      </c>
      <c r="AD41" s="11">
        <f t="shared" si="22"/>
        <v>0.00218784877</v>
      </c>
      <c r="AE41" s="11">
        <f t="shared" si="22"/>
        <v>0.005917255916</v>
      </c>
      <c r="AF41" s="11">
        <f t="shared" si="22"/>
        <v>0.0002008905542</v>
      </c>
      <c r="AG41" s="11">
        <f t="shared" si="22"/>
        <v>0.00286872937</v>
      </c>
      <c r="AH41" s="11">
        <f t="shared" si="22"/>
        <v>0.00289001028</v>
      </c>
      <c r="AI41" s="11">
        <f t="shared" si="22"/>
        <v>0.004642834318</v>
      </c>
      <c r="AJ41" s="11">
        <f t="shared" si="22"/>
        <v>0.002777589202</v>
      </c>
      <c r="AK41" s="11">
        <f t="shared" si="22"/>
        <v>0.0027575194</v>
      </c>
      <c r="AL41" s="11">
        <f t="shared" si="22"/>
        <v>0.0007566670081</v>
      </c>
      <c r="AM41" s="11">
        <f t="shared" si="22"/>
        <v>0.000215106085</v>
      </c>
      <c r="AN41" s="11">
        <f t="shared" si="22"/>
        <v>0.0001389394974</v>
      </c>
      <c r="AO41" s="11">
        <f t="shared" si="15"/>
        <v>0.001644602655</v>
      </c>
      <c r="AP41" s="28">
        <v>0.0143422328155239</v>
      </c>
      <c r="AQ41" s="11">
        <f>SUM(AP33:AP41)</f>
        <v>0.9553890561</v>
      </c>
    </row>
    <row r="42" ht="22.5" customHeight="1">
      <c r="A42" s="11">
        <v>10.0</v>
      </c>
      <c r="B42" s="11">
        <f t="shared" ref="B42:AN42" si="23">B28*$AP$42</f>
        <v>0.0006073910492</v>
      </c>
      <c r="C42" s="11">
        <f t="shared" si="23"/>
        <v>0.0007302430085</v>
      </c>
      <c r="D42" s="11">
        <f t="shared" si="23"/>
        <v>0.0005873406776</v>
      </c>
      <c r="E42" s="11">
        <f t="shared" si="23"/>
        <v>0.001143687598</v>
      </c>
      <c r="F42" s="11">
        <f t="shared" si="23"/>
        <v>0.000953342299</v>
      </c>
      <c r="G42" s="11">
        <f t="shared" si="23"/>
        <v>0.0002358057228</v>
      </c>
      <c r="H42" s="11">
        <f t="shared" si="23"/>
        <v>0.00002872630933</v>
      </c>
      <c r="I42" s="11">
        <f t="shared" si="23"/>
        <v>0.0002156781537</v>
      </c>
      <c r="J42" s="11">
        <f t="shared" si="23"/>
        <v>0.0007523049149</v>
      </c>
      <c r="K42" s="11">
        <f t="shared" si="23"/>
        <v>0.0002934534034</v>
      </c>
      <c r="L42" s="11">
        <f t="shared" si="23"/>
        <v>0.0003264646752</v>
      </c>
      <c r="M42" s="11">
        <f t="shared" si="23"/>
        <v>0.001089260314</v>
      </c>
      <c r="N42" s="11">
        <f t="shared" si="23"/>
        <v>0.001747154621</v>
      </c>
      <c r="O42" s="11">
        <f t="shared" si="23"/>
        <v>0.0006615523834</v>
      </c>
      <c r="P42" s="11">
        <f t="shared" si="23"/>
        <v>0.000036872842</v>
      </c>
      <c r="Q42" s="11">
        <f t="shared" si="23"/>
        <v>0.002250344485</v>
      </c>
      <c r="R42" s="11">
        <f t="shared" si="23"/>
        <v>0.00002523316961</v>
      </c>
      <c r="S42" s="11">
        <f t="shared" si="23"/>
        <v>0.0004275994629</v>
      </c>
      <c r="T42" s="11">
        <f t="shared" si="23"/>
        <v>0.0004576189966</v>
      </c>
      <c r="U42" s="11">
        <f t="shared" si="23"/>
        <v>0.0006548618033</v>
      </c>
      <c r="V42" s="11">
        <f t="shared" si="23"/>
        <v>0.001635596969</v>
      </c>
      <c r="W42" s="11">
        <f t="shared" si="23"/>
        <v>0.002020813257</v>
      </c>
      <c r="X42" s="11">
        <f t="shared" si="23"/>
        <v>0.004315568426</v>
      </c>
      <c r="Y42" s="11">
        <f t="shared" si="23"/>
        <v>0.0002278231867</v>
      </c>
      <c r="Z42" s="11">
        <f t="shared" si="23"/>
        <v>0.0006650108936</v>
      </c>
      <c r="AA42" s="11">
        <f t="shared" si="23"/>
        <v>0.001330966814</v>
      </c>
      <c r="AB42" s="11">
        <f t="shared" si="23"/>
        <v>0.006336863069</v>
      </c>
      <c r="AC42" s="11">
        <f t="shared" si="23"/>
        <v>0.005267618259</v>
      </c>
      <c r="AD42" s="11">
        <f t="shared" si="23"/>
        <v>0.001688678645</v>
      </c>
      <c r="AE42" s="11">
        <f t="shared" si="23"/>
        <v>0.004393995338</v>
      </c>
      <c r="AF42" s="11">
        <f t="shared" si="23"/>
        <v>0.001971457473</v>
      </c>
      <c r="AG42" s="11">
        <f t="shared" si="23"/>
        <v>0.001538851664</v>
      </c>
      <c r="AH42" s="11">
        <f t="shared" si="23"/>
        <v>0.001629369277</v>
      </c>
      <c r="AI42" s="11">
        <f t="shared" si="23"/>
        <v>0.001197542677</v>
      </c>
      <c r="AJ42" s="11">
        <f t="shared" si="23"/>
        <v>0.0006364362143</v>
      </c>
      <c r="AK42" s="11">
        <f t="shared" si="23"/>
        <v>0.0004530994604</v>
      </c>
      <c r="AL42" s="11">
        <f t="shared" si="23"/>
        <v>0.0003482007455</v>
      </c>
      <c r="AM42" s="11">
        <f t="shared" si="23"/>
        <v>0.001216731706</v>
      </c>
      <c r="AN42" s="11">
        <f t="shared" si="23"/>
        <v>0.001169647805</v>
      </c>
      <c r="AO42" s="11">
        <f t="shared" si="15"/>
        <v>0.001314595071</v>
      </c>
      <c r="AP42" s="28">
        <v>0.0121047227962127</v>
      </c>
      <c r="AQ42" s="11">
        <f>SUM(AP33:AP42)</f>
        <v>0.9674937789</v>
      </c>
    </row>
    <row r="43" ht="15.75" customHeight="1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</row>
    <row r="44" ht="15.75" customHeight="1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</row>
    <row r="45" ht="15.75" customHeight="1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</row>
    <row r="46" ht="15.75" customHeight="1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</row>
    <row r="47" ht="15.75" customHeight="1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</row>
    <row r="48" ht="15.75" customHeight="1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</row>
    <row r="49" ht="15.75" customHeight="1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</row>
    <row r="50" ht="15.75" customHeight="1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</row>
    <row r="51" ht="15.75" customHeight="1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</row>
    <row r="52" ht="15.75" customHeight="1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</row>
    <row r="53" ht="15.75" customHeight="1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</row>
    <row r="54" ht="15.75" customHeight="1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</row>
    <row r="55" ht="15.75" customHeight="1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</row>
    <row r="56" ht="15.75" customHeight="1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</row>
    <row r="57" ht="15.75" customHeight="1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</row>
    <row r="58" ht="15.75" customHeight="1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</row>
    <row r="59" ht="15.75" customHeight="1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</row>
    <row r="60" ht="15.75" customHeight="1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</row>
    <row r="61" ht="15.75" customHeight="1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</row>
    <row r="62" ht="15.75" customHeight="1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</row>
    <row r="63" ht="15.75" customHeight="1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</row>
    <row r="64" ht="15.75" customHeight="1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</row>
    <row r="65" ht="15.75" customHeight="1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</row>
    <row r="66" ht="15.75" customHeight="1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</row>
    <row r="67" ht="15.75" customHeight="1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</row>
    <row r="68" ht="15.75" customHeight="1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</row>
    <row r="69" ht="15.75" customHeight="1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</row>
    <row r="70" ht="15.75" customHeight="1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</row>
    <row r="71" ht="15.75" customHeight="1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</row>
    <row r="72" ht="15.75" customHeight="1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</row>
    <row r="73" ht="15.75" customHeight="1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</row>
    <row r="74" ht="15.75" customHeight="1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</row>
    <row r="75" ht="15.75" customHeight="1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</row>
    <row r="76" ht="15.75" customHeight="1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</row>
    <row r="77" ht="15.75" customHeight="1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</row>
    <row r="78" ht="15.75" customHeight="1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</row>
    <row r="79" ht="15.75" customHeight="1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</row>
    <row r="80" ht="15.75" customHeight="1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</row>
    <row r="81" ht="15.75" customHeight="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</row>
    <row r="82" ht="15.75" customHeight="1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</row>
    <row r="83" ht="15.75" customHeight="1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</row>
    <row r="84" ht="15.75" customHeight="1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</row>
    <row r="85" ht="15.75" customHeight="1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</row>
    <row r="86" ht="15.75" customHeight="1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</row>
    <row r="87" ht="15.75" customHeight="1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</row>
    <row r="88" ht="15.75" customHeight="1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</row>
    <row r="89" ht="15.75" customHeight="1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</row>
    <row r="90" ht="15.75" customHeight="1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</row>
    <row r="91" ht="15.75" customHeight="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</row>
    <row r="92" ht="15.75" customHeight="1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</row>
    <row r="93" ht="15.75" customHeight="1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</row>
    <row r="94" ht="15.75" customHeight="1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</row>
    <row r="95" ht="15.75" customHeight="1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</row>
    <row r="96" ht="15.75" customHeight="1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</row>
    <row r="97" ht="15.75" customHeight="1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</row>
    <row r="98" ht="15.75" customHeight="1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</row>
    <row r="99" ht="15.75" customHeight="1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</row>
    <row r="100" ht="15.75" customHeight="1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</row>
    <row r="101" ht="15.75" customHeight="1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</row>
    <row r="102" ht="15.75" customHeight="1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</row>
    <row r="103" ht="15.75" customHeight="1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</row>
    <row r="104" ht="15.75" customHeight="1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</row>
    <row r="105" ht="15.75" customHeight="1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</row>
    <row r="106" ht="15.75" customHeight="1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</row>
    <row r="107" ht="15.75" customHeight="1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</row>
    <row r="108" ht="15.75" customHeight="1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</row>
    <row r="109" ht="15.75" customHeight="1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</row>
    <row r="110" ht="15.75" customHeight="1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</row>
    <row r="111" ht="15.75" customHeight="1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</row>
    <row r="112" ht="15.75" customHeight="1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</row>
    <row r="113" ht="15.75" customHeight="1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</row>
    <row r="114" ht="15.75" customHeight="1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</row>
    <row r="115" ht="15.75" customHeight="1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</row>
    <row r="116" ht="15.75" customHeight="1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</row>
    <row r="117" ht="15.75" customHeight="1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</row>
    <row r="118" ht="15.75" customHeight="1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</row>
    <row r="119" ht="15.75" customHeight="1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</row>
    <row r="120" ht="15.75" customHeight="1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</row>
    <row r="121" ht="15.75" customHeight="1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</row>
    <row r="122" ht="15.75" customHeight="1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</row>
    <row r="123" ht="15.75" customHeight="1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</row>
    <row r="124" ht="15.75" customHeight="1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</row>
    <row r="125" ht="15.75" customHeight="1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</row>
    <row r="126" ht="15.75" customHeight="1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</row>
    <row r="127" ht="15.75" customHeight="1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</row>
    <row r="128" ht="15.75" customHeight="1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</row>
    <row r="129" ht="15.75" customHeight="1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</row>
    <row r="130" ht="15.75" customHeight="1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</row>
    <row r="131" ht="15.75" customHeight="1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</row>
    <row r="132" ht="15.75" customHeight="1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</row>
    <row r="133" ht="15.75" customHeight="1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</row>
    <row r="134" ht="15.75" customHeight="1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</row>
    <row r="135" ht="15.75" customHeight="1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</row>
    <row r="136" ht="15.75" customHeight="1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</row>
    <row r="137" ht="15.75" customHeight="1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</row>
    <row r="138" ht="15.75" customHeight="1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</row>
    <row r="139" ht="15.75" customHeight="1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</row>
    <row r="140" ht="15.75" customHeight="1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</row>
    <row r="141" ht="15.75" customHeight="1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</row>
    <row r="142" ht="15.75" customHeight="1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</row>
    <row r="143" ht="15.75" customHeight="1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</row>
    <row r="144" ht="15.75" customHeight="1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</row>
    <row r="145" ht="15.75" customHeight="1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  <c r="AO145" s="31"/>
      <c r="AP145" s="31"/>
      <c r="AQ145" s="31"/>
    </row>
    <row r="146" ht="15.75" customHeight="1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  <c r="AO146" s="31"/>
      <c r="AP146" s="31"/>
      <c r="AQ146" s="31"/>
    </row>
    <row r="147" ht="15.75" customHeight="1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</row>
    <row r="148" ht="15.75" customHeight="1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</row>
    <row r="149" ht="15.75" customHeight="1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</row>
    <row r="150" ht="15.75" customHeight="1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</row>
    <row r="151" ht="15.75" customHeight="1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</row>
    <row r="152" ht="15.75" customHeight="1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</row>
    <row r="153" ht="15.75" customHeight="1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</row>
    <row r="154" ht="15.75" customHeight="1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</row>
    <row r="155" ht="15.75" customHeight="1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</row>
    <row r="156" ht="15.75" customHeight="1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</row>
    <row r="157" ht="15.75" customHeight="1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</row>
    <row r="158" ht="15.75" customHeight="1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</row>
    <row r="159" ht="15.75" customHeight="1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  <c r="AO159" s="31"/>
      <c r="AP159" s="31"/>
      <c r="AQ159" s="31"/>
    </row>
    <row r="160" ht="15.75" customHeight="1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  <c r="AO160" s="31"/>
      <c r="AP160" s="31"/>
      <c r="AQ160" s="31"/>
    </row>
    <row r="161" ht="15.75" customHeight="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  <c r="AO161" s="31"/>
      <c r="AP161" s="31"/>
      <c r="AQ161" s="31"/>
    </row>
    <row r="162" ht="15.75" customHeight="1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  <c r="AO162" s="31"/>
      <c r="AP162" s="31"/>
      <c r="AQ162" s="31"/>
    </row>
    <row r="163" ht="15.75" customHeight="1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</row>
    <row r="164" ht="15.75" customHeight="1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  <c r="AO164" s="31"/>
      <c r="AP164" s="31"/>
      <c r="AQ164" s="31"/>
    </row>
    <row r="165" ht="15.75" customHeight="1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  <c r="AO165" s="31"/>
      <c r="AP165" s="31"/>
      <c r="AQ165" s="31"/>
    </row>
    <row r="166" ht="15.75" customHeight="1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  <c r="AO166" s="31"/>
      <c r="AP166" s="31"/>
      <c r="AQ166" s="31"/>
    </row>
    <row r="167" ht="15.75" customHeight="1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  <c r="AO167" s="31"/>
      <c r="AP167" s="31"/>
      <c r="AQ167" s="31"/>
    </row>
    <row r="168" ht="15.75" customHeight="1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  <c r="AO168" s="31"/>
      <c r="AP168" s="31"/>
      <c r="AQ168" s="31"/>
    </row>
    <row r="169" ht="15.75" customHeight="1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  <c r="AO169" s="31"/>
      <c r="AP169" s="31"/>
      <c r="AQ169" s="31"/>
    </row>
    <row r="170" ht="15.75" customHeight="1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</row>
    <row r="171" ht="15.75" customHeight="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  <c r="AO171" s="31"/>
      <c r="AP171" s="31"/>
      <c r="AQ171" s="31"/>
    </row>
    <row r="172" ht="15.75" customHeight="1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  <c r="AO172" s="31"/>
      <c r="AP172" s="31"/>
      <c r="AQ172" s="31"/>
    </row>
    <row r="173" ht="15.75" customHeight="1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  <c r="AO173" s="31"/>
      <c r="AP173" s="31"/>
      <c r="AQ173" s="31"/>
    </row>
    <row r="174" ht="15.75" customHeight="1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  <c r="AO174" s="31"/>
      <c r="AP174" s="31"/>
      <c r="AQ174" s="31"/>
    </row>
    <row r="175" ht="15.75" customHeight="1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  <c r="AO175" s="31"/>
      <c r="AP175" s="31"/>
      <c r="AQ175" s="31"/>
    </row>
    <row r="176" ht="15.75" customHeight="1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  <c r="AO176" s="31"/>
      <c r="AP176" s="31"/>
      <c r="AQ176" s="31"/>
    </row>
    <row r="177" ht="15.75" customHeight="1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</row>
    <row r="178" ht="15.75" customHeight="1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  <c r="AO178" s="31"/>
      <c r="AP178" s="31"/>
      <c r="AQ178" s="31"/>
    </row>
    <row r="179" ht="15.75" customHeight="1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  <c r="AO179" s="31"/>
      <c r="AP179" s="31"/>
      <c r="AQ179" s="31"/>
    </row>
    <row r="180" ht="15.75" customHeight="1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  <c r="AO180" s="31"/>
      <c r="AP180" s="31"/>
      <c r="AQ180" s="31"/>
    </row>
    <row r="181" ht="15.75" customHeight="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  <c r="AO181" s="31"/>
      <c r="AP181" s="31"/>
      <c r="AQ181" s="31"/>
    </row>
    <row r="182" ht="15.75" customHeight="1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  <c r="AO182" s="31"/>
      <c r="AP182" s="31"/>
      <c r="AQ182" s="31"/>
    </row>
    <row r="183" ht="15.75" customHeight="1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  <c r="AO183" s="31"/>
      <c r="AP183" s="31"/>
      <c r="AQ183" s="31"/>
    </row>
    <row r="184" ht="15.75" customHeight="1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  <c r="AO184" s="31"/>
      <c r="AP184" s="31"/>
      <c r="AQ184" s="31"/>
    </row>
    <row r="185" ht="15.75" customHeight="1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  <c r="AO185" s="31"/>
      <c r="AP185" s="31"/>
      <c r="AQ185" s="31"/>
    </row>
    <row r="186" ht="15.75" customHeight="1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  <c r="AO186" s="31"/>
      <c r="AP186" s="31"/>
      <c r="AQ186" s="31"/>
    </row>
    <row r="187" ht="15.75" customHeight="1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  <c r="AO187" s="31"/>
      <c r="AP187" s="31"/>
      <c r="AQ187" s="31"/>
    </row>
    <row r="188" ht="15.75" customHeight="1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  <c r="AO188" s="31"/>
      <c r="AP188" s="31"/>
      <c r="AQ188" s="31"/>
    </row>
    <row r="189" ht="15.75" customHeight="1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  <c r="AO189" s="31"/>
      <c r="AP189" s="31"/>
      <c r="AQ189" s="31"/>
    </row>
    <row r="190" ht="15.75" customHeight="1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  <c r="AO190" s="31"/>
      <c r="AP190" s="31"/>
      <c r="AQ190" s="31"/>
    </row>
    <row r="191" ht="15.75" customHeight="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  <c r="AO191" s="31"/>
      <c r="AP191" s="31"/>
      <c r="AQ191" s="31"/>
    </row>
    <row r="192" ht="15.75" customHeight="1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  <c r="AO192" s="31"/>
      <c r="AP192" s="31"/>
      <c r="AQ192" s="31"/>
    </row>
    <row r="193" ht="15.75" customHeight="1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  <c r="AO193" s="31"/>
      <c r="AP193" s="31"/>
      <c r="AQ193" s="31"/>
    </row>
    <row r="194" ht="15.75" customHeight="1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  <c r="AO194" s="31"/>
      <c r="AP194" s="31"/>
      <c r="AQ194" s="31"/>
    </row>
    <row r="195" ht="15.75" customHeight="1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  <c r="AO195" s="31"/>
      <c r="AP195" s="31"/>
      <c r="AQ195" s="31"/>
    </row>
    <row r="196" ht="15.75" customHeight="1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  <c r="AO196" s="31"/>
      <c r="AP196" s="31"/>
      <c r="AQ196" s="31"/>
    </row>
    <row r="197" ht="15.75" customHeight="1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  <c r="AO197" s="31"/>
      <c r="AP197" s="31"/>
      <c r="AQ197" s="31"/>
    </row>
    <row r="198" ht="15.75" customHeight="1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  <c r="AO198" s="31"/>
      <c r="AP198" s="31"/>
      <c r="AQ198" s="31"/>
    </row>
    <row r="199" ht="15.75" customHeight="1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  <c r="AO199" s="31"/>
      <c r="AP199" s="31"/>
      <c r="AQ199" s="31"/>
    </row>
    <row r="200" ht="15.75" customHeight="1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  <c r="AO200" s="31"/>
      <c r="AP200" s="31"/>
      <c r="AQ200" s="31"/>
    </row>
    <row r="201" ht="15.75" customHeight="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  <c r="AO201" s="31"/>
      <c r="AP201" s="31"/>
      <c r="AQ201" s="31"/>
    </row>
    <row r="202" ht="15.75" customHeight="1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  <c r="AO202" s="31"/>
      <c r="AP202" s="31"/>
      <c r="AQ202" s="31"/>
    </row>
    <row r="203" ht="15.75" customHeight="1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  <c r="AO203" s="31"/>
      <c r="AP203" s="31"/>
      <c r="AQ203" s="31"/>
    </row>
    <row r="204" ht="15.75" customHeight="1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31"/>
      <c r="AG204" s="31"/>
      <c r="AH204" s="31"/>
      <c r="AI204" s="31"/>
      <c r="AJ204" s="31"/>
      <c r="AK204" s="31"/>
      <c r="AL204" s="31"/>
      <c r="AM204" s="31"/>
      <c r="AN204" s="31"/>
      <c r="AO204" s="31"/>
      <c r="AP204" s="31"/>
      <c r="AQ204" s="31"/>
    </row>
    <row r="205" ht="15.75" customHeight="1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31"/>
      <c r="AG205" s="31"/>
      <c r="AH205" s="31"/>
      <c r="AI205" s="31"/>
      <c r="AJ205" s="31"/>
      <c r="AK205" s="31"/>
      <c r="AL205" s="31"/>
      <c r="AM205" s="31"/>
      <c r="AN205" s="31"/>
      <c r="AO205" s="31"/>
      <c r="AP205" s="31"/>
      <c r="AQ205" s="31"/>
    </row>
    <row r="206" ht="15.75" customHeight="1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  <c r="AF206" s="31"/>
      <c r="AG206" s="31"/>
      <c r="AH206" s="31"/>
      <c r="AI206" s="31"/>
      <c r="AJ206" s="31"/>
      <c r="AK206" s="31"/>
      <c r="AL206" s="31"/>
      <c r="AM206" s="31"/>
      <c r="AN206" s="31"/>
      <c r="AO206" s="31"/>
      <c r="AP206" s="31"/>
      <c r="AQ206" s="31"/>
    </row>
    <row r="207" ht="15.75" customHeight="1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1"/>
      <c r="AG207" s="31"/>
      <c r="AH207" s="31"/>
      <c r="AI207" s="31"/>
      <c r="AJ207" s="31"/>
      <c r="AK207" s="31"/>
      <c r="AL207" s="31"/>
      <c r="AM207" s="31"/>
      <c r="AN207" s="31"/>
      <c r="AO207" s="31"/>
      <c r="AP207" s="31"/>
      <c r="AQ207" s="31"/>
    </row>
    <row r="208" ht="15.75" customHeight="1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  <c r="AI208" s="31"/>
      <c r="AJ208" s="31"/>
      <c r="AK208" s="31"/>
      <c r="AL208" s="31"/>
      <c r="AM208" s="31"/>
      <c r="AN208" s="31"/>
      <c r="AO208" s="31"/>
      <c r="AP208" s="31"/>
      <c r="AQ208" s="31"/>
    </row>
    <row r="209" ht="15.75" customHeight="1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31"/>
      <c r="AH209" s="31"/>
      <c r="AI209" s="31"/>
      <c r="AJ209" s="31"/>
      <c r="AK209" s="31"/>
      <c r="AL209" s="31"/>
      <c r="AM209" s="31"/>
      <c r="AN209" s="31"/>
      <c r="AO209" s="31"/>
      <c r="AP209" s="31"/>
      <c r="AQ209" s="31"/>
    </row>
    <row r="210" ht="15.75" customHeight="1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  <c r="AG210" s="31"/>
      <c r="AH210" s="31"/>
      <c r="AI210" s="31"/>
      <c r="AJ210" s="31"/>
      <c r="AK210" s="31"/>
      <c r="AL210" s="31"/>
      <c r="AM210" s="31"/>
      <c r="AN210" s="31"/>
      <c r="AO210" s="31"/>
      <c r="AP210" s="31"/>
      <c r="AQ210" s="31"/>
    </row>
    <row r="211" ht="15.75" customHeight="1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  <c r="AJ211" s="31"/>
      <c r="AK211" s="31"/>
      <c r="AL211" s="31"/>
      <c r="AM211" s="31"/>
      <c r="AN211" s="31"/>
      <c r="AO211" s="31"/>
      <c r="AP211" s="31"/>
      <c r="AQ211" s="31"/>
    </row>
    <row r="212" ht="15.75" customHeight="1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31"/>
      <c r="AG212" s="31"/>
      <c r="AH212" s="31"/>
      <c r="AI212" s="31"/>
      <c r="AJ212" s="31"/>
      <c r="AK212" s="31"/>
      <c r="AL212" s="31"/>
      <c r="AM212" s="31"/>
      <c r="AN212" s="31"/>
      <c r="AO212" s="31"/>
      <c r="AP212" s="31"/>
      <c r="AQ212" s="31"/>
    </row>
    <row r="213" ht="15.75" customHeight="1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  <c r="AF213" s="31"/>
      <c r="AG213" s="31"/>
      <c r="AH213" s="31"/>
      <c r="AI213" s="31"/>
      <c r="AJ213" s="31"/>
      <c r="AK213" s="31"/>
      <c r="AL213" s="31"/>
      <c r="AM213" s="31"/>
      <c r="AN213" s="31"/>
      <c r="AO213" s="31"/>
      <c r="AP213" s="31"/>
      <c r="AQ213" s="31"/>
    </row>
    <row r="214" ht="15.75" customHeight="1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  <c r="AF214" s="31"/>
      <c r="AG214" s="31"/>
      <c r="AH214" s="31"/>
      <c r="AI214" s="31"/>
      <c r="AJ214" s="31"/>
      <c r="AK214" s="31"/>
      <c r="AL214" s="31"/>
      <c r="AM214" s="31"/>
      <c r="AN214" s="31"/>
      <c r="AO214" s="31"/>
      <c r="AP214" s="31"/>
      <c r="AQ214" s="31"/>
    </row>
    <row r="215" ht="15.75" customHeight="1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  <c r="AF215" s="31"/>
      <c r="AG215" s="31"/>
      <c r="AH215" s="31"/>
      <c r="AI215" s="31"/>
      <c r="AJ215" s="31"/>
      <c r="AK215" s="31"/>
      <c r="AL215" s="31"/>
      <c r="AM215" s="31"/>
      <c r="AN215" s="31"/>
      <c r="AO215" s="31"/>
      <c r="AP215" s="31"/>
      <c r="AQ215" s="31"/>
    </row>
    <row r="216" ht="15.75" customHeight="1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  <c r="AF216" s="31"/>
      <c r="AG216" s="31"/>
      <c r="AH216" s="31"/>
      <c r="AI216" s="31"/>
      <c r="AJ216" s="31"/>
      <c r="AK216" s="31"/>
      <c r="AL216" s="31"/>
      <c r="AM216" s="31"/>
      <c r="AN216" s="31"/>
      <c r="AO216" s="31"/>
      <c r="AP216" s="31"/>
      <c r="AQ216" s="31"/>
    </row>
    <row r="217" ht="15.75" customHeight="1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  <c r="AI217" s="31"/>
      <c r="AJ217" s="31"/>
      <c r="AK217" s="31"/>
      <c r="AL217" s="31"/>
      <c r="AM217" s="31"/>
      <c r="AN217" s="31"/>
      <c r="AO217" s="31"/>
      <c r="AP217" s="31"/>
      <c r="AQ217" s="31"/>
    </row>
    <row r="218" ht="15.75" customHeight="1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  <c r="AF218" s="31"/>
      <c r="AG218" s="31"/>
      <c r="AH218" s="31"/>
      <c r="AI218" s="31"/>
      <c r="AJ218" s="31"/>
      <c r="AK218" s="31"/>
      <c r="AL218" s="31"/>
      <c r="AM218" s="31"/>
      <c r="AN218" s="31"/>
      <c r="AO218" s="31"/>
      <c r="AP218" s="31"/>
      <c r="AQ218" s="31"/>
    </row>
    <row r="219" ht="15.75" customHeight="1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  <c r="AG219" s="31"/>
      <c r="AH219" s="31"/>
      <c r="AI219" s="31"/>
      <c r="AJ219" s="31"/>
      <c r="AK219" s="31"/>
      <c r="AL219" s="31"/>
      <c r="AM219" s="31"/>
      <c r="AN219" s="31"/>
      <c r="AO219" s="31"/>
      <c r="AP219" s="31"/>
      <c r="AQ219" s="31"/>
    </row>
    <row r="220" ht="15.75" customHeight="1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  <c r="AI220" s="31"/>
      <c r="AJ220" s="31"/>
      <c r="AK220" s="31"/>
      <c r="AL220" s="31"/>
      <c r="AM220" s="31"/>
      <c r="AN220" s="31"/>
      <c r="AO220" s="31"/>
      <c r="AP220" s="31"/>
      <c r="AQ220" s="31"/>
    </row>
    <row r="221" ht="15.75" customHeight="1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  <c r="AI221" s="31"/>
      <c r="AJ221" s="31"/>
      <c r="AK221" s="31"/>
      <c r="AL221" s="31"/>
      <c r="AM221" s="31"/>
      <c r="AN221" s="31"/>
      <c r="AO221" s="31"/>
      <c r="AP221" s="31"/>
      <c r="AQ221" s="31"/>
    </row>
    <row r="222" ht="15.75" customHeight="1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</row>
    <row r="223" ht="15.75" customHeight="1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  <c r="AF223" s="31"/>
      <c r="AG223" s="31"/>
      <c r="AH223" s="31"/>
      <c r="AI223" s="31"/>
      <c r="AJ223" s="31"/>
      <c r="AK223" s="31"/>
      <c r="AL223" s="31"/>
      <c r="AM223" s="31"/>
      <c r="AN223" s="31"/>
      <c r="AO223" s="31"/>
      <c r="AP223" s="31"/>
      <c r="AQ223" s="31"/>
    </row>
    <row r="224" ht="15.75" customHeight="1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  <c r="AF224" s="31"/>
      <c r="AG224" s="31"/>
      <c r="AH224" s="31"/>
      <c r="AI224" s="31"/>
      <c r="AJ224" s="31"/>
      <c r="AK224" s="31"/>
      <c r="AL224" s="31"/>
      <c r="AM224" s="31"/>
      <c r="AN224" s="31"/>
      <c r="AO224" s="31"/>
      <c r="AP224" s="31"/>
      <c r="AQ224" s="31"/>
    </row>
    <row r="225" ht="15.75" customHeight="1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  <c r="AF225" s="31"/>
      <c r="AG225" s="31"/>
      <c r="AH225" s="31"/>
      <c r="AI225" s="31"/>
      <c r="AJ225" s="31"/>
      <c r="AK225" s="31"/>
      <c r="AL225" s="31"/>
      <c r="AM225" s="31"/>
      <c r="AN225" s="31"/>
      <c r="AO225" s="31"/>
      <c r="AP225" s="31"/>
      <c r="AQ225" s="31"/>
    </row>
    <row r="226" ht="15.75" customHeight="1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  <c r="AF226" s="31"/>
      <c r="AG226" s="31"/>
      <c r="AH226" s="31"/>
      <c r="AI226" s="31"/>
      <c r="AJ226" s="31"/>
      <c r="AK226" s="31"/>
      <c r="AL226" s="31"/>
      <c r="AM226" s="31"/>
      <c r="AN226" s="31"/>
      <c r="AO226" s="31"/>
      <c r="AP226" s="31"/>
      <c r="AQ226" s="31"/>
    </row>
    <row r="227" ht="15.75" customHeight="1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  <c r="AF227" s="31"/>
      <c r="AG227" s="31"/>
      <c r="AH227" s="31"/>
      <c r="AI227" s="31"/>
      <c r="AJ227" s="31"/>
      <c r="AK227" s="31"/>
      <c r="AL227" s="31"/>
      <c r="AM227" s="31"/>
      <c r="AN227" s="31"/>
      <c r="AO227" s="31"/>
      <c r="AP227" s="31"/>
      <c r="AQ227" s="31"/>
    </row>
    <row r="228" ht="15.75" customHeight="1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  <c r="AI228" s="31"/>
      <c r="AJ228" s="31"/>
      <c r="AK228" s="31"/>
      <c r="AL228" s="31"/>
      <c r="AM228" s="31"/>
      <c r="AN228" s="31"/>
      <c r="AO228" s="31"/>
      <c r="AP228" s="31"/>
      <c r="AQ228" s="31"/>
    </row>
    <row r="229" ht="15.75" customHeight="1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  <c r="AJ229" s="31"/>
      <c r="AK229" s="31"/>
      <c r="AL229" s="31"/>
      <c r="AM229" s="31"/>
      <c r="AN229" s="31"/>
      <c r="AO229" s="31"/>
      <c r="AP229" s="31"/>
      <c r="AQ229" s="31"/>
    </row>
    <row r="230" ht="15.75" customHeight="1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  <c r="AF230" s="31"/>
      <c r="AG230" s="31"/>
      <c r="AH230" s="31"/>
      <c r="AI230" s="31"/>
      <c r="AJ230" s="31"/>
      <c r="AK230" s="31"/>
      <c r="AL230" s="31"/>
      <c r="AM230" s="31"/>
      <c r="AN230" s="31"/>
      <c r="AO230" s="31"/>
      <c r="AP230" s="31"/>
      <c r="AQ230" s="31"/>
    </row>
    <row r="231" ht="15.75" customHeight="1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  <c r="AF231" s="31"/>
      <c r="AG231" s="31"/>
      <c r="AH231" s="31"/>
      <c r="AI231" s="31"/>
      <c r="AJ231" s="31"/>
      <c r="AK231" s="31"/>
      <c r="AL231" s="31"/>
      <c r="AM231" s="31"/>
      <c r="AN231" s="31"/>
      <c r="AO231" s="31"/>
      <c r="AP231" s="31"/>
      <c r="AQ231" s="31"/>
    </row>
    <row r="232" ht="15.75" customHeight="1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  <c r="AE232" s="31"/>
      <c r="AF232" s="31"/>
      <c r="AG232" s="31"/>
      <c r="AH232" s="31"/>
      <c r="AI232" s="31"/>
      <c r="AJ232" s="31"/>
      <c r="AK232" s="31"/>
      <c r="AL232" s="31"/>
      <c r="AM232" s="31"/>
      <c r="AN232" s="31"/>
      <c r="AO232" s="31"/>
      <c r="AP232" s="31"/>
      <c r="AQ232" s="31"/>
    </row>
    <row r="233" ht="15.75" customHeight="1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  <c r="AE233" s="31"/>
      <c r="AF233" s="31"/>
      <c r="AG233" s="31"/>
      <c r="AH233" s="31"/>
      <c r="AI233" s="31"/>
      <c r="AJ233" s="31"/>
      <c r="AK233" s="31"/>
      <c r="AL233" s="31"/>
      <c r="AM233" s="31"/>
      <c r="AN233" s="31"/>
      <c r="AO233" s="31"/>
      <c r="AP233" s="31"/>
      <c r="AQ233" s="31"/>
    </row>
    <row r="234" ht="15.75" customHeight="1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  <c r="AE234" s="31"/>
      <c r="AF234" s="31"/>
      <c r="AG234" s="31"/>
      <c r="AH234" s="31"/>
      <c r="AI234" s="31"/>
      <c r="AJ234" s="31"/>
      <c r="AK234" s="31"/>
      <c r="AL234" s="31"/>
      <c r="AM234" s="31"/>
      <c r="AN234" s="31"/>
      <c r="AO234" s="31"/>
      <c r="AP234" s="31"/>
      <c r="AQ234" s="31"/>
    </row>
    <row r="235" ht="15.75" customHeight="1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  <c r="AF235" s="31"/>
      <c r="AG235" s="31"/>
      <c r="AH235" s="31"/>
      <c r="AI235" s="31"/>
      <c r="AJ235" s="31"/>
      <c r="AK235" s="31"/>
      <c r="AL235" s="31"/>
      <c r="AM235" s="31"/>
      <c r="AN235" s="31"/>
      <c r="AO235" s="31"/>
      <c r="AP235" s="31"/>
      <c r="AQ235" s="31"/>
    </row>
    <row r="236" ht="15.75" customHeight="1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  <c r="AE236" s="31"/>
      <c r="AF236" s="31"/>
      <c r="AG236" s="31"/>
      <c r="AH236" s="31"/>
      <c r="AI236" s="31"/>
      <c r="AJ236" s="31"/>
      <c r="AK236" s="31"/>
      <c r="AL236" s="31"/>
      <c r="AM236" s="31"/>
      <c r="AN236" s="31"/>
      <c r="AO236" s="31"/>
      <c r="AP236" s="31"/>
      <c r="AQ236" s="31"/>
    </row>
    <row r="237" ht="15.75" customHeight="1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  <c r="AE237" s="31"/>
      <c r="AF237" s="31"/>
      <c r="AG237" s="31"/>
      <c r="AH237" s="31"/>
      <c r="AI237" s="31"/>
      <c r="AJ237" s="31"/>
      <c r="AK237" s="31"/>
      <c r="AL237" s="31"/>
      <c r="AM237" s="31"/>
      <c r="AN237" s="31"/>
      <c r="AO237" s="31"/>
      <c r="AP237" s="31"/>
      <c r="AQ237" s="31"/>
    </row>
    <row r="238" ht="15.75" customHeight="1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</row>
    <row r="239" ht="15.75" customHeight="1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  <c r="AF239" s="31"/>
      <c r="AG239" s="31"/>
      <c r="AH239" s="31"/>
      <c r="AI239" s="31"/>
      <c r="AJ239" s="31"/>
      <c r="AK239" s="31"/>
      <c r="AL239" s="31"/>
      <c r="AM239" s="31"/>
      <c r="AN239" s="31"/>
      <c r="AO239" s="31"/>
      <c r="AP239" s="31"/>
      <c r="AQ239" s="31"/>
    </row>
    <row r="240" ht="15.75" customHeight="1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  <c r="AF240" s="31"/>
      <c r="AG240" s="31"/>
      <c r="AH240" s="31"/>
      <c r="AI240" s="31"/>
      <c r="AJ240" s="31"/>
      <c r="AK240" s="31"/>
      <c r="AL240" s="31"/>
      <c r="AM240" s="31"/>
      <c r="AN240" s="31"/>
      <c r="AO240" s="31"/>
      <c r="AP240" s="31"/>
      <c r="AQ240" s="31"/>
    </row>
    <row r="241" ht="15.75" customHeight="1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  <c r="AF241" s="31"/>
      <c r="AG241" s="31"/>
      <c r="AH241" s="31"/>
      <c r="AI241" s="31"/>
      <c r="AJ241" s="31"/>
      <c r="AK241" s="31"/>
      <c r="AL241" s="31"/>
      <c r="AM241" s="31"/>
      <c r="AN241" s="31"/>
      <c r="AO241" s="31"/>
      <c r="AP241" s="31"/>
      <c r="AQ241" s="31"/>
    </row>
    <row r="242" ht="15.75" customHeight="1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  <c r="AF242" s="31"/>
      <c r="AG242" s="31"/>
      <c r="AH242" s="31"/>
      <c r="AI242" s="31"/>
      <c r="AJ242" s="31"/>
      <c r="AK242" s="31"/>
      <c r="AL242" s="31"/>
      <c r="AM242" s="31"/>
      <c r="AN242" s="31"/>
      <c r="AO242" s="31"/>
      <c r="AP242" s="31"/>
      <c r="AQ242" s="31"/>
    </row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29:AP30"/>
    <mergeCell ref="A15:AP16"/>
    <mergeCell ref="A1:AP2"/>
  </mergeCells>
  <conditionalFormatting sqref="AO5:AO14 AO19:AO28 AO33:AO42">
    <cfRule type="cellIs" dxfId="0" priority="1" operator="greaterThanOrEqual">
      <formula>"AVERAGE()"</formula>
    </cfRule>
  </conditionalFormatting>
  <conditionalFormatting sqref="B19:AN28">
    <cfRule type="colorScale" priority="2">
      <colorScale>
        <cfvo type="min"/>
        <cfvo type="max"/>
        <color rgb="FFFFFFFF"/>
        <color rgb="FFE67C73"/>
      </colorScale>
    </cfRule>
  </conditionalFormatting>
  <conditionalFormatting sqref="B33:AN42">
    <cfRule type="colorScale" priority="3">
      <colorScale>
        <cfvo type="min"/>
        <cfvo type="max"/>
        <color rgb="FFFFFFFF"/>
        <color rgb="FFE67C73"/>
      </colorScale>
    </cfRule>
  </conditionalFormatting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4"/>
      <c r="AQ1" s="32"/>
    </row>
    <row r="2">
      <c r="A2" s="6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9"/>
      <c r="AQ2" s="32"/>
    </row>
    <row r="3">
      <c r="A3" s="11"/>
      <c r="B3" s="13" t="s">
        <v>2</v>
      </c>
      <c r="C3" s="13" t="s">
        <v>3</v>
      </c>
      <c r="D3" s="13" t="s">
        <v>4</v>
      </c>
      <c r="E3" s="13" t="s">
        <v>5</v>
      </c>
      <c r="F3" s="13" t="s">
        <v>6</v>
      </c>
      <c r="G3" s="13" t="s">
        <v>7</v>
      </c>
      <c r="H3" s="13" t="s">
        <v>8</v>
      </c>
      <c r="I3" s="13" t="s">
        <v>9</v>
      </c>
      <c r="J3" s="13" t="s">
        <v>10</v>
      </c>
      <c r="K3" s="13" t="s">
        <v>11</v>
      </c>
      <c r="L3" s="13" t="s">
        <v>12</v>
      </c>
      <c r="M3" s="13" t="s">
        <v>13</v>
      </c>
      <c r="N3" s="13" t="s">
        <v>14</v>
      </c>
      <c r="O3" s="13" t="s">
        <v>15</v>
      </c>
      <c r="P3" s="13" t="s">
        <v>16</v>
      </c>
      <c r="Q3" s="13" t="s">
        <v>17</v>
      </c>
      <c r="R3" s="13" t="s">
        <v>18</v>
      </c>
      <c r="S3" s="13" t="s">
        <v>19</v>
      </c>
      <c r="T3" s="13" t="s">
        <v>20</v>
      </c>
      <c r="U3" s="13" t="s">
        <v>21</v>
      </c>
      <c r="V3" s="13" t="s">
        <v>22</v>
      </c>
      <c r="W3" s="13" t="s">
        <v>23</v>
      </c>
      <c r="X3" s="13" t="s">
        <v>24</v>
      </c>
      <c r="Y3" s="13" t="s">
        <v>25</v>
      </c>
      <c r="Z3" s="13" t="s">
        <v>26</v>
      </c>
      <c r="AA3" s="13" t="s">
        <v>27</v>
      </c>
      <c r="AB3" s="13" t="s">
        <v>28</v>
      </c>
      <c r="AC3" s="13" t="s">
        <v>29</v>
      </c>
      <c r="AD3" s="13" t="s">
        <v>30</v>
      </c>
      <c r="AE3" s="13" t="s">
        <v>31</v>
      </c>
      <c r="AF3" s="13" t="s">
        <v>34</v>
      </c>
      <c r="AG3" s="13" t="s">
        <v>35</v>
      </c>
      <c r="AH3" s="13" t="s">
        <v>36</v>
      </c>
      <c r="AI3" s="13" t="s">
        <v>37</v>
      </c>
      <c r="AJ3" s="13" t="s">
        <v>38</v>
      </c>
      <c r="AK3" s="13" t="s">
        <v>39</v>
      </c>
      <c r="AL3" s="13" t="s">
        <v>40</v>
      </c>
      <c r="AM3" s="13" t="s">
        <v>41</v>
      </c>
      <c r="AN3" s="13" t="s">
        <v>42</v>
      </c>
      <c r="AO3" s="11"/>
      <c r="AP3" s="11"/>
      <c r="AQ3" s="5"/>
    </row>
    <row r="4">
      <c r="A4" s="11"/>
      <c r="B4" s="15">
        <v>0.0</v>
      </c>
      <c r="C4" s="15">
        <v>1.0</v>
      </c>
      <c r="D4" s="15">
        <v>2.0</v>
      </c>
      <c r="E4" s="15">
        <v>3.0</v>
      </c>
      <c r="F4" s="15">
        <v>4.0</v>
      </c>
      <c r="G4" s="15">
        <v>5.0</v>
      </c>
      <c r="H4" s="15">
        <v>6.0</v>
      </c>
      <c r="I4" s="15">
        <v>7.0</v>
      </c>
      <c r="J4" s="15">
        <v>8.0</v>
      </c>
      <c r="K4" s="15">
        <v>9.0</v>
      </c>
      <c r="L4" s="15">
        <v>10.0</v>
      </c>
      <c r="M4" s="15">
        <v>11.0</v>
      </c>
      <c r="N4" s="15">
        <v>12.0</v>
      </c>
      <c r="O4" s="15">
        <v>13.0</v>
      </c>
      <c r="P4" s="15">
        <v>14.0</v>
      </c>
      <c r="Q4" s="15">
        <v>15.0</v>
      </c>
      <c r="R4" s="15">
        <v>16.0</v>
      </c>
      <c r="S4" s="15">
        <v>17.0</v>
      </c>
      <c r="T4" s="15">
        <v>18.0</v>
      </c>
      <c r="U4" s="15">
        <v>19.0</v>
      </c>
      <c r="V4" s="15">
        <v>20.0</v>
      </c>
      <c r="W4" s="15">
        <v>21.0</v>
      </c>
      <c r="X4" s="15">
        <v>22.0</v>
      </c>
      <c r="Y4" s="15">
        <v>23.0</v>
      </c>
      <c r="Z4" s="15">
        <v>24.0</v>
      </c>
      <c r="AA4" s="15">
        <v>25.0</v>
      </c>
      <c r="AB4" s="15">
        <v>26.0</v>
      </c>
      <c r="AC4" s="15">
        <v>27.0</v>
      </c>
      <c r="AD4" s="15">
        <v>28.0</v>
      </c>
      <c r="AE4" s="15">
        <v>29.0</v>
      </c>
      <c r="AF4" s="15">
        <v>32.0</v>
      </c>
      <c r="AG4" s="15">
        <v>33.0</v>
      </c>
      <c r="AH4" s="15">
        <v>34.0</v>
      </c>
      <c r="AI4" s="15">
        <v>35.0</v>
      </c>
      <c r="AJ4" s="15">
        <v>36.0</v>
      </c>
      <c r="AK4" s="15">
        <v>37.0</v>
      </c>
      <c r="AL4" s="15">
        <v>38.0</v>
      </c>
      <c r="AM4" s="15">
        <v>39.0</v>
      </c>
      <c r="AN4" s="15">
        <v>40.0</v>
      </c>
      <c r="AO4" s="17" t="s">
        <v>43</v>
      </c>
      <c r="AP4" s="11"/>
      <c r="AQ4" s="5"/>
    </row>
    <row r="5">
      <c r="A5" s="11">
        <v>0.0</v>
      </c>
      <c r="B5" s="66">
        <v>0.048278034531487</v>
      </c>
      <c r="C5" s="66">
        <v>8.55017626022644E-4</v>
      </c>
      <c r="D5" s="66">
        <v>-0.0016135368195377</v>
      </c>
      <c r="E5" s="66">
        <v>0.0104144425815841</v>
      </c>
      <c r="F5" s="66">
        <v>0.0107835462557119</v>
      </c>
      <c r="G5" s="66">
        <v>0.00466191924166134</v>
      </c>
      <c r="H5" s="66">
        <v>0.0791887403955092</v>
      </c>
      <c r="I5" s="66">
        <v>-0.00561329148665731</v>
      </c>
      <c r="J5" s="66">
        <v>0.0127656870321139</v>
      </c>
      <c r="K5" s="66">
        <v>-0.0222566159278298</v>
      </c>
      <c r="L5" s="66">
        <v>-0.0192436077343105</v>
      </c>
      <c r="M5" s="66">
        <v>-0.0185745000387003</v>
      </c>
      <c r="N5" s="66">
        <v>0.0121722030722733</v>
      </c>
      <c r="O5" s="66">
        <v>0.0287616152589309</v>
      </c>
      <c r="P5" s="66">
        <v>0.059871902609489</v>
      </c>
      <c r="Q5" s="66">
        <v>-0.0147146361680854</v>
      </c>
      <c r="R5" s="66">
        <v>-0.00792680751228927</v>
      </c>
      <c r="S5" s="66">
        <v>-0.0127765525598405</v>
      </c>
      <c r="T5" s="66">
        <v>-0.0227946518524892</v>
      </c>
      <c r="U5" s="66">
        <v>-0.0306014212381068</v>
      </c>
      <c r="V5" s="66">
        <v>0.0108454568829908</v>
      </c>
      <c r="W5" s="66">
        <v>0.055819872245518</v>
      </c>
      <c r="X5" s="66">
        <v>0.0653076490231628</v>
      </c>
      <c r="Y5" s="66">
        <v>-0.0380258676477467</v>
      </c>
      <c r="Z5" s="66">
        <v>-0.00455314277089414</v>
      </c>
      <c r="AA5" s="66">
        <v>0.00336470908176459</v>
      </c>
      <c r="AB5" s="66">
        <v>0.0233165326966038</v>
      </c>
      <c r="AC5" s="66">
        <v>0.105132118721337</v>
      </c>
      <c r="AD5" s="66">
        <v>0.904557473384396</v>
      </c>
      <c r="AE5" s="66">
        <v>0.0970700887304834</v>
      </c>
      <c r="AF5" s="66">
        <v>-0.0330920111710273</v>
      </c>
      <c r="AG5" s="66">
        <v>-0.0154702200572541</v>
      </c>
      <c r="AH5" s="66">
        <v>-0.0151654561281939</v>
      </c>
      <c r="AI5" s="66">
        <v>-0.176550299350024</v>
      </c>
      <c r="AJ5" s="66">
        <v>-0.195970141502658</v>
      </c>
      <c r="AK5" s="66">
        <v>-0.199884011097491</v>
      </c>
      <c r="AL5" s="66">
        <v>0.091607434717954</v>
      </c>
      <c r="AM5" s="66">
        <v>0.0881123243423405</v>
      </c>
      <c r="AN5" s="66">
        <v>0.0884130298142477</v>
      </c>
      <c r="AO5" s="11">
        <f t="shared" ref="AO5:AO14" si="1">AVERAGE(B5:AN5)</f>
        <v>0.02478135967</v>
      </c>
      <c r="AP5" s="11"/>
      <c r="AQ5" s="5"/>
    </row>
    <row r="6">
      <c r="A6" s="11">
        <v>1.0</v>
      </c>
      <c r="B6" s="66">
        <v>0.0244085991790585</v>
      </c>
      <c r="C6" s="66">
        <v>0.0234947478564449</v>
      </c>
      <c r="D6" s="66">
        <v>0.029889605488787</v>
      </c>
      <c r="E6" s="66">
        <v>-0.028824446297059</v>
      </c>
      <c r="F6" s="66">
        <v>-0.0190565404857288</v>
      </c>
      <c r="G6" s="66">
        <v>-0.015961041714956</v>
      </c>
      <c r="H6" s="66">
        <v>-0.0123576171405252</v>
      </c>
      <c r="I6" s="66">
        <v>0.00714845188099768</v>
      </c>
      <c r="J6" s="66">
        <v>0.0153373416176669</v>
      </c>
      <c r="K6" s="66">
        <v>-0.00672241561185484</v>
      </c>
      <c r="L6" s="66">
        <v>-0.0105494909518973</v>
      </c>
      <c r="M6" s="66">
        <v>-0.0253811438093939</v>
      </c>
      <c r="N6" s="66">
        <v>-0.0336844335695589</v>
      </c>
      <c r="O6" s="66">
        <v>-0.00104824033215774</v>
      </c>
      <c r="P6" s="66">
        <v>-0.0384592002418068</v>
      </c>
      <c r="Q6" s="66">
        <v>0.0419177797719366</v>
      </c>
      <c r="R6" s="66">
        <v>0.0478197177008476</v>
      </c>
      <c r="S6" s="66">
        <v>0.018612587474256</v>
      </c>
      <c r="T6" s="66">
        <v>0.122579854189678</v>
      </c>
      <c r="U6" s="66">
        <v>0.0364447049919138</v>
      </c>
      <c r="V6" s="66">
        <v>0.0358604065171325</v>
      </c>
      <c r="W6" s="66">
        <v>0.0757597222825395</v>
      </c>
      <c r="X6" s="66">
        <v>-0.0602919274715835</v>
      </c>
      <c r="Y6" s="66">
        <v>-0.10359256021706</v>
      </c>
      <c r="Z6" s="66">
        <v>-0.107983870658386</v>
      </c>
      <c r="AA6" s="66">
        <v>0.255295691062692</v>
      </c>
      <c r="AB6" s="66">
        <v>0.0239146557816045</v>
      </c>
      <c r="AC6" s="66">
        <v>0.0657817826543322</v>
      </c>
      <c r="AD6" s="66">
        <v>-0.0130821539684995</v>
      </c>
      <c r="AE6" s="66">
        <v>0.0958618543933081</v>
      </c>
      <c r="AF6" s="66">
        <v>-0.447346400081224</v>
      </c>
      <c r="AG6" s="66">
        <v>-0.28440004631659</v>
      </c>
      <c r="AH6" s="66">
        <v>-0.290931315217998</v>
      </c>
      <c r="AI6" s="66">
        <v>-0.161923304741631</v>
      </c>
      <c r="AJ6" s="66">
        <v>-0.115113592040357</v>
      </c>
      <c r="AK6" s="66">
        <v>-0.121431796630042</v>
      </c>
      <c r="AL6" s="66">
        <v>-0.382446311995496</v>
      </c>
      <c r="AM6" s="66">
        <v>-0.38325368009484</v>
      </c>
      <c r="AN6" s="66">
        <v>-0.382642398096687</v>
      </c>
      <c r="AO6" s="11">
        <f t="shared" si="1"/>
        <v>-0.05452195961</v>
      </c>
      <c r="AP6" s="11"/>
      <c r="AQ6" s="5"/>
    </row>
    <row r="7">
      <c r="A7" s="11">
        <v>2.0</v>
      </c>
      <c r="B7" s="66">
        <v>-0.0333620790909083</v>
      </c>
      <c r="C7" s="66">
        <v>0.0421007898384879</v>
      </c>
      <c r="D7" s="66">
        <v>0.0249706871341268</v>
      </c>
      <c r="E7" s="66">
        <v>0.0561168070853</v>
      </c>
      <c r="F7" s="66">
        <v>0.0588819447307523</v>
      </c>
      <c r="G7" s="66">
        <v>0.0201146422465264</v>
      </c>
      <c r="H7" s="66">
        <v>0.00200326134968678</v>
      </c>
      <c r="I7" s="66">
        <v>0.00390969472701235</v>
      </c>
      <c r="J7" s="66">
        <v>-0.0296911466599198</v>
      </c>
      <c r="K7" s="66">
        <v>-0.00168713993532284</v>
      </c>
      <c r="L7" s="66">
        <v>-3.7268279932299E-4</v>
      </c>
      <c r="M7" s="66">
        <v>0.0961112825542194</v>
      </c>
      <c r="N7" s="66">
        <v>0.0635524169142027</v>
      </c>
      <c r="O7" s="66">
        <v>-0.0369696476820795</v>
      </c>
      <c r="P7" s="66">
        <v>-6.52763824215097E-4</v>
      </c>
      <c r="Q7" s="66">
        <v>-0.0775977285142006</v>
      </c>
      <c r="R7" s="66">
        <v>-0.0681421550760559</v>
      </c>
      <c r="S7" s="66">
        <v>-0.0473439673505433</v>
      </c>
      <c r="T7" s="66">
        <v>-0.0494902888401362</v>
      </c>
      <c r="U7" s="66">
        <v>-0.0355791489278385</v>
      </c>
      <c r="V7" s="66">
        <v>-0.0331819407014919</v>
      </c>
      <c r="W7" s="66">
        <v>-0.0695716932125513</v>
      </c>
      <c r="X7" s="66">
        <v>0.0516768812647964</v>
      </c>
      <c r="Y7" s="66">
        <v>0.0640564537556396</v>
      </c>
      <c r="Z7" s="66">
        <v>-0.0581751583814573</v>
      </c>
      <c r="AA7" s="66">
        <v>0.136340849940798</v>
      </c>
      <c r="AB7" s="66">
        <v>0.334206517097265</v>
      </c>
      <c r="AC7" s="66">
        <v>-0.0587779272968878</v>
      </c>
      <c r="AD7" s="66">
        <v>-0.0860854013795297</v>
      </c>
      <c r="AE7" s="66">
        <v>-0.0660664533931927</v>
      </c>
      <c r="AF7" s="66">
        <v>-0.557907201961584</v>
      </c>
      <c r="AG7" s="66">
        <v>-0.26291354277191</v>
      </c>
      <c r="AH7" s="66">
        <v>-0.271378359145804</v>
      </c>
      <c r="AI7" s="66">
        <v>0.0765227753122407</v>
      </c>
      <c r="AJ7" s="66">
        <v>0.0468792350419141</v>
      </c>
      <c r="AK7" s="66">
        <v>0.0485037757955542</v>
      </c>
      <c r="AL7" s="66">
        <v>0.335527157232638</v>
      </c>
      <c r="AM7" s="66">
        <v>0.331505382746619</v>
      </c>
      <c r="AN7" s="66">
        <v>0.329815872613447</v>
      </c>
      <c r="AO7" s="11">
        <f t="shared" si="1"/>
        <v>0.007124358986</v>
      </c>
      <c r="AP7" s="11"/>
      <c r="AQ7" s="5"/>
    </row>
    <row r="8">
      <c r="A8" s="11">
        <v>3.0</v>
      </c>
      <c r="B8" s="66">
        <v>-0.090203082938403</v>
      </c>
      <c r="C8" s="66">
        <v>-0.0018013273582499</v>
      </c>
      <c r="D8" s="66">
        <v>0.00323151307982336</v>
      </c>
      <c r="E8" s="66">
        <v>-0.113687783011027</v>
      </c>
      <c r="F8" s="66">
        <v>-0.098075881279719</v>
      </c>
      <c r="G8" s="66">
        <v>-0.0177050719249045</v>
      </c>
      <c r="H8" s="66">
        <v>-0.118996719572019</v>
      </c>
      <c r="I8" s="66">
        <v>-0.0334670120054601</v>
      </c>
      <c r="J8" s="66">
        <v>0.0578174627923096</v>
      </c>
      <c r="K8" s="66">
        <v>-0.0279160983102812</v>
      </c>
      <c r="L8" s="66">
        <v>-0.039144718429033</v>
      </c>
      <c r="M8" s="66">
        <v>-0.0203642354354906</v>
      </c>
      <c r="N8" s="66">
        <v>-0.144093328638102</v>
      </c>
      <c r="O8" s="66">
        <v>-0.123188078953649</v>
      </c>
      <c r="P8" s="66">
        <v>-0.155937621743399</v>
      </c>
      <c r="Q8" s="66">
        <v>0.172443930778119</v>
      </c>
      <c r="R8" s="66">
        <v>0.151555141598077</v>
      </c>
      <c r="S8" s="66">
        <v>0.0526537933100131</v>
      </c>
      <c r="T8" s="66">
        <v>0.164745305064028</v>
      </c>
      <c r="U8" s="66">
        <v>0.0310715796802189</v>
      </c>
      <c r="V8" s="66">
        <v>0.115085315527321</v>
      </c>
      <c r="W8" s="66">
        <v>0.265707416558095</v>
      </c>
      <c r="X8" s="66">
        <v>-0.43142519476032</v>
      </c>
      <c r="Y8" s="66">
        <v>-0.226218699287917</v>
      </c>
      <c r="Z8" s="66">
        <v>-0.0651839274535676</v>
      </c>
      <c r="AA8" s="66">
        <v>0.129124853179251</v>
      </c>
      <c r="AB8" s="66">
        <v>-0.21043867518418</v>
      </c>
      <c r="AC8" s="66">
        <v>0.381387422327077</v>
      </c>
      <c r="AD8" s="66">
        <v>-0.124384710183448</v>
      </c>
      <c r="AE8" s="66">
        <v>0.316440432682537</v>
      </c>
      <c r="AF8" s="66">
        <v>-0.0557422045198698</v>
      </c>
      <c r="AG8" s="66">
        <v>0.0608184447562815</v>
      </c>
      <c r="AH8" s="66">
        <v>0.0558051215334375</v>
      </c>
      <c r="AI8" s="66">
        <v>-0.131039533033909</v>
      </c>
      <c r="AJ8" s="66">
        <v>-0.00952155810410581</v>
      </c>
      <c r="AK8" s="66">
        <v>-0.0304032913432187</v>
      </c>
      <c r="AL8" s="66">
        <v>0.200793925558377</v>
      </c>
      <c r="AM8" s="66">
        <v>0.209883133538124</v>
      </c>
      <c r="AN8" s="66">
        <v>0.209549515931191</v>
      </c>
      <c r="AO8" s="11">
        <f t="shared" si="1"/>
        <v>0.007927578319</v>
      </c>
      <c r="AP8" s="11"/>
      <c r="AQ8" s="5"/>
    </row>
    <row r="9">
      <c r="A9" s="11">
        <v>4.0</v>
      </c>
      <c r="B9" s="66">
        <v>-0.223625983223888</v>
      </c>
      <c r="C9" s="66">
        <v>-0.0479219165252607</v>
      </c>
      <c r="D9" s="66">
        <v>-0.0405986030523932</v>
      </c>
      <c r="E9" s="66">
        <v>-0.0905026934585182</v>
      </c>
      <c r="F9" s="66">
        <v>-0.0850405126015221</v>
      </c>
      <c r="G9" s="66">
        <v>-0.0154378373605219</v>
      </c>
      <c r="H9" s="66">
        <v>-0.0633575583619265</v>
      </c>
      <c r="I9" s="66">
        <v>-0.00686048606688939</v>
      </c>
      <c r="J9" s="66">
        <v>-0.0374348539439565</v>
      </c>
      <c r="K9" s="66">
        <v>-0.0440075758728324</v>
      </c>
      <c r="L9" s="66">
        <v>-0.0604293825535154</v>
      </c>
      <c r="M9" s="66">
        <v>0.544042189775873</v>
      </c>
      <c r="N9" s="66">
        <v>0.198415108226838</v>
      </c>
      <c r="O9" s="66">
        <v>-0.334886684506281</v>
      </c>
      <c r="P9" s="66">
        <v>-0.177138099201989</v>
      </c>
      <c r="Q9" s="66">
        <v>-0.24428866500318</v>
      </c>
      <c r="R9" s="66">
        <v>-0.212905843944447</v>
      </c>
      <c r="S9" s="66">
        <v>-0.0947969315370714</v>
      </c>
      <c r="T9" s="66">
        <v>-0.254919169518735</v>
      </c>
      <c r="U9" s="66">
        <v>-0.158227601499447</v>
      </c>
      <c r="V9" s="66">
        <v>-0.0579638675032594</v>
      </c>
      <c r="W9" s="66">
        <v>-0.130724737413614</v>
      </c>
      <c r="X9" s="66">
        <v>-0.17548912264414</v>
      </c>
      <c r="Y9" s="66">
        <v>-0.0102256796143605</v>
      </c>
      <c r="Z9" s="66">
        <v>0.0783848881658891</v>
      </c>
      <c r="AA9" s="66">
        <v>-0.177149544349446</v>
      </c>
      <c r="AB9" s="66">
        <v>-0.0566509711878053</v>
      </c>
      <c r="AC9" s="66">
        <v>0.0846363758988376</v>
      </c>
      <c r="AD9" s="66">
        <v>-0.0566864847562356</v>
      </c>
      <c r="AE9" s="66">
        <v>-0.0711737539429942</v>
      </c>
      <c r="AF9" s="66">
        <v>0.00764092741881095</v>
      </c>
      <c r="AG9" s="66">
        <v>-8.43616214470977E-4</v>
      </c>
      <c r="AH9" s="66">
        <v>0.00207861022332396</v>
      </c>
      <c r="AI9" s="66">
        <v>-0.259680973275642</v>
      </c>
      <c r="AJ9" s="66">
        <v>-0.157176167891655</v>
      </c>
      <c r="AK9" s="66">
        <v>-0.168451729906109</v>
      </c>
      <c r="AL9" s="66">
        <v>-0.0809311092686501</v>
      </c>
      <c r="AM9" s="66">
        <v>-0.0286913740830338</v>
      </c>
      <c r="AN9" s="66">
        <v>-0.0310897801760179</v>
      </c>
      <c r="AO9" s="11">
        <f t="shared" si="1"/>
        <v>-0.07025926181</v>
      </c>
      <c r="AP9" s="11"/>
      <c r="AQ9" s="5"/>
    </row>
    <row r="10">
      <c r="A10" s="11">
        <v>5.0</v>
      </c>
      <c r="B10" s="66">
        <v>-0.101936629365212</v>
      </c>
      <c r="C10" s="66">
        <v>0.0321506897228712</v>
      </c>
      <c r="D10" s="66">
        <v>0.0243578176316942</v>
      </c>
      <c r="E10" s="66">
        <v>0.0961772065559325</v>
      </c>
      <c r="F10" s="66">
        <v>0.0862098245726946</v>
      </c>
      <c r="G10" s="66">
        <v>-0.00936099809979521</v>
      </c>
      <c r="H10" s="66">
        <v>-0.103297443445483</v>
      </c>
      <c r="I10" s="66">
        <v>-0.0957176044403564</v>
      </c>
      <c r="J10" s="66">
        <v>0.00385402881381085</v>
      </c>
      <c r="K10" s="66">
        <v>-0.0226180748149204</v>
      </c>
      <c r="L10" s="66">
        <v>-0.0150566457705704</v>
      </c>
      <c r="M10" s="66">
        <v>0.185742987401371</v>
      </c>
      <c r="N10" s="66">
        <v>0.0151727484606172</v>
      </c>
      <c r="O10" s="66">
        <v>-0.172530818286153</v>
      </c>
      <c r="P10" s="66">
        <v>-0.175920933606923</v>
      </c>
      <c r="Q10" s="66">
        <v>-0.0205504453440764</v>
      </c>
      <c r="R10" s="66">
        <v>-0.0214140970463281</v>
      </c>
      <c r="S10" s="66">
        <v>0.00403600670257539</v>
      </c>
      <c r="T10" s="66">
        <v>-6.53272502533311E-4</v>
      </c>
      <c r="U10" s="66">
        <v>0.00206997104773008</v>
      </c>
      <c r="V10" s="66">
        <v>0.0258944885557354</v>
      </c>
      <c r="W10" s="66">
        <v>0.056192770667173</v>
      </c>
      <c r="X10" s="66">
        <v>-0.237765706924552</v>
      </c>
      <c r="Y10" s="66">
        <v>-0.133351662421204</v>
      </c>
      <c r="Z10" s="66">
        <v>0.0129943251009057</v>
      </c>
      <c r="AA10" s="66">
        <v>-0.0523575330759903</v>
      </c>
      <c r="AB10" s="66">
        <v>0.300583304706396</v>
      </c>
      <c r="AC10" s="66">
        <v>0.103642967438662</v>
      </c>
      <c r="AD10" s="66">
        <v>0.30743967833499</v>
      </c>
      <c r="AE10" s="66">
        <v>0.1032731239327</v>
      </c>
      <c r="AF10" s="66">
        <v>0.0675749693472712</v>
      </c>
      <c r="AG10" s="66">
        <v>-0.0375798804481326</v>
      </c>
      <c r="AH10" s="66">
        <v>-0.0313543979604041</v>
      </c>
      <c r="AI10" s="66">
        <v>0.428036156352361</v>
      </c>
      <c r="AJ10" s="66">
        <v>0.410933908316144</v>
      </c>
      <c r="AK10" s="66">
        <v>0.401414280630143</v>
      </c>
      <c r="AL10" s="66">
        <v>-0.096600185962423</v>
      </c>
      <c r="AM10" s="66">
        <v>-0.135412367309363</v>
      </c>
      <c r="AN10" s="66">
        <v>-0.138217557724028</v>
      </c>
      <c r="AO10" s="11">
        <f t="shared" si="1"/>
        <v>0.02733474358</v>
      </c>
      <c r="AP10" s="11"/>
      <c r="AQ10" s="5"/>
    </row>
    <row r="11">
      <c r="A11" s="11">
        <v>6.0</v>
      </c>
      <c r="B11" s="66">
        <v>-0.0574444001306438</v>
      </c>
      <c r="C11" s="66">
        <v>-0.0182856670761262</v>
      </c>
      <c r="D11" s="66">
        <v>-0.0120470951127089</v>
      </c>
      <c r="E11" s="66">
        <v>-0.0315853308004337</v>
      </c>
      <c r="F11" s="66">
        <v>-0.0377162456274946</v>
      </c>
      <c r="G11" s="66">
        <v>0.0189070859685128</v>
      </c>
      <c r="H11" s="66">
        <v>-0.00261444720775468</v>
      </c>
      <c r="I11" s="66">
        <v>-0.0065172598575324</v>
      </c>
      <c r="J11" s="66">
        <v>-0.0558001766267265</v>
      </c>
      <c r="K11" s="66">
        <v>-0.00290607389321506</v>
      </c>
      <c r="L11" s="66">
        <v>-0.00701562617964587</v>
      </c>
      <c r="M11" s="66">
        <v>0.124223564420712</v>
      </c>
      <c r="N11" s="66">
        <v>0.0646864015599089</v>
      </c>
      <c r="O11" s="66">
        <v>-0.0618415090189006</v>
      </c>
      <c r="P11" s="66">
        <v>-0.00480016377945578</v>
      </c>
      <c r="Q11" s="66">
        <v>-0.075954009164792</v>
      </c>
      <c r="R11" s="66">
        <v>-0.0899244769770665</v>
      </c>
      <c r="S11" s="66">
        <v>-0.118217823790205</v>
      </c>
      <c r="T11" s="66">
        <v>-0.0442030441090413</v>
      </c>
      <c r="U11" s="66">
        <v>-0.0558094097879757</v>
      </c>
      <c r="V11" s="66">
        <v>-0.0542812140798708</v>
      </c>
      <c r="W11" s="66">
        <v>-0.118222516770935</v>
      </c>
      <c r="X11" s="66">
        <v>0.00919636966112295</v>
      </c>
      <c r="Y11" s="66">
        <v>0.0845078257890224</v>
      </c>
      <c r="Z11" s="66">
        <v>-0.275012377602626</v>
      </c>
      <c r="AA11" s="66">
        <v>0.742168093311334</v>
      </c>
      <c r="AB11" s="66">
        <v>-0.382571893999256</v>
      </c>
      <c r="AC11" s="66">
        <v>-0.0996520973701783</v>
      </c>
      <c r="AD11" s="66">
        <v>0.119117852554857</v>
      </c>
      <c r="AE11" s="66">
        <v>-0.141604252890424</v>
      </c>
      <c r="AF11" s="66">
        <v>-0.0090272650630595</v>
      </c>
      <c r="AG11" s="66">
        <v>0.158263670157517</v>
      </c>
      <c r="AH11" s="66">
        <v>0.156551758574656</v>
      </c>
      <c r="AI11" s="66">
        <v>0.157205552556409</v>
      </c>
      <c r="AJ11" s="66">
        <v>0.0912981338018402</v>
      </c>
      <c r="AK11" s="66">
        <v>0.0959898544726021</v>
      </c>
      <c r="AL11" s="66">
        <v>0.0287623005665165</v>
      </c>
      <c r="AM11" s="66">
        <v>-5.91813973026202E-5</v>
      </c>
      <c r="AN11" s="66">
        <v>-0.00223731842727312</v>
      </c>
      <c r="AO11" s="11">
        <f t="shared" si="1"/>
        <v>0.002193015042</v>
      </c>
      <c r="AP11" s="11"/>
      <c r="AQ11" s="5"/>
    </row>
    <row r="12">
      <c r="A12" s="11">
        <v>7.0</v>
      </c>
      <c r="B12" s="66">
        <v>-0.040559500812831</v>
      </c>
      <c r="C12" s="66">
        <v>-0.079318421870791</v>
      </c>
      <c r="D12" s="66">
        <v>-0.047669330849684</v>
      </c>
      <c r="E12" s="66">
        <v>-0.229898906817107</v>
      </c>
      <c r="F12" s="66">
        <v>-0.211221240665022</v>
      </c>
      <c r="G12" s="66">
        <v>0.0178773469654815</v>
      </c>
      <c r="H12" s="66">
        <v>0.025375188352998</v>
      </c>
      <c r="I12" s="66">
        <v>-0.0387807137465597</v>
      </c>
      <c r="J12" s="66">
        <v>-0.040082823019595</v>
      </c>
      <c r="K12" s="66">
        <v>0.0607931740595391</v>
      </c>
      <c r="L12" s="66">
        <v>0.0480501141103101</v>
      </c>
      <c r="M12" s="66">
        <v>-0.09469659925499</v>
      </c>
      <c r="N12" s="66">
        <v>-0.093488583449216</v>
      </c>
      <c r="O12" s="66">
        <v>0.00967395189119934</v>
      </c>
      <c r="P12" s="66">
        <v>0.077328813692712</v>
      </c>
      <c r="Q12" s="66">
        <v>0.113895859650252</v>
      </c>
      <c r="R12" s="66">
        <v>0.132094706427687</v>
      </c>
      <c r="S12" s="66">
        <v>0.0390538202598303</v>
      </c>
      <c r="T12" s="66">
        <v>-0.0238048427072133</v>
      </c>
      <c r="U12" s="66">
        <v>-0.0670565780771229</v>
      </c>
      <c r="V12" s="66">
        <v>-0.0344366660703169</v>
      </c>
      <c r="W12" s="66">
        <v>-0.188090833594243</v>
      </c>
      <c r="X12" s="66">
        <v>-0.147668763273511</v>
      </c>
      <c r="Y12" s="66">
        <v>-0.0237216789382619</v>
      </c>
      <c r="Z12" s="66">
        <v>0.145145051809771</v>
      </c>
      <c r="AA12" s="66">
        <v>-0.348535031989353</v>
      </c>
      <c r="AB12" s="66">
        <v>-0.475350107699407</v>
      </c>
      <c r="AC12" s="66">
        <v>0.0102921843862816</v>
      </c>
      <c r="AD12" s="66">
        <v>0.158799886836209</v>
      </c>
      <c r="AE12" s="66">
        <v>-0.36063155220661</v>
      </c>
      <c r="AF12" s="66">
        <v>-0.399355831424748</v>
      </c>
      <c r="AG12" s="66">
        <v>-0.0233535538507338</v>
      </c>
      <c r="AH12" s="66">
        <v>-0.0388105133172841</v>
      </c>
      <c r="AI12" s="66">
        <v>0.15621597050962</v>
      </c>
      <c r="AJ12" s="66">
        <v>0.152674100255613</v>
      </c>
      <c r="AK12" s="66">
        <v>0.148473964970316</v>
      </c>
      <c r="AL12" s="66">
        <v>-0.0758875592820458</v>
      </c>
      <c r="AM12" s="66">
        <v>0.0281407435224541</v>
      </c>
      <c r="AN12" s="66">
        <v>0.0282182795592829</v>
      </c>
      <c r="AO12" s="11">
        <f t="shared" si="1"/>
        <v>-0.04436708912</v>
      </c>
      <c r="AP12" s="11"/>
      <c r="AQ12" s="5"/>
    </row>
    <row r="13">
      <c r="A13" s="11">
        <v>8.0</v>
      </c>
      <c r="B13" s="66">
        <v>-0.0459877516587472</v>
      </c>
      <c r="C13" s="66">
        <v>0.0423679459861945</v>
      </c>
      <c r="D13" s="66">
        <v>0.0185997683717633</v>
      </c>
      <c r="E13" s="66">
        <v>-0.0202090753459969</v>
      </c>
      <c r="F13" s="66">
        <v>-0.0297023384128028</v>
      </c>
      <c r="G13" s="66">
        <v>0.0521038326198608</v>
      </c>
      <c r="H13" s="66">
        <v>0.0233663717285821</v>
      </c>
      <c r="I13" s="66">
        <v>0.0141262465016869</v>
      </c>
      <c r="J13" s="66">
        <v>-0.0515089459919517</v>
      </c>
      <c r="K13" s="66">
        <v>0.0214317621331218</v>
      </c>
      <c r="L13" s="66">
        <v>0.013338718831331</v>
      </c>
      <c r="M13" s="66">
        <v>-0.116336867556855</v>
      </c>
      <c r="N13" s="66">
        <v>-0.178415202087065</v>
      </c>
      <c r="O13" s="66">
        <v>-0.0593201526163198</v>
      </c>
      <c r="P13" s="66">
        <v>0.00939060531207488</v>
      </c>
      <c r="Q13" s="66">
        <v>0.218879975661313</v>
      </c>
      <c r="R13" s="66">
        <v>0.10319144973831</v>
      </c>
      <c r="S13" s="66">
        <v>-0.0175184735476485</v>
      </c>
      <c r="T13" s="66">
        <v>0.00102977492589138</v>
      </c>
      <c r="U13" s="66">
        <v>-0.0682376145422292</v>
      </c>
      <c r="V13" s="66">
        <v>-0.067473011502046</v>
      </c>
      <c r="W13" s="66">
        <v>-0.210198637434417</v>
      </c>
      <c r="X13" s="66">
        <v>-0.401201974383503</v>
      </c>
      <c r="Y13" s="66">
        <v>-0.132257520640526</v>
      </c>
      <c r="Z13" s="66">
        <v>-0.0610019680932098</v>
      </c>
      <c r="AA13" s="66">
        <v>0.164904252870554</v>
      </c>
      <c r="AB13" s="66">
        <v>0.2053553388877</v>
      </c>
      <c r="AC13" s="66">
        <v>-0.126028200947892</v>
      </c>
      <c r="AD13" s="66">
        <v>0.0412892078712337</v>
      </c>
      <c r="AE13" s="66">
        <v>-0.454598074557821</v>
      </c>
      <c r="AF13" s="66">
        <v>0.422919259068096</v>
      </c>
      <c r="AG13" s="66">
        <v>-0.278195246696982</v>
      </c>
      <c r="AH13" s="66">
        <v>-0.245656364414911</v>
      </c>
      <c r="AI13" s="66">
        <v>-0.153162286091516</v>
      </c>
      <c r="AJ13" s="66">
        <v>-0.0480927448534724</v>
      </c>
      <c r="AK13" s="66">
        <v>-0.0663236163817579</v>
      </c>
      <c r="AL13" s="66">
        <v>0.0218069347864916</v>
      </c>
      <c r="AM13" s="66">
        <v>0.0408808607182425</v>
      </c>
      <c r="AN13" s="66">
        <v>0.0420319746751968</v>
      </c>
      <c r="AO13" s="11">
        <f t="shared" si="1"/>
        <v>-0.03524132787</v>
      </c>
      <c r="AP13" s="11"/>
      <c r="AQ13" s="5"/>
    </row>
    <row r="14">
      <c r="A14" s="11">
        <v>9.0</v>
      </c>
      <c r="B14" s="66">
        <v>-0.15763267310163</v>
      </c>
      <c r="C14" s="66">
        <v>-0.0505119342225593</v>
      </c>
      <c r="D14" s="66">
        <v>-0.0451162334934773</v>
      </c>
      <c r="E14" s="66">
        <v>0.405277765601677</v>
      </c>
      <c r="F14" s="66">
        <v>0.390310448791516</v>
      </c>
      <c r="G14" s="66">
        <v>0.114444064899933</v>
      </c>
      <c r="H14" s="66">
        <v>0.00249927998081987</v>
      </c>
      <c r="I14" s="66">
        <v>-0.0499210581387233</v>
      </c>
      <c r="J14" s="66">
        <v>-0.0287664222182142</v>
      </c>
      <c r="K14" s="66">
        <v>0.0414208028898078</v>
      </c>
      <c r="L14" s="66">
        <v>-2.71130883001784E-4</v>
      </c>
      <c r="M14" s="66">
        <v>-0.0378188042463638</v>
      </c>
      <c r="N14" s="66">
        <v>-0.0272993588319969</v>
      </c>
      <c r="O14" s="66">
        <v>0.0178263612136285</v>
      </c>
      <c r="P14" s="66">
        <v>0.176847081529638</v>
      </c>
      <c r="Q14" s="66">
        <v>0.034787522256588</v>
      </c>
      <c r="R14" s="66">
        <v>0.0125129120766494</v>
      </c>
      <c r="S14" s="66">
        <v>-0.0475469670191623</v>
      </c>
      <c r="T14" s="66">
        <v>-0.133882475842745</v>
      </c>
      <c r="U14" s="66">
        <v>-0.161247979481551</v>
      </c>
      <c r="V14" s="66">
        <v>0.0184615951764776</v>
      </c>
      <c r="W14" s="66">
        <v>0.0258112513784825</v>
      </c>
      <c r="X14" s="66">
        <v>-0.0242584019795144</v>
      </c>
      <c r="Y14" s="66">
        <v>0.369462098303672</v>
      </c>
      <c r="Z14" s="66">
        <v>0.036852298437191</v>
      </c>
      <c r="AA14" s="66">
        <v>-0.0362610240953255</v>
      </c>
      <c r="AB14" s="66">
        <v>-0.316231453207762</v>
      </c>
      <c r="AC14" s="66">
        <v>0.396484218610016</v>
      </c>
      <c r="AD14" s="66">
        <v>-0.0333704791711408</v>
      </c>
      <c r="AE14" s="66">
        <v>0.0123450333850278</v>
      </c>
      <c r="AF14" s="66">
        <v>0.100022796843633</v>
      </c>
      <c r="AG14" s="66">
        <v>-0.240171675840893</v>
      </c>
      <c r="AH14" s="66">
        <v>-0.198622750865569</v>
      </c>
      <c r="AI14" s="66">
        <v>-0.0296683751684305</v>
      </c>
      <c r="AJ14" s="66">
        <v>0.056292218078129</v>
      </c>
      <c r="AK14" s="66">
        <v>0.0384973514304336</v>
      </c>
      <c r="AL14" s="66">
        <v>0.162383778650891</v>
      </c>
      <c r="AM14" s="66">
        <v>-0.0952639277285314</v>
      </c>
      <c r="AN14" s="66">
        <v>-0.0846227697397647</v>
      </c>
      <c r="AO14" s="11">
        <f t="shared" si="1"/>
        <v>0.01574494831</v>
      </c>
      <c r="AP14" s="11"/>
      <c r="AQ14" s="5"/>
    </row>
    <row r="15">
      <c r="A15" s="22" t="s">
        <v>416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4"/>
      <c r="AQ15" s="34"/>
    </row>
    <row r="16">
      <c r="A16" s="6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9"/>
      <c r="AQ16" s="34"/>
    </row>
    <row r="17">
      <c r="A17" s="11"/>
      <c r="B17" s="13" t="s">
        <v>2</v>
      </c>
      <c r="C17" s="13" t="s">
        <v>3</v>
      </c>
      <c r="D17" s="13" t="s">
        <v>4</v>
      </c>
      <c r="E17" s="13" t="s">
        <v>5</v>
      </c>
      <c r="F17" s="13" t="s">
        <v>6</v>
      </c>
      <c r="G17" s="13" t="s">
        <v>7</v>
      </c>
      <c r="H17" s="13" t="s">
        <v>8</v>
      </c>
      <c r="I17" s="13" t="s">
        <v>9</v>
      </c>
      <c r="J17" s="13" t="s">
        <v>10</v>
      </c>
      <c r="K17" s="13" t="s">
        <v>11</v>
      </c>
      <c r="L17" s="13" t="s">
        <v>12</v>
      </c>
      <c r="M17" s="13" t="s">
        <v>13</v>
      </c>
      <c r="N17" s="13" t="s">
        <v>14</v>
      </c>
      <c r="O17" s="13" t="s">
        <v>15</v>
      </c>
      <c r="P17" s="13" t="s">
        <v>16</v>
      </c>
      <c r="Q17" s="13" t="s">
        <v>17</v>
      </c>
      <c r="R17" s="13" t="s">
        <v>18</v>
      </c>
      <c r="S17" s="13" t="s">
        <v>19</v>
      </c>
      <c r="T17" s="13" t="s">
        <v>20</v>
      </c>
      <c r="U17" s="13" t="s">
        <v>21</v>
      </c>
      <c r="V17" s="13" t="s">
        <v>22</v>
      </c>
      <c r="W17" s="13" t="s">
        <v>23</v>
      </c>
      <c r="X17" s="13" t="s">
        <v>24</v>
      </c>
      <c r="Y17" s="13" t="s">
        <v>25</v>
      </c>
      <c r="Z17" s="13" t="s">
        <v>26</v>
      </c>
      <c r="AA17" s="13" t="s">
        <v>27</v>
      </c>
      <c r="AB17" s="13" t="s">
        <v>28</v>
      </c>
      <c r="AC17" s="13" t="s">
        <v>29</v>
      </c>
      <c r="AD17" s="13" t="s">
        <v>30</v>
      </c>
      <c r="AE17" s="13" t="s">
        <v>31</v>
      </c>
      <c r="AF17" s="13" t="s">
        <v>34</v>
      </c>
      <c r="AG17" s="13" t="s">
        <v>35</v>
      </c>
      <c r="AH17" s="13" t="s">
        <v>36</v>
      </c>
      <c r="AI17" s="13" t="s">
        <v>37</v>
      </c>
      <c r="AJ17" s="13" t="s">
        <v>38</v>
      </c>
      <c r="AK17" s="13" t="s">
        <v>39</v>
      </c>
      <c r="AL17" s="13" t="s">
        <v>40</v>
      </c>
      <c r="AM17" s="13" t="s">
        <v>41</v>
      </c>
      <c r="AN17" s="13" t="s">
        <v>42</v>
      </c>
      <c r="AO17" s="11"/>
      <c r="AP17" s="11"/>
      <c r="AQ17" s="5"/>
    </row>
    <row r="18">
      <c r="A18" s="11"/>
      <c r="B18" s="15">
        <v>0.0</v>
      </c>
      <c r="C18" s="15">
        <v>1.0</v>
      </c>
      <c r="D18" s="15">
        <v>2.0</v>
      </c>
      <c r="E18" s="15">
        <v>3.0</v>
      </c>
      <c r="F18" s="15">
        <v>4.0</v>
      </c>
      <c r="G18" s="15">
        <v>5.0</v>
      </c>
      <c r="H18" s="15">
        <v>6.0</v>
      </c>
      <c r="I18" s="15">
        <v>7.0</v>
      </c>
      <c r="J18" s="15">
        <v>8.0</v>
      </c>
      <c r="K18" s="15">
        <v>9.0</v>
      </c>
      <c r="L18" s="15">
        <v>10.0</v>
      </c>
      <c r="M18" s="15">
        <v>11.0</v>
      </c>
      <c r="N18" s="15">
        <v>12.0</v>
      </c>
      <c r="O18" s="15">
        <v>13.0</v>
      </c>
      <c r="P18" s="15">
        <v>14.0</v>
      </c>
      <c r="Q18" s="15">
        <v>15.0</v>
      </c>
      <c r="R18" s="15">
        <v>16.0</v>
      </c>
      <c r="S18" s="15">
        <v>17.0</v>
      </c>
      <c r="T18" s="15">
        <v>18.0</v>
      </c>
      <c r="U18" s="15">
        <v>19.0</v>
      </c>
      <c r="V18" s="15">
        <v>20.0</v>
      </c>
      <c r="W18" s="15">
        <v>21.0</v>
      </c>
      <c r="X18" s="15">
        <v>22.0</v>
      </c>
      <c r="Y18" s="15">
        <v>23.0</v>
      </c>
      <c r="Z18" s="15">
        <v>24.0</v>
      </c>
      <c r="AA18" s="15">
        <v>25.0</v>
      </c>
      <c r="AB18" s="15">
        <v>26.0</v>
      </c>
      <c r="AC18" s="15">
        <v>27.0</v>
      </c>
      <c r="AD18" s="15">
        <v>28.0</v>
      </c>
      <c r="AE18" s="15">
        <v>29.0</v>
      </c>
      <c r="AF18" s="15">
        <v>32.0</v>
      </c>
      <c r="AG18" s="15">
        <v>33.0</v>
      </c>
      <c r="AH18" s="15">
        <v>34.0</v>
      </c>
      <c r="AI18" s="15">
        <v>35.0</v>
      </c>
      <c r="AJ18" s="15">
        <v>36.0</v>
      </c>
      <c r="AK18" s="15">
        <v>37.0</v>
      </c>
      <c r="AL18" s="15">
        <v>38.0</v>
      </c>
      <c r="AM18" s="15">
        <v>39.0</v>
      </c>
      <c r="AN18" s="15">
        <v>40.0</v>
      </c>
      <c r="AO18" s="17" t="s">
        <v>43</v>
      </c>
      <c r="AP18" s="11"/>
      <c r="AQ18" s="5"/>
    </row>
    <row r="19">
      <c r="A19" s="11">
        <v>0.0</v>
      </c>
      <c r="B19" s="11">
        <f t="shared" ref="B19:AN19" si="2">ABS(B5)</f>
        <v>0.04827803453</v>
      </c>
      <c r="C19" s="11">
        <f t="shared" si="2"/>
        <v>0.000855017626</v>
      </c>
      <c r="D19" s="11">
        <f t="shared" si="2"/>
        <v>0.00161353682</v>
      </c>
      <c r="E19" s="11">
        <f t="shared" si="2"/>
        <v>0.01041444258</v>
      </c>
      <c r="F19" s="11">
        <f t="shared" si="2"/>
        <v>0.01078354626</v>
      </c>
      <c r="G19" s="11">
        <f t="shared" si="2"/>
        <v>0.004661919242</v>
      </c>
      <c r="H19" s="11">
        <f t="shared" si="2"/>
        <v>0.0791887404</v>
      </c>
      <c r="I19" s="11">
        <f t="shared" si="2"/>
        <v>0.005613291487</v>
      </c>
      <c r="J19" s="11">
        <f t="shared" si="2"/>
        <v>0.01276568703</v>
      </c>
      <c r="K19" s="11">
        <f t="shared" si="2"/>
        <v>0.02225661593</v>
      </c>
      <c r="L19" s="11">
        <f t="shared" si="2"/>
        <v>0.01924360773</v>
      </c>
      <c r="M19" s="11">
        <f t="shared" si="2"/>
        <v>0.01857450004</v>
      </c>
      <c r="N19" s="11">
        <f t="shared" si="2"/>
        <v>0.01217220307</v>
      </c>
      <c r="O19" s="11">
        <f t="shared" si="2"/>
        <v>0.02876161526</v>
      </c>
      <c r="P19" s="11">
        <f t="shared" si="2"/>
        <v>0.05987190261</v>
      </c>
      <c r="Q19" s="11">
        <f t="shared" si="2"/>
        <v>0.01471463617</v>
      </c>
      <c r="R19" s="11">
        <f t="shared" si="2"/>
        <v>0.007926807512</v>
      </c>
      <c r="S19" s="11">
        <f t="shared" si="2"/>
        <v>0.01277655256</v>
      </c>
      <c r="T19" s="11">
        <f t="shared" si="2"/>
        <v>0.02279465185</v>
      </c>
      <c r="U19" s="11">
        <f t="shared" si="2"/>
        <v>0.03060142124</v>
      </c>
      <c r="V19" s="11">
        <f t="shared" si="2"/>
        <v>0.01084545688</v>
      </c>
      <c r="W19" s="11">
        <f t="shared" si="2"/>
        <v>0.05581987225</v>
      </c>
      <c r="X19" s="11">
        <f t="shared" si="2"/>
        <v>0.06530764902</v>
      </c>
      <c r="Y19" s="11">
        <f t="shared" si="2"/>
        <v>0.03802586765</v>
      </c>
      <c r="Z19" s="11">
        <f t="shared" si="2"/>
        <v>0.004553142771</v>
      </c>
      <c r="AA19" s="11">
        <f t="shared" si="2"/>
        <v>0.003364709082</v>
      </c>
      <c r="AB19" s="11">
        <f t="shared" si="2"/>
        <v>0.0233165327</v>
      </c>
      <c r="AC19" s="11">
        <f t="shared" si="2"/>
        <v>0.1051321187</v>
      </c>
      <c r="AD19" s="11">
        <f t="shared" si="2"/>
        <v>0.9045574734</v>
      </c>
      <c r="AE19" s="11">
        <f t="shared" si="2"/>
        <v>0.09707008873</v>
      </c>
      <c r="AF19" s="11">
        <f t="shared" si="2"/>
        <v>0.03309201117</v>
      </c>
      <c r="AG19" s="11">
        <f t="shared" si="2"/>
        <v>0.01547022006</v>
      </c>
      <c r="AH19" s="11">
        <f t="shared" si="2"/>
        <v>0.01516545613</v>
      </c>
      <c r="AI19" s="11">
        <f t="shared" si="2"/>
        <v>0.1765502994</v>
      </c>
      <c r="AJ19" s="11">
        <f t="shared" si="2"/>
        <v>0.1959701415</v>
      </c>
      <c r="AK19" s="11">
        <f t="shared" si="2"/>
        <v>0.1998840111</v>
      </c>
      <c r="AL19" s="11">
        <f t="shared" si="2"/>
        <v>0.09160743472</v>
      </c>
      <c r="AM19" s="11">
        <f t="shared" si="2"/>
        <v>0.08811232434</v>
      </c>
      <c r="AN19" s="11">
        <f t="shared" si="2"/>
        <v>0.08841302981</v>
      </c>
      <c r="AO19" s="11">
        <f t="shared" ref="AO19:AO28" si="4">AVERAGE(B19:AN19)</f>
        <v>0.06759298896</v>
      </c>
      <c r="AP19" s="11"/>
      <c r="AQ19" s="5"/>
    </row>
    <row r="20">
      <c r="A20" s="11">
        <v>1.0</v>
      </c>
      <c r="B20" s="11">
        <f t="shared" ref="B20:AN20" si="3">ABS(B6)</f>
        <v>0.02440859918</v>
      </c>
      <c r="C20" s="11">
        <f t="shared" si="3"/>
        <v>0.02349474786</v>
      </c>
      <c r="D20" s="11">
        <f t="shared" si="3"/>
        <v>0.02988960549</v>
      </c>
      <c r="E20" s="11">
        <f t="shared" si="3"/>
        <v>0.0288244463</v>
      </c>
      <c r="F20" s="11">
        <f t="shared" si="3"/>
        <v>0.01905654049</v>
      </c>
      <c r="G20" s="11">
        <f t="shared" si="3"/>
        <v>0.01596104171</v>
      </c>
      <c r="H20" s="11">
        <f t="shared" si="3"/>
        <v>0.01235761714</v>
      </c>
      <c r="I20" s="11">
        <f t="shared" si="3"/>
        <v>0.007148451881</v>
      </c>
      <c r="J20" s="11">
        <f t="shared" si="3"/>
        <v>0.01533734162</v>
      </c>
      <c r="K20" s="11">
        <f t="shared" si="3"/>
        <v>0.006722415612</v>
      </c>
      <c r="L20" s="11">
        <f t="shared" si="3"/>
        <v>0.01054949095</v>
      </c>
      <c r="M20" s="11">
        <f t="shared" si="3"/>
        <v>0.02538114381</v>
      </c>
      <c r="N20" s="11">
        <f t="shared" si="3"/>
        <v>0.03368443357</v>
      </c>
      <c r="O20" s="11">
        <f t="shared" si="3"/>
        <v>0.001048240332</v>
      </c>
      <c r="P20" s="11">
        <f t="shared" si="3"/>
        <v>0.03845920024</v>
      </c>
      <c r="Q20" s="11">
        <f t="shared" si="3"/>
        <v>0.04191777977</v>
      </c>
      <c r="R20" s="11">
        <f t="shared" si="3"/>
        <v>0.0478197177</v>
      </c>
      <c r="S20" s="11">
        <f t="shared" si="3"/>
        <v>0.01861258747</v>
      </c>
      <c r="T20" s="11">
        <f t="shared" si="3"/>
        <v>0.1225798542</v>
      </c>
      <c r="U20" s="11">
        <f t="shared" si="3"/>
        <v>0.03644470499</v>
      </c>
      <c r="V20" s="11">
        <f t="shared" si="3"/>
        <v>0.03586040652</v>
      </c>
      <c r="W20" s="11">
        <f t="shared" si="3"/>
        <v>0.07575972228</v>
      </c>
      <c r="X20" s="11">
        <f t="shared" si="3"/>
        <v>0.06029192747</v>
      </c>
      <c r="Y20" s="11">
        <f t="shared" si="3"/>
        <v>0.1035925602</v>
      </c>
      <c r="Z20" s="11">
        <f t="shared" si="3"/>
        <v>0.1079838707</v>
      </c>
      <c r="AA20" s="11">
        <f t="shared" si="3"/>
        <v>0.2552956911</v>
      </c>
      <c r="AB20" s="11">
        <f t="shared" si="3"/>
        <v>0.02391465578</v>
      </c>
      <c r="AC20" s="11">
        <f t="shared" si="3"/>
        <v>0.06578178265</v>
      </c>
      <c r="AD20" s="11">
        <f t="shared" si="3"/>
        <v>0.01308215397</v>
      </c>
      <c r="AE20" s="11">
        <f t="shared" si="3"/>
        <v>0.09586185439</v>
      </c>
      <c r="AF20" s="11">
        <f t="shared" si="3"/>
        <v>0.4473464001</v>
      </c>
      <c r="AG20" s="11">
        <f t="shared" si="3"/>
        <v>0.2844000463</v>
      </c>
      <c r="AH20" s="11">
        <f t="shared" si="3"/>
        <v>0.2909313152</v>
      </c>
      <c r="AI20" s="11">
        <f t="shared" si="3"/>
        <v>0.1619233047</v>
      </c>
      <c r="AJ20" s="11">
        <f t="shared" si="3"/>
        <v>0.115113592</v>
      </c>
      <c r="AK20" s="11">
        <f t="shared" si="3"/>
        <v>0.1214317966</v>
      </c>
      <c r="AL20" s="11">
        <f t="shared" si="3"/>
        <v>0.382446312</v>
      </c>
      <c r="AM20" s="11">
        <f t="shared" si="3"/>
        <v>0.3832536801</v>
      </c>
      <c r="AN20" s="11">
        <f t="shared" si="3"/>
        <v>0.3826423981</v>
      </c>
      <c r="AO20" s="11">
        <f t="shared" si="4"/>
        <v>0.1017079854</v>
      </c>
      <c r="AP20" s="11"/>
      <c r="AQ20" s="5"/>
    </row>
    <row r="21">
      <c r="A21" s="11">
        <v>2.0</v>
      </c>
      <c r="B21" s="11">
        <f t="shared" ref="B21:AN21" si="5">ABS(B7)</f>
        <v>0.03336207909</v>
      </c>
      <c r="C21" s="11">
        <f t="shared" si="5"/>
        <v>0.04210078984</v>
      </c>
      <c r="D21" s="11">
        <f t="shared" si="5"/>
        <v>0.02497068713</v>
      </c>
      <c r="E21" s="11">
        <f t="shared" si="5"/>
        <v>0.05611680709</v>
      </c>
      <c r="F21" s="11">
        <f t="shared" si="5"/>
        <v>0.05888194473</v>
      </c>
      <c r="G21" s="11">
        <f t="shared" si="5"/>
        <v>0.02011464225</v>
      </c>
      <c r="H21" s="11">
        <f t="shared" si="5"/>
        <v>0.00200326135</v>
      </c>
      <c r="I21" s="11">
        <f t="shared" si="5"/>
        <v>0.003909694727</v>
      </c>
      <c r="J21" s="11">
        <f t="shared" si="5"/>
        <v>0.02969114666</v>
      </c>
      <c r="K21" s="11">
        <f t="shared" si="5"/>
        <v>0.001687139935</v>
      </c>
      <c r="L21" s="11">
        <f t="shared" si="5"/>
        <v>0.0003726827993</v>
      </c>
      <c r="M21" s="11">
        <f t="shared" si="5"/>
        <v>0.09611128255</v>
      </c>
      <c r="N21" s="11">
        <f t="shared" si="5"/>
        <v>0.06355241691</v>
      </c>
      <c r="O21" s="11">
        <f t="shared" si="5"/>
        <v>0.03696964768</v>
      </c>
      <c r="P21" s="11">
        <f t="shared" si="5"/>
        <v>0.0006527638242</v>
      </c>
      <c r="Q21" s="11">
        <f t="shared" si="5"/>
        <v>0.07759772851</v>
      </c>
      <c r="R21" s="11">
        <f t="shared" si="5"/>
        <v>0.06814215508</v>
      </c>
      <c r="S21" s="11">
        <f t="shared" si="5"/>
        <v>0.04734396735</v>
      </c>
      <c r="T21" s="11">
        <f t="shared" si="5"/>
        <v>0.04949028884</v>
      </c>
      <c r="U21" s="11">
        <f t="shared" si="5"/>
        <v>0.03557914893</v>
      </c>
      <c r="V21" s="11">
        <f t="shared" si="5"/>
        <v>0.0331819407</v>
      </c>
      <c r="W21" s="11">
        <f t="shared" si="5"/>
        <v>0.06957169321</v>
      </c>
      <c r="X21" s="11">
        <f t="shared" si="5"/>
        <v>0.05167688126</v>
      </c>
      <c r="Y21" s="11">
        <f t="shared" si="5"/>
        <v>0.06405645376</v>
      </c>
      <c r="Z21" s="11">
        <f t="shared" si="5"/>
        <v>0.05817515838</v>
      </c>
      <c r="AA21" s="11">
        <f t="shared" si="5"/>
        <v>0.1363408499</v>
      </c>
      <c r="AB21" s="11">
        <f t="shared" si="5"/>
        <v>0.3342065171</v>
      </c>
      <c r="AC21" s="11">
        <f t="shared" si="5"/>
        <v>0.0587779273</v>
      </c>
      <c r="AD21" s="11">
        <f t="shared" si="5"/>
        <v>0.08608540138</v>
      </c>
      <c r="AE21" s="11">
        <f t="shared" si="5"/>
        <v>0.06606645339</v>
      </c>
      <c r="AF21" s="11">
        <f t="shared" si="5"/>
        <v>0.557907202</v>
      </c>
      <c r="AG21" s="11">
        <f t="shared" si="5"/>
        <v>0.2629135428</v>
      </c>
      <c r="AH21" s="11">
        <f t="shared" si="5"/>
        <v>0.2713783591</v>
      </c>
      <c r="AI21" s="11">
        <f t="shared" si="5"/>
        <v>0.07652277531</v>
      </c>
      <c r="AJ21" s="11">
        <f t="shared" si="5"/>
        <v>0.04687923504</v>
      </c>
      <c r="AK21" s="11">
        <f t="shared" si="5"/>
        <v>0.0485037758</v>
      </c>
      <c r="AL21" s="11">
        <f t="shared" si="5"/>
        <v>0.3355271572</v>
      </c>
      <c r="AM21" s="11">
        <f t="shared" si="5"/>
        <v>0.3315053827</v>
      </c>
      <c r="AN21" s="11">
        <f t="shared" si="5"/>
        <v>0.3298158726</v>
      </c>
      <c r="AO21" s="11">
        <f t="shared" si="4"/>
        <v>0.1017369963</v>
      </c>
      <c r="AP21" s="11"/>
      <c r="AQ21" s="5"/>
    </row>
    <row r="22">
      <c r="A22" s="11">
        <v>3.0</v>
      </c>
      <c r="B22" s="11">
        <f t="shared" ref="B22:AN22" si="6">ABS(B8)</f>
        <v>0.09020308294</v>
      </c>
      <c r="C22" s="11">
        <f t="shared" si="6"/>
        <v>0.001801327358</v>
      </c>
      <c r="D22" s="11">
        <f t="shared" si="6"/>
        <v>0.00323151308</v>
      </c>
      <c r="E22" s="11">
        <f t="shared" si="6"/>
        <v>0.113687783</v>
      </c>
      <c r="F22" s="11">
        <f t="shared" si="6"/>
        <v>0.09807588128</v>
      </c>
      <c r="G22" s="11">
        <f t="shared" si="6"/>
        <v>0.01770507192</v>
      </c>
      <c r="H22" s="11">
        <f t="shared" si="6"/>
        <v>0.1189967196</v>
      </c>
      <c r="I22" s="11">
        <f t="shared" si="6"/>
        <v>0.03346701201</v>
      </c>
      <c r="J22" s="11">
        <f t="shared" si="6"/>
        <v>0.05781746279</v>
      </c>
      <c r="K22" s="11">
        <f t="shared" si="6"/>
        <v>0.02791609831</v>
      </c>
      <c r="L22" s="11">
        <f t="shared" si="6"/>
        <v>0.03914471843</v>
      </c>
      <c r="M22" s="11">
        <f t="shared" si="6"/>
        <v>0.02036423544</v>
      </c>
      <c r="N22" s="11">
        <f t="shared" si="6"/>
        <v>0.1440933286</v>
      </c>
      <c r="O22" s="11">
        <f t="shared" si="6"/>
        <v>0.123188079</v>
      </c>
      <c r="P22" s="11">
        <f t="shared" si="6"/>
        <v>0.1559376217</v>
      </c>
      <c r="Q22" s="11">
        <f t="shared" si="6"/>
        <v>0.1724439308</v>
      </c>
      <c r="R22" s="11">
        <f t="shared" si="6"/>
        <v>0.1515551416</v>
      </c>
      <c r="S22" s="11">
        <f t="shared" si="6"/>
        <v>0.05265379331</v>
      </c>
      <c r="T22" s="11">
        <f t="shared" si="6"/>
        <v>0.1647453051</v>
      </c>
      <c r="U22" s="11">
        <f t="shared" si="6"/>
        <v>0.03107157968</v>
      </c>
      <c r="V22" s="11">
        <f t="shared" si="6"/>
        <v>0.1150853155</v>
      </c>
      <c r="W22" s="11">
        <f t="shared" si="6"/>
        <v>0.2657074166</v>
      </c>
      <c r="X22" s="11">
        <f t="shared" si="6"/>
        <v>0.4314251948</v>
      </c>
      <c r="Y22" s="11">
        <f t="shared" si="6"/>
        <v>0.2262186993</v>
      </c>
      <c r="Z22" s="11">
        <f t="shared" si="6"/>
        <v>0.06518392745</v>
      </c>
      <c r="AA22" s="11">
        <f t="shared" si="6"/>
        <v>0.1291248532</v>
      </c>
      <c r="AB22" s="11">
        <f t="shared" si="6"/>
        <v>0.2104386752</v>
      </c>
      <c r="AC22" s="11">
        <f t="shared" si="6"/>
        <v>0.3813874223</v>
      </c>
      <c r="AD22" s="11">
        <f t="shared" si="6"/>
        <v>0.1243847102</v>
      </c>
      <c r="AE22" s="11">
        <f t="shared" si="6"/>
        <v>0.3164404327</v>
      </c>
      <c r="AF22" s="11">
        <f t="shared" si="6"/>
        <v>0.05574220452</v>
      </c>
      <c r="AG22" s="11">
        <f t="shared" si="6"/>
        <v>0.06081844476</v>
      </c>
      <c r="AH22" s="11">
        <f t="shared" si="6"/>
        <v>0.05580512153</v>
      </c>
      <c r="AI22" s="11">
        <f t="shared" si="6"/>
        <v>0.131039533</v>
      </c>
      <c r="AJ22" s="11">
        <f t="shared" si="6"/>
        <v>0.009521558104</v>
      </c>
      <c r="AK22" s="11">
        <f t="shared" si="6"/>
        <v>0.03040329134</v>
      </c>
      <c r="AL22" s="11">
        <f t="shared" si="6"/>
        <v>0.2007939256</v>
      </c>
      <c r="AM22" s="11">
        <f t="shared" si="6"/>
        <v>0.2098831335</v>
      </c>
      <c r="AN22" s="11">
        <f t="shared" si="6"/>
        <v>0.2095495159</v>
      </c>
      <c r="AO22" s="11">
        <f t="shared" si="4"/>
        <v>0.1242834118</v>
      </c>
      <c r="AP22" s="11"/>
      <c r="AQ22" s="5"/>
    </row>
    <row r="23">
      <c r="A23" s="11">
        <v>4.0</v>
      </c>
      <c r="B23" s="11">
        <f t="shared" ref="B23:AN23" si="7">ABS(B9)</f>
        <v>0.2236259832</v>
      </c>
      <c r="C23" s="11">
        <f t="shared" si="7"/>
        <v>0.04792191653</v>
      </c>
      <c r="D23" s="11">
        <f t="shared" si="7"/>
        <v>0.04059860305</v>
      </c>
      <c r="E23" s="11">
        <f t="shared" si="7"/>
        <v>0.09050269346</v>
      </c>
      <c r="F23" s="11">
        <f t="shared" si="7"/>
        <v>0.0850405126</v>
      </c>
      <c r="G23" s="11">
        <f t="shared" si="7"/>
        <v>0.01543783736</v>
      </c>
      <c r="H23" s="11">
        <f t="shared" si="7"/>
        <v>0.06335755836</v>
      </c>
      <c r="I23" s="11">
        <f t="shared" si="7"/>
        <v>0.006860486067</v>
      </c>
      <c r="J23" s="11">
        <f t="shared" si="7"/>
        <v>0.03743485394</v>
      </c>
      <c r="K23" s="11">
        <f t="shared" si="7"/>
        <v>0.04400757587</v>
      </c>
      <c r="L23" s="11">
        <f t="shared" si="7"/>
        <v>0.06042938255</v>
      </c>
      <c r="M23" s="11">
        <f t="shared" si="7"/>
        <v>0.5440421898</v>
      </c>
      <c r="N23" s="11">
        <f t="shared" si="7"/>
        <v>0.1984151082</v>
      </c>
      <c r="O23" s="11">
        <f t="shared" si="7"/>
        <v>0.3348866845</v>
      </c>
      <c r="P23" s="11">
        <f t="shared" si="7"/>
        <v>0.1771380992</v>
      </c>
      <c r="Q23" s="11">
        <f t="shared" si="7"/>
        <v>0.244288665</v>
      </c>
      <c r="R23" s="11">
        <f t="shared" si="7"/>
        <v>0.2129058439</v>
      </c>
      <c r="S23" s="11">
        <f t="shared" si="7"/>
        <v>0.09479693154</v>
      </c>
      <c r="T23" s="11">
        <f t="shared" si="7"/>
        <v>0.2549191695</v>
      </c>
      <c r="U23" s="11">
        <f t="shared" si="7"/>
        <v>0.1582276015</v>
      </c>
      <c r="V23" s="11">
        <f t="shared" si="7"/>
        <v>0.0579638675</v>
      </c>
      <c r="W23" s="11">
        <f t="shared" si="7"/>
        <v>0.1307247374</v>
      </c>
      <c r="X23" s="11">
        <f t="shared" si="7"/>
        <v>0.1754891226</v>
      </c>
      <c r="Y23" s="11">
        <f t="shared" si="7"/>
        <v>0.01022567961</v>
      </c>
      <c r="Z23" s="11">
        <f t="shared" si="7"/>
        <v>0.07838488817</v>
      </c>
      <c r="AA23" s="11">
        <f t="shared" si="7"/>
        <v>0.1771495443</v>
      </c>
      <c r="AB23" s="11">
        <f t="shared" si="7"/>
        <v>0.05665097119</v>
      </c>
      <c r="AC23" s="11">
        <f t="shared" si="7"/>
        <v>0.0846363759</v>
      </c>
      <c r="AD23" s="11">
        <f t="shared" si="7"/>
        <v>0.05668648476</v>
      </c>
      <c r="AE23" s="11">
        <f t="shared" si="7"/>
        <v>0.07117375394</v>
      </c>
      <c r="AF23" s="11">
        <f t="shared" si="7"/>
        <v>0.007640927419</v>
      </c>
      <c r="AG23" s="11">
        <f t="shared" si="7"/>
        <v>0.0008436162145</v>
      </c>
      <c r="AH23" s="11">
        <f t="shared" si="7"/>
        <v>0.002078610223</v>
      </c>
      <c r="AI23" s="11">
        <f t="shared" si="7"/>
        <v>0.2596809733</v>
      </c>
      <c r="AJ23" s="11">
        <f t="shared" si="7"/>
        <v>0.1571761679</v>
      </c>
      <c r="AK23" s="11">
        <f t="shared" si="7"/>
        <v>0.1684517299</v>
      </c>
      <c r="AL23" s="11">
        <f t="shared" si="7"/>
        <v>0.08093110927</v>
      </c>
      <c r="AM23" s="11">
        <f t="shared" si="7"/>
        <v>0.02869137408</v>
      </c>
      <c r="AN23" s="11">
        <f t="shared" si="7"/>
        <v>0.03108978018</v>
      </c>
      <c r="AO23" s="11">
        <f t="shared" si="4"/>
        <v>0.1171924977</v>
      </c>
      <c r="AP23" s="11"/>
      <c r="AQ23" s="5"/>
    </row>
    <row r="24">
      <c r="A24" s="11">
        <v>5.0</v>
      </c>
      <c r="B24" s="11">
        <f t="shared" ref="B24:AN24" si="8">ABS(B10)</f>
        <v>0.1019366294</v>
      </c>
      <c r="C24" s="11">
        <f t="shared" si="8"/>
        <v>0.03215068972</v>
      </c>
      <c r="D24" s="11">
        <f t="shared" si="8"/>
        <v>0.02435781763</v>
      </c>
      <c r="E24" s="11">
        <f t="shared" si="8"/>
        <v>0.09617720656</v>
      </c>
      <c r="F24" s="11">
        <f t="shared" si="8"/>
        <v>0.08620982457</v>
      </c>
      <c r="G24" s="11">
        <f t="shared" si="8"/>
        <v>0.0093609981</v>
      </c>
      <c r="H24" s="11">
        <f t="shared" si="8"/>
        <v>0.1032974434</v>
      </c>
      <c r="I24" s="11">
        <f t="shared" si="8"/>
        <v>0.09571760444</v>
      </c>
      <c r="J24" s="11">
        <f t="shared" si="8"/>
        <v>0.003854028814</v>
      </c>
      <c r="K24" s="11">
        <f t="shared" si="8"/>
        <v>0.02261807481</v>
      </c>
      <c r="L24" s="11">
        <f t="shared" si="8"/>
        <v>0.01505664577</v>
      </c>
      <c r="M24" s="11">
        <f t="shared" si="8"/>
        <v>0.1857429874</v>
      </c>
      <c r="N24" s="11">
        <f t="shared" si="8"/>
        <v>0.01517274846</v>
      </c>
      <c r="O24" s="11">
        <f t="shared" si="8"/>
        <v>0.1725308183</v>
      </c>
      <c r="P24" s="11">
        <f t="shared" si="8"/>
        <v>0.1759209336</v>
      </c>
      <c r="Q24" s="11">
        <f t="shared" si="8"/>
        <v>0.02055044534</v>
      </c>
      <c r="R24" s="11">
        <f t="shared" si="8"/>
        <v>0.02141409705</v>
      </c>
      <c r="S24" s="11">
        <f t="shared" si="8"/>
        <v>0.004036006703</v>
      </c>
      <c r="T24" s="11">
        <f t="shared" si="8"/>
        <v>0.0006532725025</v>
      </c>
      <c r="U24" s="11">
        <f t="shared" si="8"/>
        <v>0.002069971048</v>
      </c>
      <c r="V24" s="11">
        <f t="shared" si="8"/>
        <v>0.02589448856</v>
      </c>
      <c r="W24" s="11">
        <f t="shared" si="8"/>
        <v>0.05619277067</v>
      </c>
      <c r="X24" s="11">
        <f t="shared" si="8"/>
        <v>0.2377657069</v>
      </c>
      <c r="Y24" s="11">
        <f t="shared" si="8"/>
        <v>0.1333516624</v>
      </c>
      <c r="Z24" s="11">
        <f t="shared" si="8"/>
        <v>0.0129943251</v>
      </c>
      <c r="AA24" s="11">
        <f t="shared" si="8"/>
        <v>0.05235753308</v>
      </c>
      <c r="AB24" s="11">
        <f t="shared" si="8"/>
        <v>0.3005833047</v>
      </c>
      <c r="AC24" s="11">
        <f t="shared" si="8"/>
        <v>0.1036429674</v>
      </c>
      <c r="AD24" s="11">
        <f t="shared" si="8"/>
        <v>0.3074396783</v>
      </c>
      <c r="AE24" s="11">
        <f t="shared" si="8"/>
        <v>0.1032731239</v>
      </c>
      <c r="AF24" s="11">
        <f t="shared" si="8"/>
        <v>0.06757496935</v>
      </c>
      <c r="AG24" s="11">
        <f t="shared" si="8"/>
        <v>0.03757988045</v>
      </c>
      <c r="AH24" s="11">
        <f t="shared" si="8"/>
        <v>0.03135439796</v>
      </c>
      <c r="AI24" s="11">
        <f t="shared" si="8"/>
        <v>0.4280361564</v>
      </c>
      <c r="AJ24" s="11">
        <f t="shared" si="8"/>
        <v>0.4109339083</v>
      </c>
      <c r="AK24" s="11">
        <f t="shared" si="8"/>
        <v>0.4014142806</v>
      </c>
      <c r="AL24" s="11">
        <f t="shared" si="8"/>
        <v>0.09660018596</v>
      </c>
      <c r="AM24" s="11">
        <f t="shared" si="8"/>
        <v>0.1354123673</v>
      </c>
      <c r="AN24" s="11">
        <f t="shared" si="8"/>
        <v>0.1382175577</v>
      </c>
      <c r="AO24" s="11">
        <f t="shared" si="4"/>
        <v>0.109473013</v>
      </c>
      <c r="AP24" s="11"/>
      <c r="AQ24" s="5"/>
    </row>
    <row r="25">
      <c r="A25" s="11">
        <v>6.0</v>
      </c>
      <c r="B25" s="11">
        <f t="shared" ref="B25:AN25" si="9">ABS(B11)</f>
        <v>0.05744440013</v>
      </c>
      <c r="C25" s="11">
        <f t="shared" si="9"/>
        <v>0.01828566708</v>
      </c>
      <c r="D25" s="11">
        <f t="shared" si="9"/>
        <v>0.01204709511</v>
      </c>
      <c r="E25" s="11">
        <f t="shared" si="9"/>
        <v>0.0315853308</v>
      </c>
      <c r="F25" s="11">
        <f t="shared" si="9"/>
        <v>0.03771624563</v>
      </c>
      <c r="G25" s="11">
        <f t="shared" si="9"/>
        <v>0.01890708597</v>
      </c>
      <c r="H25" s="11">
        <f t="shared" si="9"/>
        <v>0.002614447208</v>
      </c>
      <c r="I25" s="11">
        <f t="shared" si="9"/>
        <v>0.006517259858</v>
      </c>
      <c r="J25" s="11">
        <f t="shared" si="9"/>
        <v>0.05580017663</v>
      </c>
      <c r="K25" s="11">
        <f t="shared" si="9"/>
        <v>0.002906073893</v>
      </c>
      <c r="L25" s="11">
        <f t="shared" si="9"/>
        <v>0.00701562618</v>
      </c>
      <c r="M25" s="11">
        <f t="shared" si="9"/>
        <v>0.1242235644</v>
      </c>
      <c r="N25" s="11">
        <f t="shared" si="9"/>
        <v>0.06468640156</v>
      </c>
      <c r="O25" s="11">
        <f t="shared" si="9"/>
        <v>0.06184150902</v>
      </c>
      <c r="P25" s="11">
        <f t="shared" si="9"/>
        <v>0.004800163779</v>
      </c>
      <c r="Q25" s="11">
        <f t="shared" si="9"/>
        <v>0.07595400916</v>
      </c>
      <c r="R25" s="11">
        <f t="shared" si="9"/>
        <v>0.08992447698</v>
      </c>
      <c r="S25" s="11">
        <f t="shared" si="9"/>
        <v>0.1182178238</v>
      </c>
      <c r="T25" s="11">
        <f t="shared" si="9"/>
        <v>0.04420304411</v>
      </c>
      <c r="U25" s="11">
        <f t="shared" si="9"/>
        <v>0.05580940979</v>
      </c>
      <c r="V25" s="11">
        <f t="shared" si="9"/>
        <v>0.05428121408</v>
      </c>
      <c r="W25" s="11">
        <f t="shared" si="9"/>
        <v>0.1182225168</v>
      </c>
      <c r="X25" s="11">
        <f t="shared" si="9"/>
        <v>0.009196369661</v>
      </c>
      <c r="Y25" s="11">
        <f t="shared" si="9"/>
        <v>0.08450782579</v>
      </c>
      <c r="Z25" s="11">
        <f t="shared" si="9"/>
        <v>0.2750123776</v>
      </c>
      <c r="AA25" s="11">
        <f t="shared" si="9"/>
        <v>0.7421680933</v>
      </c>
      <c r="AB25" s="11">
        <f t="shared" si="9"/>
        <v>0.382571894</v>
      </c>
      <c r="AC25" s="11">
        <f t="shared" si="9"/>
        <v>0.09965209737</v>
      </c>
      <c r="AD25" s="11">
        <f t="shared" si="9"/>
        <v>0.1191178526</v>
      </c>
      <c r="AE25" s="11">
        <f t="shared" si="9"/>
        <v>0.1416042529</v>
      </c>
      <c r="AF25" s="11">
        <f t="shared" si="9"/>
        <v>0.009027265063</v>
      </c>
      <c r="AG25" s="11">
        <f t="shared" si="9"/>
        <v>0.1582636702</v>
      </c>
      <c r="AH25" s="11">
        <f t="shared" si="9"/>
        <v>0.1565517586</v>
      </c>
      <c r="AI25" s="11">
        <f t="shared" si="9"/>
        <v>0.1572055526</v>
      </c>
      <c r="AJ25" s="11">
        <f t="shared" si="9"/>
        <v>0.0912981338</v>
      </c>
      <c r="AK25" s="11">
        <f t="shared" si="9"/>
        <v>0.09598985447</v>
      </c>
      <c r="AL25" s="11">
        <f t="shared" si="9"/>
        <v>0.02876230057</v>
      </c>
      <c r="AM25" s="11">
        <f t="shared" si="9"/>
        <v>0.0000591813973</v>
      </c>
      <c r="AN25" s="11">
        <f t="shared" si="9"/>
        <v>0.002237318427</v>
      </c>
      <c r="AO25" s="11">
        <f t="shared" si="4"/>
        <v>0.09272382923</v>
      </c>
      <c r="AP25" s="11"/>
      <c r="AQ25" s="5"/>
    </row>
    <row r="26">
      <c r="A26" s="11">
        <v>7.0</v>
      </c>
      <c r="B26" s="11">
        <f t="shared" ref="B26:AN26" si="10">ABS(B12)</f>
        <v>0.04055950081</v>
      </c>
      <c r="C26" s="11">
        <f t="shared" si="10"/>
        <v>0.07931842187</v>
      </c>
      <c r="D26" s="11">
        <f t="shared" si="10"/>
        <v>0.04766933085</v>
      </c>
      <c r="E26" s="11">
        <f t="shared" si="10"/>
        <v>0.2298989068</v>
      </c>
      <c r="F26" s="11">
        <f t="shared" si="10"/>
        <v>0.2112212407</v>
      </c>
      <c r="G26" s="11">
        <f t="shared" si="10"/>
        <v>0.01787734697</v>
      </c>
      <c r="H26" s="11">
        <f t="shared" si="10"/>
        <v>0.02537518835</v>
      </c>
      <c r="I26" s="11">
        <f t="shared" si="10"/>
        <v>0.03878071375</v>
      </c>
      <c r="J26" s="11">
        <f t="shared" si="10"/>
        <v>0.04008282302</v>
      </c>
      <c r="K26" s="11">
        <f t="shared" si="10"/>
        <v>0.06079317406</v>
      </c>
      <c r="L26" s="11">
        <f t="shared" si="10"/>
        <v>0.04805011411</v>
      </c>
      <c r="M26" s="11">
        <f t="shared" si="10"/>
        <v>0.09469659925</v>
      </c>
      <c r="N26" s="11">
        <f t="shared" si="10"/>
        <v>0.09348858345</v>
      </c>
      <c r="O26" s="11">
        <f t="shared" si="10"/>
        <v>0.009673951891</v>
      </c>
      <c r="P26" s="11">
        <f t="shared" si="10"/>
        <v>0.07732881369</v>
      </c>
      <c r="Q26" s="11">
        <f t="shared" si="10"/>
        <v>0.1138958597</v>
      </c>
      <c r="R26" s="11">
        <f t="shared" si="10"/>
        <v>0.1320947064</v>
      </c>
      <c r="S26" s="11">
        <f t="shared" si="10"/>
        <v>0.03905382026</v>
      </c>
      <c r="T26" s="11">
        <f t="shared" si="10"/>
        <v>0.02380484271</v>
      </c>
      <c r="U26" s="11">
        <f t="shared" si="10"/>
        <v>0.06705657808</v>
      </c>
      <c r="V26" s="11">
        <f t="shared" si="10"/>
        <v>0.03443666607</v>
      </c>
      <c r="W26" s="11">
        <f t="shared" si="10"/>
        <v>0.1880908336</v>
      </c>
      <c r="X26" s="11">
        <f t="shared" si="10"/>
        <v>0.1476687633</v>
      </c>
      <c r="Y26" s="11">
        <f t="shared" si="10"/>
        <v>0.02372167894</v>
      </c>
      <c r="Z26" s="11">
        <f t="shared" si="10"/>
        <v>0.1451450518</v>
      </c>
      <c r="AA26" s="11">
        <f t="shared" si="10"/>
        <v>0.348535032</v>
      </c>
      <c r="AB26" s="11">
        <f t="shared" si="10"/>
        <v>0.4753501077</v>
      </c>
      <c r="AC26" s="11">
        <f t="shared" si="10"/>
        <v>0.01029218439</v>
      </c>
      <c r="AD26" s="11">
        <f t="shared" si="10"/>
        <v>0.1587998868</v>
      </c>
      <c r="AE26" s="11">
        <f t="shared" si="10"/>
        <v>0.3606315522</v>
      </c>
      <c r="AF26" s="11">
        <f t="shared" si="10"/>
        <v>0.3993558314</v>
      </c>
      <c r="AG26" s="11">
        <f t="shared" si="10"/>
        <v>0.02335355385</v>
      </c>
      <c r="AH26" s="11">
        <f t="shared" si="10"/>
        <v>0.03881051332</v>
      </c>
      <c r="AI26" s="11">
        <f t="shared" si="10"/>
        <v>0.1562159705</v>
      </c>
      <c r="AJ26" s="11">
        <f t="shared" si="10"/>
        <v>0.1526741003</v>
      </c>
      <c r="AK26" s="11">
        <f t="shared" si="10"/>
        <v>0.148473965</v>
      </c>
      <c r="AL26" s="11">
        <f t="shared" si="10"/>
        <v>0.07588755928</v>
      </c>
      <c r="AM26" s="11">
        <f t="shared" si="10"/>
        <v>0.02814074352</v>
      </c>
      <c r="AN26" s="11">
        <f t="shared" si="10"/>
        <v>0.02821827956</v>
      </c>
      <c r="AO26" s="11">
        <f t="shared" si="4"/>
        <v>0.1137057126</v>
      </c>
      <c r="AP26" s="11"/>
      <c r="AQ26" s="5"/>
    </row>
    <row r="27">
      <c r="A27" s="11">
        <v>8.0</v>
      </c>
      <c r="B27" s="11">
        <f t="shared" ref="B27:AN27" si="11">ABS(B13)</f>
        <v>0.04598775166</v>
      </c>
      <c r="C27" s="11">
        <f t="shared" si="11"/>
        <v>0.04236794599</v>
      </c>
      <c r="D27" s="11">
        <f t="shared" si="11"/>
        <v>0.01859976837</v>
      </c>
      <c r="E27" s="11">
        <f t="shared" si="11"/>
        <v>0.02020907535</v>
      </c>
      <c r="F27" s="11">
        <f t="shared" si="11"/>
        <v>0.02970233841</v>
      </c>
      <c r="G27" s="11">
        <f t="shared" si="11"/>
        <v>0.05210383262</v>
      </c>
      <c r="H27" s="11">
        <f t="shared" si="11"/>
        <v>0.02336637173</v>
      </c>
      <c r="I27" s="11">
        <f t="shared" si="11"/>
        <v>0.0141262465</v>
      </c>
      <c r="J27" s="11">
        <f t="shared" si="11"/>
        <v>0.05150894599</v>
      </c>
      <c r="K27" s="11">
        <f t="shared" si="11"/>
        <v>0.02143176213</v>
      </c>
      <c r="L27" s="11">
        <f t="shared" si="11"/>
        <v>0.01333871883</v>
      </c>
      <c r="M27" s="11">
        <f t="shared" si="11"/>
        <v>0.1163368676</v>
      </c>
      <c r="N27" s="11">
        <f t="shared" si="11"/>
        <v>0.1784152021</v>
      </c>
      <c r="O27" s="11">
        <f t="shared" si="11"/>
        <v>0.05932015262</v>
      </c>
      <c r="P27" s="11">
        <f t="shared" si="11"/>
        <v>0.009390605312</v>
      </c>
      <c r="Q27" s="11">
        <f t="shared" si="11"/>
        <v>0.2188799757</v>
      </c>
      <c r="R27" s="11">
        <f t="shared" si="11"/>
        <v>0.1031914497</v>
      </c>
      <c r="S27" s="11">
        <f t="shared" si="11"/>
        <v>0.01751847355</v>
      </c>
      <c r="T27" s="11">
        <f t="shared" si="11"/>
        <v>0.001029774926</v>
      </c>
      <c r="U27" s="11">
        <f t="shared" si="11"/>
        <v>0.06823761454</v>
      </c>
      <c r="V27" s="11">
        <f t="shared" si="11"/>
        <v>0.0674730115</v>
      </c>
      <c r="W27" s="11">
        <f t="shared" si="11"/>
        <v>0.2101986374</v>
      </c>
      <c r="X27" s="11">
        <f t="shared" si="11"/>
        <v>0.4012019744</v>
      </c>
      <c r="Y27" s="11">
        <f t="shared" si="11"/>
        <v>0.1322575206</v>
      </c>
      <c r="Z27" s="11">
        <f t="shared" si="11"/>
        <v>0.06100196809</v>
      </c>
      <c r="AA27" s="11">
        <f t="shared" si="11"/>
        <v>0.1649042529</v>
      </c>
      <c r="AB27" s="11">
        <f t="shared" si="11"/>
        <v>0.2053553389</v>
      </c>
      <c r="AC27" s="11">
        <f t="shared" si="11"/>
        <v>0.1260282009</v>
      </c>
      <c r="AD27" s="11">
        <f t="shared" si="11"/>
        <v>0.04128920787</v>
      </c>
      <c r="AE27" s="11">
        <f t="shared" si="11"/>
        <v>0.4545980746</v>
      </c>
      <c r="AF27" s="11">
        <f t="shared" si="11"/>
        <v>0.4229192591</v>
      </c>
      <c r="AG27" s="11">
        <f t="shared" si="11"/>
        <v>0.2781952467</v>
      </c>
      <c r="AH27" s="11">
        <f t="shared" si="11"/>
        <v>0.2456563644</v>
      </c>
      <c r="AI27" s="11">
        <f t="shared" si="11"/>
        <v>0.1531622861</v>
      </c>
      <c r="AJ27" s="11">
        <f t="shared" si="11"/>
        <v>0.04809274485</v>
      </c>
      <c r="AK27" s="11">
        <f t="shared" si="11"/>
        <v>0.06632361638</v>
      </c>
      <c r="AL27" s="11">
        <f t="shared" si="11"/>
        <v>0.02180693479</v>
      </c>
      <c r="AM27" s="11">
        <f t="shared" si="11"/>
        <v>0.04088086072</v>
      </c>
      <c r="AN27" s="11">
        <f t="shared" si="11"/>
        <v>0.04203197468</v>
      </c>
      <c r="AO27" s="11">
        <f t="shared" si="4"/>
        <v>0.1099600089</v>
      </c>
      <c r="AP27" s="11"/>
      <c r="AQ27" s="5"/>
    </row>
    <row r="28">
      <c r="A28" s="11">
        <v>9.0</v>
      </c>
      <c r="B28" s="11">
        <f t="shared" ref="B28:AN28" si="12">ABS(B14)</f>
        <v>0.1576326731</v>
      </c>
      <c r="C28" s="11">
        <f t="shared" si="12"/>
        <v>0.05051193422</v>
      </c>
      <c r="D28" s="11">
        <f t="shared" si="12"/>
        <v>0.04511623349</v>
      </c>
      <c r="E28" s="11">
        <f t="shared" si="12"/>
        <v>0.4052777656</v>
      </c>
      <c r="F28" s="11">
        <f t="shared" si="12"/>
        <v>0.3903104488</v>
      </c>
      <c r="G28" s="11">
        <f t="shared" si="12"/>
        <v>0.1144440649</v>
      </c>
      <c r="H28" s="11">
        <f t="shared" si="12"/>
        <v>0.002499279981</v>
      </c>
      <c r="I28" s="11">
        <f t="shared" si="12"/>
        <v>0.04992105814</v>
      </c>
      <c r="J28" s="11">
        <f t="shared" si="12"/>
        <v>0.02876642222</v>
      </c>
      <c r="K28" s="11">
        <f t="shared" si="12"/>
        <v>0.04142080289</v>
      </c>
      <c r="L28" s="11">
        <f t="shared" si="12"/>
        <v>0.000271130883</v>
      </c>
      <c r="M28" s="11">
        <f t="shared" si="12"/>
        <v>0.03781880425</v>
      </c>
      <c r="N28" s="11">
        <f t="shared" si="12"/>
        <v>0.02729935883</v>
      </c>
      <c r="O28" s="11">
        <f t="shared" si="12"/>
        <v>0.01782636121</v>
      </c>
      <c r="P28" s="11">
        <f t="shared" si="12"/>
        <v>0.1768470815</v>
      </c>
      <c r="Q28" s="11">
        <f t="shared" si="12"/>
        <v>0.03478752226</v>
      </c>
      <c r="R28" s="11">
        <f t="shared" si="12"/>
        <v>0.01251291208</v>
      </c>
      <c r="S28" s="11">
        <f t="shared" si="12"/>
        <v>0.04754696702</v>
      </c>
      <c r="T28" s="11">
        <f t="shared" si="12"/>
        <v>0.1338824758</v>
      </c>
      <c r="U28" s="11">
        <f t="shared" si="12"/>
        <v>0.1612479795</v>
      </c>
      <c r="V28" s="11">
        <f t="shared" si="12"/>
        <v>0.01846159518</v>
      </c>
      <c r="W28" s="11">
        <f t="shared" si="12"/>
        <v>0.02581125138</v>
      </c>
      <c r="X28" s="11">
        <f t="shared" si="12"/>
        <v>0.02425840198</v>
      </c>
      <c r="Y28" s="11">
        <f t="shared" si="12"/>
        <v>0.3694620983</v>
      </c>
      <c r="Z28" s="11">
        <f t="shared" si="12"/>
        <v>0.03685229844</v>
      </c>
      <c r="AA28" s="11">
        <f t="shared" si="12"/>
        <v>0.0362610241</v>
      </c>
      <c r="AB28" s="11">
        <f t="shared" si="12"/>
        <v>0.3162314532</v>
      </c>
      <c r="AC28" s="11">
        <f t="shared" si="12"/>
        <v>0.3964842186</v>
      </c>
      <c r="AD28" s="11">
        <f t="shared" si="12"/>
        <v>0.03337047917</v>
      </c>
      <c r="AE28" s="11">
        <f t="shared" si="12"/>
        <v>0.01234503339</v>
      </c>
      <c r="AF28" s="11">
        <f t="shared" si="12"/>
        <v>0.1000227968</v>
      </c>
      <c r="AG28" s="11">
        <f t="shared" si="12"/>
        <v>0.2401716758</v>
      </c>
      <c r="AH28" s="11">
        <f t="shared" si="12"/>
        <v>0.1986227509</v>
      </c>
      <c r="AI28" s="11">
        <f t="shared" si="12"/>
        <v>0.02966837517</v>
      </c>
      <c r="AJ28" s="11">
        <f t="shared" si="12"/>
        <v>0.05629221808</v>
      </c>
      <c r="AK28" s="11">
        <f t="shared" si="12"/>
        <v>0.03849735143</v>
      </c>
      <c r="AL28" s="11">
        <f t="shared" si="12"/>
        <v>0.1623837787</v>
      </c>
      <c r="AM28" s="11">
        <f t="shared" si="12"/>
        <v>0.09526392773</v>
      </c>
      <c r="AN28" s="11">
        <f t="shared" si="12"/>
        <v>0.08462276974</v>
      </c>
      <c r="AO28" s="11">
        <f t="shared" si="4"/>
        <v>0.1079749942</v>
      </c>
      <c r="AP28" s="11"/>
      <c r="AQ28" s="5"/>
    </row>
    <row r="29">
      <c r="A29" s="24" t="s">
        <v>435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4"/>
      <c r="AQ29" s="47"/>
    </row>
    <row r="30">
      <c r="A30" s="6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9"/>
      <c r="AQ30" s="47"/>
    </row>
    <row r="31">
      <c r="A31" s="11"/>
      <c r="B31" s="13" t="s">
        <v>2</v>
      </c>
      <c r="C31" s="13" t="s">
        <v>3</v>
      </c>
      <c r="D31" s="13" t="s">
        <v>4</v>
      </c>
      <c r="E31" s="13" t="s">
        <v>5</v>
      </c>
      <c r="F31" s="13" t="s">
        <v>6</v>
      </c>
      <c r="G31" s="13" t="s">
        <v>7</v>
      </c>
      <c r="H31" s="13" t="s">
        <v>8</v>
      </c>
      <c r="I31" s="13" t="s">
        <v>9</v>
      </c>
      <c r="J31" s="13" t="s">
        <v>10</v>
      </c>
      <c r="K31" s="13" t="s">
        <v>11</v>
      </c>
      <c r="L31" s="13" t="s">
        <v>12</v>
      </c>
      <c r="M31" s="13" t="s">
        <v>13</v>
      </c>
      <c r="N31" s="13" t="s">
        <v>14</v>
      </c>
      <c r="O31" s="13" t="s">
        <v>15</v>
      </c>
      <c r="P31" s="13" t="s">
        <v>16</v>
      </c>
      <c r="Q31" s="13" t="s">
        <v>17</v>
      </c>
      <c r="R31" s="13" t="s">
        <v>18</v>
      </c>
      <c r="S31" s="13" t="s">
        <v>19</v>
      </c>
      <c r="T31" s="13" t="s">
        <v>20</v>
      </c>
      <c r="U31" s="13" t="s">
        <v>21</v>
      </c>
      <c r="V31" s="13" t="s">
        <v>22</v>
      </c>
      <c r="W31" s="13" t="s">
        <v>23</v>
      </c>
      <c r="X31" s="13" t="s">
        <v>24</v>
      </c>
      <c r="Y31" s="13" t="s">
        <v>25</v>
      </c>
      <c r="Z31" s="13" t="s">
        <v>26</v>
      </c>
      <c r="AA31" s="13" t="s">
        <v>27</v>
      </c>
      <c r="AB31" s="13" t="s">
        <v>28</v>
      </c>
      <c r="AC31" s="13" t="s">
        <v>29</v>
      </c>
      <c r="AD31" s="13" t="s">
        <v>30</v>
      </c>
      <c r="AE31" s="13" t="s">
        <v>31</v>
      </c>
      <c r="AF31" s="13" t="s">
        <v>34</v>
      </c>
      <c r="AG31" s="13" t="s">
        <v>35</v>
      </c>
      <c r="AH31" s="13" t="s">
        <v>36</v>
      </c>
      <c r="AI31" s="13" t="s">
        <v>37</v>
      </c>
      <c r="AJ31" s="13" t="s">
        <v>38</v>
      </c>
      <c r="AK31" s="13" t="s">
        <v>39</v>
      </c>
      <c r="AL31" s="13" t="s">
        <v>40</v>
      </c>
      <c r="AM31" s="13" t="s">
        <v>41</v>
      </c>
      <c r="AN31" s="13" t="s">
        <v>42</v>
      </c>
      <c r="AO31" s="11"/>
      <c r="AP31" s="11"/>
      <c r="AQ31" s="5"/>
    </row>
    <row r="32">
      <c r="A32" s="11" t="s">
        <v>436</v>
      </c>
      <c r="B32" s="15">
        <v>0.0</v>
      </c>
      <c r="C32" s="15">
        <v>1.0</v>
      </c>
      <c r="D32" s="15">
        <v>2.0</v>
      </c>
      <c r="E32" s="15">
        <v>3.0</v>
      </c>
      <c r="F32" s="15">
        <v>4.0</v>
      </c>
      <c r="G32" s="15">
        <v>5.0</v>
      </c>
      <c r="H32" s="15">
        <v>6.0</v>
      </c>
      <c r="I32" s="15">
        <v>7.0</v>
      </c>
      <c r="J32" s="15">
        <v>8.0</v>
      </c>
      <c r="K32" s="15">
        <v>9.0</v>
      </c>
      <c r="L32" s="15">
        <v>10.0</v>
      </c>
      <c r="M32" s="15">
        <v>11.0</v>
      </c>
      <c r="N32" s="15">
        <v>12.0</v>
      </c>
      <c r="O32" s="15">
        <v>13.0</v>
      </c>
      <c r="P32" s="15">
        <v>14.0</v>
      </c>
      <c r="Q32" s="15">
        <v>15.0</v>
      </c>
      <c r="R32" s="15">
        <v>16.0</v>
      </c>
      <c r="S32" s="15">
        <v>17.0</v>
      </c>
      <c r="T32" s="15">
        <v>18.0</v>
      </c>
      <c r="U32" s="15">
        <v>19.0</v>
      </c>
      <c r="V32" s="15">
        <v>20.0</v>
      </c>
      <c r="W32" s="15">
        <v>21.0</v>
      </c>
      <c r="X32" s="15">
        <v>22.0</v>
      </c>
      <c r="Y32" s="15">
        <v>23.0</v>
      </c>
      <c r="Z32" s="15">
        <v>24.0</v>
      </c>
      <c r="AA32" s="15">
        <v>25.0</v>
      </c>
      <c r="AB32" s="15">
        <v>26.0</v>
      </c>
      <c r="AC32" s="15">
        <v>27.0</v>
      </c>
      <c r="AD32" s="15">
        <v>28.0</v>
      </c>
      <c r="AE32" s="15">
        <v>29.0</v>
      </c>
      <c r="AF32" s="15">
        <v>32.0</v>
      </c>
      <c r="AG32" s="15">
        <v>33.0</v>
      </c>
      <c r="AH32" s="15">
        <v>34.0</v>
      </c>
      <c r="AI32" s="15">
        <v>35.0</v>
      </c>
      <c r="AJ32" s="15">
        <v>36.0</v>
      </c>
      <c r="AK32" s="15">
        <v>37.0</v>
      </c>
      <c r="AL32" s="15">
        <v>38.0</v>
      </c>
      <c r="AM32" s="15">
        <v>39.0</v>
      </c>
      <c r="AN32" s="15">
        <v>40.0</v>
      </c>
      <c r="AO32" s="17" t="s">
        <v>43</v>
      </c>
      <c r="AP32" s="17" t="s">
        <v>437</v>
      </c>
      <c r="AQ32" s="48" t="s">
        <v>438</v>
      </c>
    </row>
    <row r="33">
      <c r="A33" s="11">
        <v>1.0</v>
      </c>
      <c r="B33" s="11">
        <f t="shared" ref="B33:AN33" si="13">B19*$AP$33</f>
        <v>0.0197173471</v>
      </c>
      <c r="C33" s="11">
        <f t="shared" si="13"/>
        <v>0.0003491997856</v>
      </c>
      <c r="D33" s="11">
        <f t="shared" si="13"/>
        <v>0.0006589884165</v>
      </c>
      <c r="E33" s="11">
        <f t="shared" si="13"/>
        <v>0.004253387305</v>
      </c>
      <c r="F33" s="11">
        <f t="shared" si="13"/>
        <v>0.004404133816</v>
      </c>
      <c r="G33" s="11">
        <f t="shared" si="13"/>
        <v>0.001903985544</v>
      </c>
      <c r="H33" s="11">
        <f t="shared" si="13"/>
        <v>0.03234166212</v>
      </c>
      <c r="I33" s="11">
        <f t="shared" si="13"/>
        <v>0.002292537749</v>
      </c>
      <c r="J33" s="11">
        <f t="shared" si="13"/>
        <v>0.005213664653</v>
      </c>
      <c r="K33" s="11">
        <f t="shared" si="13"/>
        <v>0.009089877534</v>
      </c>
      <c r="L33" s="11">
        <f t="shared" si="13"/>
        <v>0.00785932768</v>
      </c>
      <c r="M33" s="11">
        <f t="shared" si="13"/>
        <v>0.007586055812</v>
      </c>
      <c r="N33" s="11">
        <f t="shared" si="13"/>
        <v>0.004971278455</v>
      </c>
      <c r="O33" s="11">
        <f t="shared" si="13"/>
        <v>0.01174659981</v>
      </c>
      <c r="P33" s="11">
        <f t="shared" si="13"/>
        <v>0.02445242638</v>
      </c>
      <c r="Q33" s="11">
        <f t="shared" si="13"/>
        <v>0.006009639613</v>
      </c>
      <c r="R33" s="11">
        <f t="shared" si="13"/>
        <v>0.00323740634</v>
      </c>
      <c r="S33" s="11">
        <f t="shared" si="13"/>
        <v>0.005218102269</v>
      </c>
      <c r="T33" s="11">
        <f t="shared" si="13"/>
        <v>0.009309618068</v>
      </c>
      <c r="U33" s="11">
        <f t="shared" si="13"/>
        <v>0.01249799935</v>
      </c>
      <c r="V33" s="11">
        <f t="shared" si="13"/>
        <v>0.004429418883</v>
      </c>
      <c r="W33" s="11">
        <f t="shared" si="13"/>
        <v>0.02279752701</v>
      </c>
      <c r="X33" s="11">
        <f t="shared" si="13"/>
        <v>0.02667245252</v>
      </c>
      <c r="Y33" s="11">
        <f t="shared" si="13"/>
        <v>0.0155302352</v>
      </c>
      <c r="Z33" s="11">
        <f t="shared" si="13"/>
        <v>0.001859559886</v>
      </c>
      <c r="AA33" s="11">
        <f t="shared" si="13"/>
        <v>0.001374188852</v>
      </c>
      <c r="AB33" s="11">
        <f t="shared" si="13"/>
        <v>0.009522760666</v>
      </c>
      <c r="AC33" s="11">
        <f t="shared" si="13"/>
        <v>0.04293725907</v>
      </c>
      <c r="AD33" s="11">
        <f t="shared" si="13"/>
        <v>0.3694324727</v>
      </c>
      <c r="AE33" s="11">
        <f t="shared" si="13"/>
        <v>0.03964462619</v>
      </c>
      <c r="AF33" s="11">
        <f t="shared" si="13"/>
        <v>0.01351518712</v>
      </c>
      <c r="AG33" s="11">
        <f t="shared" si="13"/>
        <v>0.006318229429</v>
      </c>
      <c r="AH33" s="11">
        <f t="shared" si="13"/>
        <v>0.006193760067</v>
      </c>
      <c r="AI33" s="11">
        <f t="shared" si="13"/>
        <v>0.07210532836</v>
      </c>
      <c r="AJ33" s="11">
        <f t="shared" si="13"/>
        <v>0.08003663236</v>
      </c>
      <c r="AK33" s="11">
        <f t="shared" si="13"/>
        <v>0.08163510516</v>
      </c>
      <c r="AL33" s="11">
        <f t="shared" si="13"/>
        <v>0.03741361065</v>
      </c>
      <c r="AM33" s="11">
        <f t="shared" si="13"/>
        <v>0.0359861643</v>
      </c>
      <c r="AN33" s="11">
        <f t="shared" si="13"/>
        <v>0.03610897614</v>
      </c>
      <c r="AO33" s="11">
        <f t="shared" ref="AO33:AO42" si="15">AVERAGE(B33:AN33)</f>
        <v>0.02760581365</v>
      </c>
      <c r="AP33" s="66">
        <v>0.408412382337173</v>
      </c>
      <c r="AQ33" s="49">
        <f t="shared" ref="AQ33:AQ42" si="16">SUM($AP$33:AP33)</f>
        <v>0.4084123823</v>
      </c>
    </row>
    <row r="34">
      <c r="A34" s="11">
        <v>2.0</v>
      </c>
      <c r="B34" s="11">
        <f t="shared" ref="B34:AN34" si="14">B20*$AP$34</f>
        <v>0.00705831171</v>
      </c>
      <c r="C34" s="11">
        <f t="shared" si="14"/>
        <v>0.006794050437</v>
      </c>
      <c r="D34" s="11">
        <f t="shared" si="14"/>
        <v>0.008643271614</v>
      </c>
      <c r="E34" s="11">
        <f t="shared" si="14"/>
        <v>0.008335256167</v>
      </c>
      <c r="F34" s="11">
        <f t="shared" si="14"/>
        <v>0.005510639995</v>
      </c>
      <c r="G34" s="11">
        <f t="shared" si="14"/>
        <v>0.00461550484</v>
      </c>
      <c r="H34" s="11">
        <f t="shared" si="14"/>
        <v>0.003573491175</v>
      </c>
      <c r="I34" s="11">
        <f t="shared" si="14"/>
        <v>0.002067140406</v>
      </c>
      <c r="J34" s="11">
        <f t="shared" si="14"/>
        <v>0.004435147513</v>
      </c>
      <c r="K34" s="11">
        <f t="shared" si="14"/>
        <v>0.001943942153</v>
      </c>
      <c r="L34" s="11">
        <f t="shared" si="14"/>
        <v>0.003050629615</v>
      </c>
      <c r="M34" s="11">
        <f t="shared" si="14"/>
        <v>0.007339545512</v>
      </c>
      <c r="N34" s="11">
        <f t="shared" si="14"/>
        <v>0.009740634035</v>
      </c>
      <c r="O34" s="11">
        <f t="shared" si="14"/>
        <v>0.0003031229673</v>
      </c>
      <c r="P34" s="11">
        <f t="shared" si="14"/>
        <v>0.01112136839</v>
      </c>
      <c r="Q34" s="11">
        <f t="shared" si="14"/>
        <v>0.01212149676</v>
      </c>
      <c r="R34" s="11">
        <f t="shared" si="14"/>
        <v>0.01382817879</v>
      </c>
      <c r="S34" s="11">
        <f t="shared" si="14"/>
        <v>0.005382260701</v>
      </c>
      <c r="T34" s="11">
        <f t="shared" si="14"/>
        <v>0.03544680356</v>
      </c>
      <c r="U34" s="11">
        <f t="shared" si="14"/>
        <v>0.01053883044</v>
      </c>
      <c r="V34" s="11">
        <f t="shared" si="14"/>
        <v>0.010369867</v>
      </c>
      <c r="W34" s="11">
        <f t="shared" si="14"/>
        <v>0.02190767815</v>
      </c>
      <c r="X34" s="11">
        <f t="shared" si="14"/>
        <v>0.01743480708</v>
      </c>
      <c r="Y34" s="11">
        <f t="shared" si="14"/>
        <v>0.0299561878</v>
      </c>
      <c r="Z34" s="11">
        <f t="shared" si="14"/>
        <v>0.0312260369</v>
      </c>
      <c r="AA34" s="11">
        <f t="shared" si="14"/>
        <v>0.07382466124</v>
      </c>
      <c r="AB34" s="11">
        <f t="shared" si="14"/>
        <v>0.006915476538</v>
      </c>
      <c r="AC34" s="11">
        <f t="shared" si="14"/>
        <v>0.01902232584</v>
      </c>
      <c r="AD34" s="11">
        <f t="shared" si="14"/>
        <v>0.003783007778</v>
      </c>
      <c r="AE34" s="11">
        <f t="shared" si="14"/>
        <v>0.02772067518</v>
      </c>
      <c r="AF34" s="11">
        <f t="shared" si="14"/>
        <v>0.1293605713</v>
      </c>
      <c r="AG34" s="11">
        <f t="shared" si="14"/>
        <v>0.08224085956</v>
      </c>
      <c r="AH34" s="11">
        <f t="shared" si="14"/>
        <v>0.08412952722</v>
      </c>
      <c r="AI34" s="11">
        <f t="shared" si="14"/>
        <v>0.0468238734</v>
      </c>
      <c r="AJ34" s="11">
        <f t="shared" si="14"/>
        <v>0.03328776095</v>
      </c>
      <c r="AK34" s="11">
        <f t="shared" si="14"/>
        <v>0.03511481613</v>
      </c>
      <c r="AL34" s="11">
        <f t="shared" si="14"/>
        <v>0.1105932079</v>
      </c>
      <c r="AM34" s="11">
        <f t="shared" si="14"/>
        <v>0.110826677</v>
      </c>
      <c r="AN34" s="11">
        <f t="shared" si="14"/>
        <v>0.1106499107</v>
      </c>
      <c r="AO34" s="11">
        <f t="shared" si="15"/>
        <v>0.02941121934</v>
      </c>
      <c r="AP34" s="66">
        <v>0.289173158117638</v>
      </c>
      <c r="AQ34" s="49">
        <f t="shared" si="16"/>
        <v>0.6975855405</v>
      </c>
    </row>
    <row r="35">
      <c r="A35" s="11">
        <v>3.0</v>
      </c>
      <c r="B35" s="11">
        <f t="shared" ref="B35:AN35" si="17">B21*$AP$35</f>
        <v>0.004187420434</v>
      </c>
      <c r="C35" s="11">
        <f t="shared" si="17"/>
        <v>0.005284254233</v>
      </c>
      <c r="D35" s="11">
        <f t="shared" si="17"/>
        <v>0.003134180135</v>
      </c>
      <c r="E35" s="11">
        <f t="shared" si="17"/>
        <v>0.007043465848</v>
      </c>
      <c r="F35" s="11">
        <f t="shared" si="17"/>
        <v>0.007390530365</v>
      </c>
      <c r="G35" s="11">
        <f t="shared" si="17"/>
        <v>0.002524676707</v>
      </c>
      <c r="H35" s="11">
        <f t="shared" si="17"/>
        <v>0.000251438092</v>
      </c>
      <c r="I35" s="11">
        <f t="shared" si="17"/>
        <v>0.0004907228817</v>
      </c>
      <c r="J35" s="11">
        <f t="shared" si="17"/>
        <v>0.003726665652</v>
      </c>
      <c r="K35" s="11">
        <f t="shared" si="17"/>
        <v>0.0002117603109</v>
      </c>
      <c r="L35" s="11">
        <f t="shared" si="17"/>
        <v>0.00004677704783</v>
      </c>
      <c r="M35" s="11">
        <f t="shared" si="17"/>
        <v>0.01206334735</v>
      </c>
      <c r="N35" s="11">
        <f t="shared" si="17"/>
        <v>0.007976741752</v>
      </c>
      <c r="O35" s="11">
        <f t="shared" si="17"/>
        <v>0.004640222144</v>
      </c>
      <c r="P35" s="11">
        <f t="shared" si="17"/>
        <v>0.00008193124202</v>
      </c>
      <c r="Q35" s="11">
        <f t="shared" si="17"/>
        <v>0.00973963023</v>
      </c>
      <c r="R35" s="11">
        <f t="shared" si="17"/>
        <v>0.008552819859</v>
      </c>
      <c r="S35" s="11">
        <f t="shared" si="17"/>
        <v>0.005942348371</v>
      </c>
      <c r="T35" s="11">
        <f t="shared" si="17"/>
        <v>0.006211742566</v>
      </c>
      <c r="U35" s="11">
        <f t="shared" si="17"/>
        <v>0.004465694564</v>
      </c>
      <c r="V35" s="11">
        <f t="shared" si="17"/>
        <v>0.004164810477</v>
      </c>
      <c r="W35" s="11">
        <f t="shared" si="17"/>
        <v>0.008732247442</v>
      </c>
      <c r="X35" s="11">
        <f t="shared" si="17"/>
        <v>0.006486191343</v>
      </c>
      <c r="Y35" s="11">
        <f t="shared" si="17"/>
        <v>0.008040005621</v>
      </c>
      <c r="Z35" s="11">
        <f t="shared" si="17"/>
        <v>0.00730181852</v>
      </c>
      <c r="AA35" s="11">
        <f t="shared" si="17"/>
        <v>0.01711273628</v>
      </c>
      <c r="AB35" s="11">
        <f t="shared" si="17"/>
        <v>0.0419477214</v>
      </c>
      <c r="AC35" s="11">
        <f t="shared" si="17"/>
        <v>0.007377474682</v>
      </c>
      <c r="AD35" s="11">
        <f t="shared" si="17"/>
        <v>0.01080495517</v>
      </c>
      <c r="AE35" s="11">
        <f t="shared" si="17"/>
        <v>0.008292289464</v>
      </c>
      <c r="AF35" s="11">
        <f t="shared" si="17"/>
        <v>0.07002537257</v>
      </c>
      <c r="AG35" s="11">
        <f t="shared" si="17"/>
        <v>0.03299942844</v>
      </c>
      <c r="AH35" s="11">
        <f t="shared" si="17"/>
        <v>0.03406188455</v>
      </c>
      <c r="AI35" s="11">
        <f t="shared" si="17"/>
        <v>0.009604708153</v>
      </c>
      <c r="AJ35" s="11">
        <f t="shared" si="17"/>
        <v>0.005884017786</v>
      </c>
      <c r="AK35" s="11">
        <f t="shared" si="17"/>
        <v>0.006087921</v>
      </c>
      <c r="AL35" s="11">
        <f t="shared" si="17"/>
        <v>0.04211348072</v>
      </c>
      <c r="AM35" s="11">
        <f t="shared" si="17"/>
        <v>0.04160869021</v>
      </c>
      <c r="AN35" s="11">
        <f t="shared" si="17"/>
        <v>0.04139663241</v>
      </c>
      <c r="AO35" s="11">
        <f t="shared" si="15"/>
        <v>0.01276945528</v>
      </c>
      <c r="AP35" s="66">
        <v>0.12551437285623</v>
      </c>
      <c r="AQ35" s="49">
        <f t="shared" si="16"/>
        <v>0.8230999133</v>
      </c>
    </row>
    <row r="36">
      <c r="A36" s="11">
        <v>4.0</v>
      </c>
      <c r="B36" s="11">
        <f t="shared" ref="B36:AN36" si="18">B22*$AP$36</f>
        <v>0.004485851833</v>
      </c>
      <c r="C36" s="11">
        <f t="shared" si="18"/>
        <v>0.00008958105831</v>
      </c>
      <c r="D36" s="11">
        <f t="shared" si="18"/>
        <v>0.0001607050269</v>
      </c>
      <c r="E36" s="11">
        <f t="shared" si="18"/>
        <v>0.005653759641</v>
      </c>
      <c r="F36" s="11">
        <f t="shared" si="18"/>
        <v>0.004877370679</v>
      </c>
      <c r="G36" s="11">
        <f t="shared" si="18"/>
        <v>0.0008804835352</v>
      </c>
      <c r="H36" s="11">
        <f t="shared" si="18"/>
        <v>0.005917776148</v>
      </c>
      <c r="I36" s="11">
        <f t="shared" si="18"/>
        <v>0.001664333992</v>
      </c>
      <c r="J36" s="11">
        <f t="shared" si="18"/>
        <v>0.002875296088</v>
      </c>
      <c r="K36" s="11">
        <f t="shared" si="18"/>
        <v>0.001388283822</v>
      </c>
      <c r="L36" s="11">
        <f t="shared" si="18"/>
        <v>0.001946689639</v>
      </c>
      <c r="M36" s="11">
        <f t="shared" si="18"/>
        <v>0.001012725285</v>
      </c>
      <c r="N36" s="11">
        <f t="shared" si="18"/>
        <v>0.007165845128</v>
      </c>
      <c r="O36" s="11">
        <f t="shared" si="18"/>
        <v>0.00612621489</v>
      </c>
      <c r="P36" s="11">
        <f t="shared" si="18"/>
        <v>0.007754868721</v>
      </c>
      <c r="Q36" s="11">
        <f t="shared" si="18"/>
        <v>0.008575737079</v>
      </c>
      <c r="R36" s="11">
        <f t="shared" si="18"/>
        <v>0.007536925431</v>
      </c>
      <c r="S36" s="11">
        <f t="shared" si="18"/>
        <v>0.002618503798</v>
      </c>
      <c r="T36" s="11">
        <f t="shared" si="18"/>
        <v>0.00819287994</v>
      </c>
      <c r="U36" s="11">
        <f t="shared" si="18"/>
        <v>0.001545207748</v>
      </c>
      <c r="V36" s="11">
        <f t="shared" si="18"/>
        <v>0.005723259747</v>
      </c>
      <c r="W36" s="11">
        <f t="shared" si="18"/>
        <v>0.01321378453</v>
      </c>
      <c r="X36" s="11">
        <f t="shared" si="18"/>
        <v>0.02145502612</v>
      </c>
      <c r="Y36" s="11">
        <f t="shared" si="18"/>
        <v>0.01124998763</v>
      </c>
      <c r="Z36" s="11">
        <f t="shared" si="18"/>
        <v>0.003241634664</v>
      </c>
      <c r="AA36" s="11">
        <f t="shared" si="18"/>
        <v>0.006421454129</v>
      </c>
      <c r="AB36" s="11">
        <f t="shared" si="18"/>
        <v>0.01046523784</v>
      </c>
      <c r="AC36" s="11">
        <f t="shared" si="18"/>
        <v>0.01896661857</v>
      </c>
      <c r="AD36" s="11">
        <f t="shared" si="18"/>
        <v>0.006185724058</v>
      </c>
      <c r="AE36" s="11">
        <f t="shared" si="18"/>
        <v>0.01573676696</v>
      </c>
      <c r="AF36" s="11">
        <f t="shared" si="18"/>
        <v>0.002772092285</v>
      </c>
      <c r="AG36" s="11">
        <f t="shared" si="18"/>
        <v>0.003024536668</v>
      </c>
      <c r="AH36" s="11">
        <f t="shared" si="18"/>
        <v>0.002775221185</v>
      </c>
      <c r="AI36" s="11">
        <f t="shared" si="18"/>
        <v>0.006516672273</v>
      </c>
      <c r="AJ36" s="11">
        <f t="shared" si="18"/>
        <v>0.0004735126282</v>
      </c>
      <c r="AK36" s="11">
        <f t="shared" si="18"/>
        <v>0.00151197338</v>
      </c>
      <c r="AL36" s="11">
        <f t="shared" si="18"/>
        <v>0.009985598826</v>
      </c>
      <c r="AM36" s="11">
        <f t="shared" si="18"/>
        <v>0.01043761043</v>
      </c>
      <c r="AN36" s="11">
        <f t="shared" si="18"/>
        <v>0.01042101943</v>
      </c>
      <c r="AO36" s="11">
        <f t="shared" si="15"/>
        <v>0.006180686432</v>
      </c>
      <c r="AP36" s="66">
        <v>0.0497305822276996</v>
      </c>
      <c r="AQ36" s="49">
        <f t="shared" si="16"/>
        <v>0.8728304955</v>
      </c>
    </row>
    <row r="37">
      <c r="A37" s="11">
        <v>5.0</v>
      </c>
      <c r="B37" s="11">
        <f t="shared" ref="B37:AN37" si="19">B23*$AP$37</f>
        <v>0.008178499043</v>
      </c>
      <c r="C37" s="11">
        <f t="shared" si="19"/>
        <v>0.001752610957</v>
      </c>
      <c r="D37" s="11">
        <f t="shared" si="19"/>
        <v>0.001484781113</v>
      </c>
      <c r="E37" s="11">
        <f t="shared" si="19"/>
        <v>0.003309884572</v>
      </c>
      <c r="F37" s="11">
        <f t="shared" si="19"/>
        <v>0.003110120483</v>
      </c>
      <c r="G37" s="11">
        <f t="shared" si="19"/>
        <v>0.000564596011</v>
      </c>
      <c r="H37" s="11">
        <f t="shared" si="19"/>
        <v>0.002317126673</v>
      </c>
      <c r="I37" s="11">
        <f t="shared" si="19"/>
        <v>0.0002509032176</v>
      </c>
      <c r="J37" s="11">
        <f t="shared" si="19"/>
        <v>0.001369075779</v>
      </c>
      <c r="K37" s="11">
        <f t="shared" si="19"/>
        <v>0.001609454823</v>
      </c>
      <c r="L37" s="11">
        <f t="shared" si="19"/>
        <v>0.002210036778</v>
      </c>
      <c r="M37" s="11">
        <f t="shared" si="19"/>
        <v>0.01989683159</v>
      </c>
      <c r="N37" s="11">
        <f t="shared" si="19"/>
        <v>0.007256481332</v>
      </c>
      <c r="O37" s="11">
        <f t="shared" si="19"/>
        <v>0.01224755008</v>
      </c>
      <c r="P37" s="11">
        <f t="shared" si="19"/>
        <v>0.006478333841</v>
      </c>
      <c r="Q37" s="11">
        <f t="shared" si="19"/>
        <v>0.008934179222</v>
      </c>
      <c r="R37" s="11">
        <f t="shared" si="19"/>
        <v>0.007786439732</v>
      </c>
      <c r="S37" s="11">
        <f t="shared" si="19"/>
        <v>0.003466934399</v>
      </c>
      <c r="T37" s="11">
        <f t="shared" si="19"/>
        <v>0.009322960391</v>
      </c>
      <c r="U37" s="11">
        <f t="shared" si="19"/>
        <v>0.005786734926</v>
      </c>
      <c r="V37" s="11">
        <f t="shared" si="19"/>
        <v>0.002119867415</v>
      </c>
      <c r="W37" s="11">
        <f t="shared" si="19"/>
        <v>0.004780894082</v>
      </c>
      <c r="X37" s="11">
        <f t="shared" si="19"/>
        <v>0.006418027104</v>
      </c>
      <c r="Y37" s="11">
        <f t="shared" si="19"/>
        <v>0.0003739758222</v>
      </c>
      <c r="Z37" s="11">
        <f t="shared" si="19"/>
        <v>0.00286670951</v>
      </c>
      <c r="AA37" s="11">
        <f t="shared" si="19"/>
        <v>0.006478752415</v>
      </c>
      <c r="AB37" s="11">
        <f t="shared" si="19"/>
        <v>0.002071851879</v>
      </c>
      <c r="AC37" s="11">
        <f t="shared" si="19"/>
        <v>0.003095340306</v>
      </c>
      <c r="AD37" s="11">
        <f t="shared" si="19"/>
        <v>0.00207315069</v>
      </c>
      <c r="AE37" s="11">
        <f t="shared" si="19"/>
        <v>0.00260298231</v>
      </c>
      <c r="AF37" s="11">
        <f t="shared" si="19"/>
        <v>0.0002794456918</v>
      </c>
      <c r="AG37" s="11">
        <f t="shared" si="19"/>
        <v>0.00003085291925</v>
      </c>
      <c r="AH37" s="11">
        <f t="shared" si="19"/>
        <v>0.00007601939398</v>
      </c>
      <c r="AI37" s="11">
        <f t="shared" si="19"/>
        <v>0.009497110133</v>
      </c>
      <c r="AJ37" s="11">
        <f t="shared" si="19"/>
        <v>0.005748281663</v>
      </c>
      <c r="AK37" s="11">
        <f t="shared" si="19"/>
        <v>0.006160654017</v>
      </c>
      <c r="AL37" s="11">
        <f t="shared" si="19"/>
        <v>0.002959830473</v>
      </c>
      <c r="AM37" s="11">
        <f t="shared" si="19"/>
        <v>0.001049307295</v>
      </c>
      <c r="AN37" s="11">
        <f t="shared" si="19"/>
        <v>0.001137022334</v>
      </c>
      <c r="AO37" s="11">
        <f t="shared" si="15"/>
        <v>0.004285990011</v>
      </c>
      <c r="AP37" s="66">
        <v>0.0365722217289605</v>
      </c>
      <c r="AQ37" s="49">
        <f t="shared" si="16"/>
        <v>0.9094027173</v>
      </c>
    </row>
    <row r="38">
      <c r="A38" s="11">
        <v>6.0</v>
      </c>
      <c r="B38" s="11">
        <f t="shared" ref="B38:AN38" si="20">B24*$AP$38</f>
        <v>0.002498174797</v>
      </c>
      <c r="C38" s="11">
        <f t="shared" si="20"/>
        <v>0.0007879213123</v>
      </c>
      <c r="D38" s="11">
        <f t="shared" si="20"/>
        <v>0.0005969403393</v>
      </c>
      <c r="E38" s="11">
        <f t="shared" si="20"/>
        <v>0.002357027842</v>
      </c>
      <c r="F38" s="11">
        <f t="shared" si="20"/>
        <v>0.00211275586</v>
      </c>
      <c r="G38" s="11">
        <f t="shared" si="20"/>
        <v>0.0002294112497</v>
      </c>
      <c r="H38" s="11">
        <f t="shared" si="20"/>
        <v>0.002531524452</v>
      </c>
      <c r="I38" s="11">
        <f t="shared" si="20"/>
        <v>0.00234576431</v>
      </c>
      <c r="J38" s="11">
        <f t="shared" si="20"/>
        <v>0.0000944512067</v>
      </c>
      <c r="K38" s="11">
        <f t="shared" si="20"/>
        <v>0.0005543042262</v>
      </c>
      <c r="L38" s="11">
        <f t="shared" si="20"/>
        <v>0.0003689952594</v>
      </c>
      <c r="M38" s="11">
        <f t="shared" si="20"/>
        <v>0.004552028577</v>
      </c>
      <c r="N38" s="11">
        <f t="shared" si="20"/>
        <v>0.0003718406038</v>
      </c>
      <c r="O38" s="11">
        <f t="shared" si="20"/>
        <v>0.004228236157</v>
      </c>
      <c r="P38" s="11">
        <f t="shared" si="20"/>
        <v>0.004311318173</v>
      </c>
      <c r="Q38" s="11">
        <f t="shared" si="20"/>
        <v>0.0005036325504</v>
      </c>
      <c r="R38" s="11">
        <f t="shared" si="20"/>
        <v>0.0005247981798</v>
      </c>
      <c r="S38" s="11">
        <f t="shared" si="20"/>
        <v>0.00009891096349</v>
      </c>
      <c r="T38" s="11">
        <f t="shared" si="20"/>
        <v>0.0000160098378</v>
      </c>
      <c r="U38" s="11">
        <f t="shared" si="20"/>
        <v>0.00005072906113</v>
      </c>
      <c r="V38" s="11">
        <f t="shared" si="20"/>
        <v>0.000634599742</v>
      </c>
      <c r="W38" s="11">
        <f t="shared" si="20"/>
        <v>0.00137712385</v>
      </c>
      <c r="X38" s="11">
        <f t="shared" si="20"/>
        <v>0.005826956418</v>
      </c>
      <c r="Y38" s="11">
        <f t="shared" si="20"/>
        <v>0.003268067272</v>
      </c>
      <c r="Z38" s="11">
        <f t="shared" si="20"/>
        <v>0.0003184536871</v>
      </c>
      <c r="AA38" s="11">
        <f t="shared" si="20"/>
        <v>0.001283133162</v>
      </c>
      <c r="AB38" s="11">
        <f t="shared" si="20"/>
        <v>0.007366435804</v>
      </c>
      <c r="AC38" s="11">
        <f t="shared" si="20"/>
        <v>0.002539992256</v>
      </c>
      <c r="AD38" s="11">
        <f t="shared" si="20"/>
        <v>0.007534465882</v>
      </c>
      <c r="AE38" s="11">
        <f t="shared" si="20"/>
        <v>0.002530928451</v>
      </c>
      <c r="AF38" s="11">
        <f t="shared" si="20"/>
        <v>0.001656068936</v>
      </c>
      <c r="AG38" s="11">
        <f t="shared" si="20"/>
        <v>0.0009209752255</v>
      </c>
      <c r="AH38" s="11">
        <f t="shared" si="20"/>
        <v>0.0007684064821</v>
      </c>
      <c r="AI38" s="11">
        <f t="shared" si="20"/>
        <v>0.01048994012</v>
      </c>
      <c r="AJ38" s="11">
        <f t="shared" si="20"/>
        <v>0.01007081301</v>
      </c>
      <c r="AK38" s="11">
        <f t="shared" si="20"/>
        <v>0.009837514202</v>
      </c>
      <c r="AL38" s="11">
        <f t="shared" si="20"/>
        <v>0.002367393855</v>
      </c>
      <c r="AM38" s="11">
        <f t="shared" si="20"/>
        <v>0.003318569246</v>
      </c>
      <c r="AN38" s="11">
        <f t="shared" si="20"/>
        <v>0.003387316428</v>
      </c>
      <c r="AO38" s="11">
        <f t="shared" si="15"/>
        <v>0.002682869974</v>
      </c>
      <c r="AP38" s="66">
        <v>0.0245071355876137</v>
      </c>
      <c r="AQ38" s="49">
        <f t="shared" si="16"/>
        <v>0.9339098529</v>
      </c>
    </row>
    <row r="39">
      <c r="A39" s="11">
        <v>7.0</v>
      </c>
      <c r="B39" s="11">
        <f t="shared" ref="B39:AN39" si="21">B25*$AP$39</f>
        <v>0.001061574298</v>
      </c>
      <c r="C39" s="11">
        <f t="shared" si="21"/>
        <v>0.0003379196953</v>
      </c>
      <c r="D39" s="11">
        <f t="shared" si="21"/>
        <v>0.0002226306917</v>
      </c>
      <c r="E39" s="11">
        <f t="shared" si="21"/>
        <v>0.0005836978938</v>
      </c>
      <c r="F39" s="11">
        <f t="shared" si="21"/>
        <v>0.0006969973901</v>
      </c>
      <c r="G39" s="11">
        <f t="shared" si="21"/>
        <v>0.0003494035357</v>
      </c>
      <c r="H39" s="11">
        <f t="shared" si="21"/>
        <v>0.00004831506557</v>
      </c>
      <c r="I39" s="11">
        <f t="shared" si="21"/>
        <v>0.0001204391645</v>
      </c>
      <c r="J39" s="11">
        <f t="shared" si="21"/>
        <v>0.001031188996</v>
      </c>
      <c r="K39" s="11">
        <f t="shared" si="21"/>
        <v>0.00005370433577</v>
      </c>
      <c r="L39" s="11">
        <f t="shared" si="21"/>
        <v>0.0001296489896</v>
      </c>
      <c r="M39" s="11">
        <f t="shared" si="21"/>
        <v>0.002295655327</v>
      </c>
      <c r="N39" s="11">
        <f t="shared" si="21"/>
        <v>0.001195406709</v>
      </c>
      <c r="O39" s="11">
        <f t="shared" si="21"/>
        <v>0.001142833007</v>
      </c>
      <c r="P39" s="11">
        <f t="shared" si="21"/>
        <v>0.00008870717567</v>
      </c>
      <c r="Q39" s="11">
        <f t="shared" si="21"/>
        <v>0.001403632447</v>
      </c>
      <c r="R39" s="11">
        <f t="shared" si="21"/>
        <v>0.001661807126</v>
      </c>
      <c r="S39" s="11">
        <f t="shared" si="21"/>
        <v>0.002184669054</v>
      </c>
      <c r="T39" s="11">
        <f t="shared" si="21"/>
        <v>0.0008168736275</v>
      </c>
      <c r="U39" s="11">
        <f t="shared" si="21"/>
        <v>0.001031359626</v>
      </c>
      <c r="V39" s="11">
        <f t="shared" si="21"/>
        <v>0.001003118521</v>
      </c>
      <c r="W39" s="11">
        <f t="shared" si="21"/>
        <v>0.00218475578</v>
      </c>
      <c r="X39" s="11">
        <f t="shared" si="21"/>
        <v>0.0001699491968</v>
      </c>
      <c r="Y39" s="11">
        <f t="shared" si="21"/>
        <v>0.001561707244</v>
      </c>
      <c r="Z39" s="11">
        <f t="shared" si="21"/>
        <v>0.005082237276</v>
      </c>
      <c r="AA39" s="11">
        <f t="shared" si="21"/>
        <v>0.01371528941</v>
      </c>
      <c r="AB39" s="11">
        <f t="shared" si="21"/>
        <v>0.007069940478</v>
      </c>
      <c r="AC39" s="11">
        <f t="shared" si="21"/>
        <v>0.001841573853</v>
      </c>
      <c r="AD39" s="11">
        <f t="shared" si="21"/>
        <v>0.002201301613</v>
      </c>
      <c r="AE39" s="11">
        <f t="shared" si="21"/>
        <v>0.00261685099</v>
      </c>
      <c r="AF39" s="11">
        <f t="shared" si="21"/>
        <v>0.0001668241386</v>
      </c>
      <c r="AG39" s="11">
        <f t="shared" si="21"/>
        <v>0.002924717538</v>
      </c>
      <c r="AH39" s="11">
        <f t="shared" si="21"/>
        <v>0.002893081359</v>
      </c>
      <c r="AI39" s="11">
        <f t="shared" si="21"/>
        <v>0.002905163492</v>
      </c>
      <c r="AJ39" s="11">
        <f t="shared" si="21"/>
        <v>0.001687192347</v>
      </c>
      <c r="AK39" s="11">
        <f t="shared" si="21"/>
        <v>0.001773895491</v>
      </c>
      <c r="AL39" s="11">
        <f t="shared" si="21"/>
        <v>0.0005315282074</v>
      </c>
      <c r="AM39" s="11">
        <f t="shared" si="21"/>
        <v>0.000001093674059</v>
      </c>
      <c r="AN39" s="11">
        <f t="shared" si="21"/>
        <v>0.000041345714</v>
      </c>
      <c r="AO39" s="11">
        <f t="shared" si="15"/>
        <v>0.001713539243</v>
      </c>
      <c r="AP39" s="66">
        <v>0.0184800310458232</v>
      </c>
      <c r="AQ39" s="49">
        <f t="shared" si="16"/>
        <v>0.9523898839</v>
      </c>
    </row>
    <row r="40">
      <c r="A40" s="11">
        <v>8.0</v>
      </c>
      <c r="B40" s="11">
        <f t="shared" ref="B40:AN40" si="22">B26*$AP$40</f>
        <v>0.0005249370513</v>
      </c>
      <c r="C40" s="11">
        <f t="shared" si="22"/>
        <v>0.001026570289</v>
      </c>
      <c r="D40" s="11">
        <f t="shared" si="22"/>
        <v>0.0006169552749</v>
      </c>
      <c r="E40" s="11">
        <f t="shared" si="22"/>
        <v>0.002975442296</v>
      </c>
      <c r="F40" s="11">
        <f t="shared" si="22"/>
        <v>0.002733708577</v>
      </c>
      <c r="G40" s="11">
        <f t="shared" si="22"/>
        <v>0.0002313756731</v>
      </c>
      <c r="H40" s="11">
        <f t="shared" si="22"/>
        <v>0.0003284156926</v>
      </c>
      <c r="I40" s="11">
        <f t="shared" si="22"/>
        <v>0.0005019152877</v>
      </c>
      <c r="J40" s="11">
        <f t="shared" si="22"/>
        <v>0.0005187676994</v>
      </c>
      <c r="K40" s="11">
        <f t="shared" si="22"/>
        <v>0.0007868092282</v>
      </c>
      <c r="L40" s="11">
        <f t="shared" si="22"/>
        <v>0.000621883522</v>
      </c>
      <c r="M40" s="11">
        <f t="shared" si="22"/>
        <v>0.001225600724</v>
      </c>
      <c r="N40" s="11">
        <f t="shared" si="22"/>
        <v>0.001209966108</v>
      </c>
      <c r="O40" s="11">
        <f t="shared" si="22"/>
        <v>0.0001252040996</v>
      </c>
      <c r="P40" s="11">
        <f t="shared" si="22"/>
        <v>0.001000819996</v>
      </c>
      <c r="Q40" s="11">
        <f t="shared" si="22"/>
        <v>0.001474085122</v>
      </c>
      <c r="R40" s="11">
        <f t="shared" si="22"/>
        <v>0.001709621773</v>
      </c>
      <c r="S40" s="11">
        <f t="shared" si="22"/>
        <v>0.0005054499399</v>
      </c>
      <c r="T40" s="11">
        <f t="shared" si="22"/>
        <v>0.0003080916601</v>
      </c>
      <c r="U40" s="11">
        <f t="shared" si="22"/>
        <v>0.0008678726725</v>
      </c>
      <c r="V40" s="11">
        <f t="shared" si="22"/>
        <v>0.00044569291</v>
      </c>
      <c r="W40" s="11">
        <f t="shared" si="22"/>
        <v>0.002434345729</v>
      </c>
      <c r="X40" s="11">
        <f t="shared" si="22"/>
        <v>0.001911187357</v>
      </c>
      <c r="Y40" s="11">
        <f t="shared" si="22"/>
        <v>0.0003070153218</v>
      </c>
      <c r="Z40" s="11">
        <f t="shared" si="22"/>
        <v>0.001878524488</v>
      </c>
      <c r="AA40" s="11">
        <f t="shared" si="22"/>
        <v>0.004510877804</v>
      </c>
      <c r="AB40" s="11">
        <f t="shared" si="22"/>
        <v>0.006152168515</v>
      </c>
      <c r="AC40" s="11">
        <f t="shared" si="22"/>
        <v>0.0001332055083</v>
      </c>
      <c r="AD40" s="11">
        <f t="shared" si="22"/>
        <v>0.002055250747</v>
      </c>
      <c r="AE40" s="11">
        <f t="shared" si="22"/>
        <v>0.004667435738</v>
      </c>
      <c r="AF40" s="11">
        <f t="shared" si="22"/>
        <v>0.005168620628</v>
      </c>
      <c r="AG40" s="11">
        <f t="shared" si="22"/>
        <v>0.0003022509018</v>
      </c>
      <c r="AH40" s="11">
        <f t="shared" si="22"/>
        <v>0.0005023009655</v>
      </c>
      <c r="AI40" s="11">
        <f t="shared" si="22"/>
        <v>0.002021808683</v>
      </c>
      <c r="AJ40" s="11">
        <f t="shared" si="22"/>
        <v>0.001975968402</v>
      </c>
      <c r="AK40" s="11">
        <f t="shared" si="22"/>
        <v>0.001921608595</v>
      </c>
      <c r="AL40" s="11">
        <f t="shared" si="22"/>
        <v>0.0009821667131</v>
      </c>
      <c r="AM40" s="11">
        <f t="shared" si="22"/>
        <v>0.000364208598</v>
      </c>
      <c r="AN40" s="11">
        <f t="shared" si="22"/>
        <v>0.0003652120999</v>
      </c>
      <c r="AO40" s="11">
        <f t="shared" si="15"/>
        <v>0.001471624164</v>
      </c>
      <c r="AP40" s="66">
        <v>0.0129423942794699</v>
      </c>
      <c r="AQ40" s="49">
        <f t="shared" si="16"/>
        <v>0.9653322782</v>
      </c>
    </row>
    <row r="41">
      <c r="A41" s="11">
        <v>9.0</v>
      </c>
      <c r="B41" s="11">
        <f t="shared" ref="B41:AN41" si="23">B27*$AP$41</f>
        <v>0.0004622224609</v>
      </c>
      <c r="C41" s="11">
        <f t="shared" si="23"/>
        <v>0.000425839828</v>
      </c>
      <c r="D41" s="11">
        <f t="shared" si="23"/>
        <v>0.0001869460976</v>
      </c>
      <c r="E41" s="11">
        <f t="shared" si="23"/>
        <v>0.0002031212269</v>
      </c>
      <c r="F41" s="11">
        <f t="shared" si="23"/>
        <v>0.000298537925</v>
      </c>
      <c r="G41" s="11">
        <f t="shared" si="23"/>
        <v>0.0005236951333</v>
      </c>
      <c r="H41" s="11">
        <f t="shared" si="23"/>
        <v>0.0002348551832</v>
      </c>
      <c r="I41" s="11">
        <f t="shared" si="23"/>
        <v>0.0001419827712</v>
      </c>
      <c r="J41" s="11">
        <f t="shared" si="23"/>
        <v>0.0005177159334</v>
      </c>
      <c r="K41" s="11">
        <f t="shared" si="23"/>
        <v>0.0002154104403</v>
      </c>
      <c r="L41" s="11">
        <f t="shared" si="23"/>
        <v>0.000134067338</v>
      </c>
      <c r="M41" s="11">
        <f t="shared" si="23"/>
        <v>0.001169300765</v>
      </c>
      <c r="N41" s="11">
        <f t="shared" si="23"/>
        <v>0.001793249524</v>
      </c>
      <c r="O41" s="11">
        <f t="shared" si="23"/>
        <v>0.000596226298</v>
      </c>
      <c r="P41" s="11">
        <f t="shared" si="23"/>
        <v>0.00009438488598</v>
      </c>
      <c r="Q41" s="11">
        <f t="shared" si="23"/>
        <v>0.002199960584</v>
      </c>
      <c r="R41" s="11">
        <f t="shared" si="23"/>
        <v>0.001037176294</v>
      </c>
      <c r="S41" s="11">
        <f t="shared" si="23"/>
        <v>0.0001760780134</v>
      </c>
      <c r="T41" s="11">
        <f t="shared" si="23"/>
        <v>0.00001035025813</v>
      </c>
      <c r="U41" s="11">
        <f t="shared" si="23"/>
        <v>0.0006858556242</v>
      </c>
      <c r="V41" s="11">
        <f t="shared" si="23"/>
        <v>0.0006781706062</v>
      </c>
      <c r="W41" s="11">
        <f t="shared" si="23"/>
        <v>0.002112704535</v>
      </c>
      <c r="X41" s="11">
        <f t="shared" si="23"/>
        <v>0.004032477284</v>
      </c>
      <c r="Y41" s="11">
        <f t="shared" si="23"/>
        <v>0.0013293191</v>
      </c>
      <c r="Z41" s="11">
        <f t="shared" si="23"/>
        <v>0.0006131302096</v>
      </c>
      <c r="AA41" s="11">
        <f t="shared" si="23"/>
        <v>0.0016574511</v>
      </c>
      <c r="AB41" s="11">
        <f t="shared" si="23"/>
        <v>0.002064024586</v>
      </c>
      <c r="AC41" s="11">
        <f t="shared" si="23"/>
        <v>0.001266708267</v>
      </c>
      <c r="AD41" s="11">
        <f t="shared" si="23"/>
        <v>0.0004149974413</v>
      </c>
      <c r="AE41" s="11">
        <f t="shared" si="23"/>
        <v>0.004569160987</v>
      </c>
      <c r="AF41" s="11">
        <f t="shared" si="23"/>
        <v>0.004250757509</v>
      </c>
      <c r="AG41" s="11">
        <f t="shared" si="23"/>
        <v>0.002796137817</v>
      </c>
      <c r="AH41" s="11">
        <f t="shared" si="23"/>
        <v>0.002469089816</v>
      </c>
      <c r="AI41" s="11">
        <f t="shared" si="23"/>
        <v>0.001539432702</v>
      </c>
      <c r="AJ41" s="11">
        <f t="shared" si="23"/>
        <v>0.0004833797278</v>
      </c>
      <c r="AK41" s="11">
        <f t="shared" si="23"/>
        <v>0.0006666180466</v>
      </c>
      <c r="AL41" s="11">
        <f t="shared" si="23"/>
        <v>0.0002191812972</v>
      </c>
      <c r="AM41" s="11">
        <f t="shared" si="23"/>
        <v>0.0004108931479</v>
      </c>
      <c r="AN41" s="11">
        <f t="shared" si="23"/>
        <v>0.0004224629835</v>
      </c>
      <c r="AO41" s="11">
        <f t="shared" si="15"/>
        <v>0.001105207019</v>
      </c>
      <c r="AP41" s="66">
        <v>0.010050990627571</v>
      </c>
      <c r="AQ41" s="49">
        <f t="shared" si="16"/>
        <v>0.9753832688</v>
      </c>
    </row>
    <row r="42">
      <c r="A42" s="11">
        <v>10.0</v>
      </c>
      <c r="B42" s="11">
        <f t="shared" ref="B42:AN42" si="24">B28*$AP$42</f>
        <v>0.0009592520401</v>
      </c>
      <c r="C42" s="11">
        <f t="shared" si="24"/>
        <v>0.0003073834567</v>
      </c>
      <c r="D42" s="11">
        <f t="shared" si="24"/>
        <v>0.000274548659</v>
      </c>
      <c r="E42" s="11">
        <f t="shared" si="24"/>
        <v>0.002466262329</v>
      </c>
      <c r="F42" s="11">
        <f t="shared" si="24"/>
        <v>0.002375180773</v>
      </c>
      <c r="G42" s="11">
        <f t="shared" si="24"/>
        <v>0.0006964336807</v>
      </c>
      <c r="H42" s="11">
        <f t="shared" si="24"/>
        <v>0.00001520902598</v>
      </c>
      <c r="I42" s="11">
        <f t="shared" si="24"/>
        <v>0.0003037877613</v>
      </c>
      <c r="J42" s="11">
        <f t="shared" si="24"/>
        <v>0.0001750541221</v>
      </c>
      <c r="K42" s="11">
        <f t="shared" si="24"/>
        <v>0.0002520606223</v>
      </c>
      <c r="L42" s="11">
        <f t="shared" si="24"/>
        <v>0.00000164992985</v>
      </c>
      <c r="M42" s="11">
        <f t="shared" si="24"/>
        <v>0.0002301411529</v>
      </c>
      <c r="N42" s="11">
        <f t="shared" si="24"/>
        <v>0.0001661265088</v>
      </c>
      <c r="O42" s="11">
        <f t="shared" si="24"/>
        <v>0.0001084798794</v>
      </c>
      <c r="P42" s="11">
        <f t="shared" si="24"/>
        <v>0.001076178691</v>
      </c>
      <c r="Q42" s="11">
        <f t="shared" si="24"/>
        <v>0.0002116947016</v>
      </c>
      <c r="R42" s="11">
        <f t="shared" si="24"/>
        <v>0.00007614561246</v>
      </c>
      <c r="S42" s="11">
        <f t="shared" si="24"/>
        <v>0.0002893405549</v>
      </c>
      <c r="T42" s="11">
        <f t="shared" si="24"/>
        <v>0.0008147234679</v>
      </c>
      <c r="U42" s="11">
        <f t="shared" si="24"/>
        <v>0.0009812524918</v>
      </c>
      <c r="V42" s="11">
        <f t="shared" si="24"/>
        <v>0.0001123455086</v>
      </c>
      <c r="W42" s="11">
        <f t="shared" si="24"/>
        <v>0.0001570708347</v>
      </c>
      <c r="X42" s="11">
        <f t="shared" si="24"/>
        <v>0.0001476211824</v>
      </c>
      <c r="Y42" s="11">
        <f t="shared" si="24"/>
        <v>0.002248310991</v>
      </c>
      <c r="Z42" s="11">
        <f t="shared" si="24"/>
        <v>0.0002242596142</v>
      </c>
      <c r="AA42" s="11">
        <f t="shared" si="24"/>
        <v>0.0002206614952</v>
      </c>
      <c r="AB42" s="11">
        <f t="shared" si="24"/>
        <v>0.001924383192</v>
      </c>
      <c r="AC42" s="11">
        <f t="shared" si="24"/>
        <v>0.002412750403</v>
      </c>
      <c r="AD42" s="11">
        <f t="shared" si="24"/>
        <v>0.00020307148</v>
      </c>
      <c r="AE42" s="11">
        <f t="shared" si="24"/>
        <v>0.00007512400968</v>
      </c>
      <c r="AF42" s="11">
        <f t="shared" si="24"/>
        <v>0.0006086750294</v>
      </c>
      <c r="AG42" s="11">
        <f t="shared" si="24"/>
        <v>0.001461531835</v>
      </c>
      <c r="AH42" s="11">
        <f t="shared" si="24"/>
        <v>0.001208691544</v>
      </c>
      <c r="AI42" s="11">
        <f t="shared" si="24"/>
        <v>0.0001805428332</v>
      </c>
      <c r="AJ42" s="11">
        <f t="shared" si="24"/>
        <v>0.0003425585824</v>
      </c>
      <c r="AK42" s="11">
        <f t="shared" si="24"/>
        <v>0.0002342703589</v>
      </c>
      <c r="AL42" s="11">
        <f t="shared" si="24"/>
        <v>0.0009881642421</v>
      </c>
      <c r="AM42" s="11">
        <f t="shared" si="24"/>
        <v>0.0005797155832</v>
      </c>
      <c r="AN42" s="11">
        <f t="shared" si="24"/>
        <v>0.0005149602739</v>
      </c>
      <c r="AO42" s="11">
        <f t="shared" si="15"/>
        <v>0.0006570670373</v>
      </c>
      <c r="AP42" s="66">
        <v>0.00608536302284762</v>
      </c>
      <c r="AQ42" s="49">
        <f t="shared" si="16"/>
        <v>0.9814686318</v>
      </c>
    </row>
  </sheetData>
  <mergeCells count="3">
    <mergeCell ref="A29:AP30"/>
    <mergeCell ref="A1:AP2"/>
    <mergeCell ref="A15:AP16"/>
  </mergeCells>
  <conditionalFormatting sqref="AO5:AO14 AO19:AO28 AO33:AO42">
    <cfRule type="cellIs" dxfId="0" priority="1" operator="greaterThanOrEqual">
      <formula>"AVERAGE()"</formula>
    </cfRule>
  </conditionalFormatting>
  <conditionalFormatting sqref="B19:AN28">
    <cfRule type="colorScale" priority="2">
      <colorScale>
        <cfvo type="min"/>
        <cfvo type="max"/>
        <color rgb="FFFFFFFF"/>
        <color rgb="FFE67C73"/>
      </colorScale>
    </cfRule>
  </conditionalFormatting>
  <conditionalFormatting sqref="B33:AN42">
    <cfRule type="colorScale" priority="3">
      <colorScale>
        <cfvo type="min"/>
        <cfvo type="max"/>
        <color rgb="FFFFFFFF"/>
        <color rgb="FFE67C73"/>
      </colorScale>
    </cfRule>
  </conditionalFormatting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5.71"/>
    <col customWidth="1" min="3" max="3" width="40.71"/>
    <col customWidth="1" min="5" max="5" width="42.29"/>
  </cols>
  <sheetData>
    <row r="1">
      <c r="A1" s="35"/>
      <c r="B1" s="36" t="s">
        <v>474</v>
      </c>
      <c r="C1" s="37"/>
      <c r="D1" s="37"/>
      <c r="E1" s="38"/>
    </row>
    <row r="2">
      <c r="A2" s="39"/>
      <c r="B2" s="40" t="s">
        <v>440</v>
      </c>
      <c r="C2" s="38"/>
      <c r="D2" s="40" t="s">
        <v>441</v>
      </c>
      <c r="E2" s="38"/>
    </row>
    <row r="3">
      <c r="A3" s="41" t="s">
        <v>442</v>
      </c>
      <c r="B3" s="42" t="s">
        <v>43</v>
      </c>
      <c r="C3" s="43" t="s">
        <v>475</v>
      </c>
      <c r="D3" s="42" t="s">
        <v>43</v>
      </c>
      <c r="E3" s="43" t="s">
        <v>476</v>
      </c>
    </row>
    <row r="4">
      <c r="A4" s="44" t="s">
        <v>445</v>
      </c>
      <c r="B4" s="50">
        <v>0.628493036211699</v>
      </c>
      <c r="C4" s="50">
        <v>0.00915112774466628</v>
      </c>
      <c r="D4" s="50">
        <v>0.595592250922509</v>
      </c>
      <c r="E4" s="50">
        <v>0.00239390552209588</v>
      </c>
    </row>
    <row r="5">
      <c r="A5" s="44" t="s">
        <v>446</v>
      </c>
      <c r="B5" s="50">
        <v>0.285267409470752</v>
      </c>
      <c r="C5" s="50">
        <v>0.032587699242153</v>
      </c>
      <c r="D5" s="50">
        <v>0.292197416974169</v>
      </c>
      <c r="E5" s="50">
        <v>0.0229545616938701</v>
      </c>
    </row>
    <row r="6">
      <c r="A6" s="44" t="s">
        <v>34</v>
      </c>
      <c r="B6" s="50">
        <v>0.629164345403899</v>
      </c>
      <c r="C6" s="50">
        <v>0.0139986740324613</v>
      </c>
      <c r="D6" s="50">
        <v>0.764575645756457</v>
      </c>
      <c r="E6" s="50">
        <v>0.00691431127268758</v>
      </c>
    </row>
    <row r="7">
      <c r="A7" s="44" t="s">
        <v>35</v>
      </c>
      <c r="B7" s="50">
        <v>0.544008356545961</v>
      </c>
      <c r="C7" s="50">
        <v>0.0092451256282971</v>
      </c>
      <c r="D7" s="50">
        <v>0.637736162361623</v>
      </c>
      <c r="E7" s="50">
        <v>0.00235505965104937</v>
      </c>
    </row>
    <row r="8">
      <c r="A8" s="44" t="s">
        <v>36</v>
      </c>
      <c r="B8" s="50">
        <v>0.546824512534818</v>
      </c>
      <c r="C8" s="50">
        <v>0.00926812274941255</v>
      </c>
      <c r="D8" s="50">
        <v>0.644494464944649</v>
      </c>
      <c r="E8" s="50">
        <v>0.00244023934084072</v>
      </c>
    </row>
    <row r="9">
      <c r="A9" s="44" t="s">
        <v>37</v>
      </c>
      <c r="B9" s="50">
        <v>0.329348189415041</v>
      </c>
      <c r="C9" s="50">
        <v>0.00612481976626569</v>
      </c>
      <c r="D9" s="50">
        <v>0.409520295202951</v>
      </c>
      <c r="E9" s="50">
        <v>0.00208171770194596</v>
      </c>
    </row>
    <row r="10">
      <c r="A10" s="44" t="s">
        <v>38</v>
      </c>
      <c r="B10" s="50">
        <v>0.300498607242339</v>
      </c>
      <c r="C10" s="50">
        <v>0.00439509985839</v>
      </c>
      <c r="D10" s="50">
        <v>0.361031365313653</v>
      </c>
      <c r="E10" s="50">
        <v>0.00173844078889032</v>
      </c>
    </row>
    <row r="11">
      <c r="A11" s="44" t="s">
        <v>39</v>
      </c>
      <c r="B11" s="50">
        <v>0.304247910863509</v>
      </c>
      <c r="C11" s="50">
        <v>0.00446857803333281</v>
      </c>
      <c r="D11" s="50">
        <v>0.3720036900369</v>
      </c>
      <c r="E11" s="50">
        <v>0.00180754896972259</v>
      </c>
    </row>
    <row r="12">
      <c r="A12" s="44" t="s">
        <v>40</v>
      </c>
      <c r="B12" s="50">
        <v>0.460571030640668</v>
      </c>
      <c r="C12" s="50">
        <v>0.0126264802757504</v>
      </c>
      <c r="D12" s="50">
        <v>0.453267527675276</v>
      </c>
      <c r="E12" s="50">
        <v>0.00434368984932917</v>
      </c>
    </row>
    <row r="13">
      <c r="A13" s="44" t="s">
        <v>41</v>
      </c>
      <c r="B13" s="50">
        <v>0.433298050139275</v>
      </c>
      <c r="C13" s="50">
        <v>0.0125958857783103</v>
      </c>
      <c r="D13" s="50">
        <v>0.432214022140221</v>
      </c>
      <c r="E13" s="50">
        <v>0.00424419440560394</v>
      </c>
    </row>
    <row r="14">
      <c r="A14" s="44" t="s">
        <v>42</v>
      </c>
      <c r="B14" s="50">
        <v>0.434532033426183</v>
      </c>
      <c r="C14" s="50">
        <v>0.0125929368201553</v>
      </c>
      <c r="D14" s="50">
        <v>0.434295202952029</v>
      </c>
      <c r="E14" s="50">
        <v>0.00421604578101233</v>
      </c>
    </row>
  </sheetData>
  <mergeCells count="3">
    <mergeCell ref="B1:E1"/>
    <mergeCell ref="D2:E2"/>
    <mergeCell ref="B2:C2"/>
  </mergeCells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4"/>
      <c r="AQ1" s="32"/>
    </row>
    <row r="2">
      <c r="A2" s="6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9"/>
      <c r="AQ2" s="32"/>
    </row>
    <row r="3">
      <c r="A3" s="11"/>
      <c r="B3" s="13" t="s">
        <v>2</v>
      </c>
      <c r="C3" s="13" t="s">
        <v>3</v>
      </c>
      <c r="D3" s="13" t="s">
        <v>4</v>
      </c>
      <c r="E3" s="13" t="s">
        <v>5</v>
      </c>
      <c r="F3" s="13" t="s">
        <v>6</v>
      </c>
      <c r="G3" s="13" t="s">
        <v>7</v>
      </c>
      <c r="H3" s="13" t="s">
        <v>8</v>
      </c>
      <c r="I3" s="13" t="s">
        <v>9</v>
      </c>
      <c r="J3" s="13" t="s">
        <v>10</v>
      </c>
      <c r="K3" s="13" t="s">
        <v>11</v>
      </c>
      <c r="L3" s="13" t="s">
        <v>12</v>
      </c>
      <c r="M3" s="13" t="s">
        <v>13</v>
      </c>
      <c r="N3" s="13" t="s">
        <v>14</v>
      </c>
      <c r="O3" s="13" t="s">
        <v>15</v>
      </c>
      <c r="P3" s="13" t="s">
        <v>16</v>
      </c>
      <c r="Q3" s="13" t="s">
        <v>17</v>
      </c>
      <c r="R3" s="13" t="s">
        <v>18</v>
      </c>
      <c r="S3" s="13" t="s">
        <v>19</v>
      </c>
      <c r="T3" s="13" t="s">
        <v>20</v>
      </c>
      <c r="U3" s="13" t="s">
        <v>21</v>
      </c>
      <c r="V3" s="13" t="s">
        <v>22</v>
      </c>
      <c r="W3" s="13" t="s">
        <v>23</v>
      </c>
      <c r="X3" s="13" t="s">
        <v>24</v>
      </c>
      <c r="Y3" s="13" t="s">
        <v>25</v>
      </c>
      <c r="Z3" s="13" t="s">
        <v>26</v>
      </c>
      <c r="AA3" s="13" t="s">
        <v>27</v>
      </c>
      <c r="AB3" s="13" t="s">
        <v>28</v>
      </c>
      <c r="AC3" s="13" t="s">
        <v>29</v>
      </c>
      <c r="AD3" s="13" t="s">
        <v>30</v>
      </c>
      <c r="AE3" s="13" t="s">
        <v>31</v>
      </c>
      <c r="AF3" s="13" t="s">
        <v>34</v>
      </c>
      <c r="AG3" s="13" t="s">
        <v>35</v>
      </c>
      <c r="AH3" s="13" t="s">
        <v>36</v>
      </c>
      <c r="AI3" s="13" t="s">
        <v>37</v>
      </c>
      <c r="AJ3" s="13" t="s">
        <v>38</v>
      </c>
      <c r="AK3" s="13" t="s">
        <v>39</v>
      </c>
      <c r="AL3" s="13" t="s">
        <v>40</v>
      </c>
      <c r="AM3" s="13" t="s">
        <v>41</v>
      </c>
      <c r="AN3" s="13" t="s">
        <v>42</v>
      </c>
      <c r="AO3" s="11"/>
      <c r="AP3" s="11"/>
      <c r="AQ3" s="5"/>
    </row>
    <row r="4">
      <c r="A4" s="11"/>
      <c r="B4" s="15">
        <v>0.0</v>
      </c>
      <c r="C4" s="15">
        <v>1.0</v>
      </c>
      <c r="D4" s="15">
        <v>2.0</v>
      </c>
      <c r="E4" s="15">
        <v>3.0</v>
      </c>
      <c r="F4" s="15">
        <v>4.0</v>
      </c>
      <c r="G4" s="15">
        <v>5.0</v>
      </c>
      <c r="H4" s="15">
        <v>6.0</v>
      </c>
      <c r="I4" s="15">
        <v>7.0</v>
      </c>
      <c r="J4" s="15">
        <v>8.0</v>
      </c>
      <c r="K4" s="15">
        <v>9.0</v>
      </c>
      <c r="L4" s="15">
        <v>10.0</v>
      </c>
      <c r="M4" s="15">
        <v>11.0</v>
      </c>
      <c r="N4" s="15">
        <v>12.0</v>
      </c>
      <c r="O4" s="15">
        <v>13.0</v>
      </c>
      <c r="P4" s="15">
        <v>14.0</v>
      </c>
      <c r="Q4" s="15">
        <v>15.0</v>
      </c>
      <c r="R4" s="15">
        <v>16.0</v>
      </c>
      <c r="S4" s="15">
        <v>17.0</v>
      </c>
      <c r="T4" s="15">
        <v>18.0</v>
      </c>
      <c r="U4" s="15">
        <v>19.0</v>
      </c>
      <c r="V4" s="15">
        <v>20.0</v>
      </c>
      <c r="W4" s="15">
        <v>21.0</v>
      </c>
      <c r="X4" s="15">
        <v>22.0</v>
      </c>
      <c r="Y4" s="15">
        <v>23.0</v>
      </c>
      <c r="Z4" s="15">
        <v>24.0</v>
      </c>
      <c r="AA4" s="15">
        <v>25.0</v>
      </c>
      <c r="AB4" s="15">
        <v>26.0</v>
      </c>
      <c r="AC4" s="15">
        <v>27.0</v>
      </c>
      <c r="AD4" s="15">
        <v>28.0</v>
      </c>
      <c r="AE4" s="15">
        <v>29.0</v>
      </c>
      <c r="AF4" s="15">
        <v>32.0</v>
      </c>
      <c r="AG4" s="15">
        <v>33.0</v>
      </c>
      <c r="AH4" s="15">
        <v>34.0</v>
      </c>
      <c r="AI4" s="15">
        <v>35.0</v>
      </c>
      <c r="AJ4" s="15">
        <v>36.0</v>
      </c>
      <c r="AK4" s="15">
        <v>37.0</v>
      </c>
      <c r="AL4" s="15">
        <v>38.0</v>
      </c>
      <c r="AM4" s="15">
        <v>39.0</v>
      </c>
      <c r="AN4" s="15">
        <v>40.0</v>
      </c>
      <c r="AO4" s="17" t="s">
        <v>43</v>
      </c>
      <c r="AP4" s="11"/>
      <c r="AQ4" s="5"/>
    </row>
    <row r="5">
      <c r="A5" s="11">
        <v>0.0</v>
      </c>
      <c r="B5" s="66">
        <v>-9.43902883189686E-4</v>
      </c>
      <c r="C5" s="66">
        <v>0.00218940729403333</v>
      </c>
      <c r="D5" s="66">
        <v>-0.00934096325751707</v>
      </c>
      <c r="E5" s="66">
        <v>-0.00281709010699482</v>
      </c>
      <c r="F5" s="66">
        <v>-0.0216238079585729</v>
      </c>
      <c r="G5" s="66">
        <v>0.00717421976509335</v>
      </c>
      <c r="H5" s="66">
        <v>0.00904200212916922</v>
      </c>
      <c r="I5" s="66">
        <v>-2.57722956256089E-4</v>
      </c>
      <c r="J5" s="66">
        <v>-0.00815831610550952</v>
      </c>
      <c r="K5" s="66">
        <v>-0.00245369228109003</v>
      </c>
      <c r="L5" s="66">
        <v>-8.92095105477561E-4</v>
      </c>
      <c r="M5" s="66">
        <v>0.0392264289684681</v>
      </c>
      <c r="N5" s="66">
        <v>0.0325882258036185</v>
      </c>
      <c r="O5" s="66">
        <v>-0.00647960264069894</v>
      </c>
      <c r="P5" s="66">
        <v>0.00529909865047394</v>
      </c>
      <c r="Q5" s="66">
        <v>-0.0392773281095849</v>
      </c>
      <c r="R5" s="66">
        <v>-0.0511039105613785</v>
      </c>
      <c r="S5" s="66">
        <v>-0.0291995442841214</v>
      </c>
      <c r="T5" s="66">
        <v>-0.0613720045640831</v>
      </c>
      <c r="U5" s="66">
        <v>-0.00944342425513781</v>
      </c>
      <c r="V5" s="66">
        <v>-0.0165615116369818</v>
      </c>
      <c r="W5" s="66">
        <v>-0.0369619919905356</v>
      </c>
      <c r="X5" s="66">
        <v>0.0421091111282207</v>
      </c>
      <c r="Y5" s="66">
        <v>0.0489441102746749</v>
      </c>
      <c r="Z5" s="66">
        <v>-0.00505499692827354</v>
      </c>
      <c r="AA5" s="66">
        <v>0.132467571548416</v>
      </c>
      <c r="AB5" s="66">
        <v>-0.0513935390603224</v>
      </c>
      <c r="AC5" s="66">
        <v>-0.0486638687821842</v>
      </c>
      <c r="AD5" s="66">
        <v>0.0208535372431451</v>
      </c>
      <c r="AE5" s="66">
        <v>-0.0350976520712128</v>
      </c>
      <c r="AF5" s="66">
        <v>0.217354537877644</v>
      </c>
      <c r="AG5" s="66">
        <v>0.220010706645722</v>
      </c>
      <c r="AH5" s="66">
        <v>0.219025508542064</v>
      </c>
      <c r="AI5" s="66">
        <v>0.0559077756966058</v>
      </c>
      <c r="AJ5" s="66">
        <v>0.0438718131890101</v>
      </c>
      <c r="AK5" s="66">
        <v>0.0439572651653099</v>
      </c>
      <c r="AL5" s="66">
        <v>0.53114352194361</v>
      </c>
      <c r="AM5" s="66">
        <v>0.512747361085654</v>
      </c>
      <c r="AN5" s="66">
        <v>0.511866254336249</v>
      </c>
      <c r="AO5" s="11">
        <f t="shared" ref="AO5:AO14" si="1">AVERAGE(B5:AN5)</f>
        <v>0.05791491004</v>
      </c>
      <c r="AP5" s="11"/>
      <c r="AQ5" s="5"/>
    </row>
    <row r="6">
      <c r="A6" s="11">
        <v>1.0</v>
      </c>
      <c r="B6" s="66">
        <v>0.0839423533732736</v>
      </c>
      <c r="C6" s="66">
        <v>-0.0140354997000702</v>
      </c>
      <c r="D6" s="66">
        <v>-0.0136718867001896</v>
      </c>
      <c r="E6" s="66">
        <v>-0.0317038351990418</v>
      </c>
      <c r="F6" s="66">
        <v>-0.0281458731334096</v>
      </c>
      <c r="G6" s="66">
        <v>0.00211152006704475</v>
      </c>
      <c r="H6" s="66">
        <v>0.116795391947121</v>
      </c>
      <c r="I6" s="66">
        <v>-0.0139550805818783</v>
      </c>
      <c r="J6" s="66">
        <v>0.034553666530262</v>
      </c>
      <c r="K6" s="66">
        <v>-0.0248676024202236</v>
      </c>
      <c r="L6" s="66">
        <v>-0.0214734234305217</v>
      </c>
      <c r="M6" s="66">
        <v>-0.0376738008195166</v>
      </c>
      <c r="N6" s="66">
        <v>0.0229409255318997</v>
      </c>
      <c r="O6" s="66">
        <v>0.0600878849900319</v>
      </c>
      <c r="P6" s="66">
        <v>0.0919263550746854</v>
      </c>
      <c r="Q6" s="66">
        <v>-0.027226413707736</v>
      </c>
      <c r="R6" s="66">
        <v>-0.00629196503172466</v>
      </c>
      <c r="S6" s="66">
        <v>-0.0194077464592342</v>
      </c>
      <c r="T6" s="66">
        <v>-0.0399811472286663</v>
      </c>
      <c r="U6" s="66">
        <v>-0.0317458919097777</v>
      </c>
      <c r="V6" s="66">
        <v>0.0224368569706216</v>
      </c>
      <c r="W6" s="66">
        <v>0.0924932961473961</v>
      </c>
      <c r="X6" s="66">
        <v>0.123289313578632</v>
      </c>
      <c r="Y6" s="66">
        <v>-0.0520593479128826</v>
      </c>
      <c r="Z6" s="66">
        <v>-0.00256121197632408</v>
      </c>
      <c r="AA6" s="66">
        <v>0.0279940441370076</v>
      </c>
      <c r="AB6" s="66">
        <v>-0.109323723682464</v>
      </c>
      <c r="AC6" s="66">
        <v>0.192574273006933</v>
      </c>
      <c r="AD6" s="66">
        <v>0.85015999514044</v>
      </c>
      <c r="AE6" s="66">
        <v>0.158720135318207</v>
      </c>
      <c r="AF6" s="66">
        <v>0.0602449990825417</v>
      </c>
      <c r="AG6" s="66">
        <v>0.0957232806350489</v>
      </c>
      <c r="AH6" s="66">
        <v>0.0904622562265941</v>
      </c>
      <c r="AI6" s="66">
        <v>-0.213017627486613</v>
      </c>
      <c r="AJ6" s="66">
        <v>-0.174052772267188</v>
      </c>
      <c r="AK6" s="66">
        <v>-0.182163563410948</v>
      </c>
      <c r="AL6" s="66">
        <v>-0.028515623498483</v>
      </c>
      <c r="AM6" s="66">
        <v>-0.0268451881730954</v>
      </c>
      <c r="AN6" s="66">
        <v>-0.0276479001694933</v>
      </c>
      <c r="AO6" s="11">
        <f t="shared" si="1"/>
        <v>0.02564331853</v>
      </c>
      <c r="AP6" s="11"/>
      <c r="AQ6" s="5"/>
    </row>
    <row r="7">
      <c r="A7" s="11">
        <v>2.0</v>
      </c>
      <c r="B7" s="66">
        <v>0.0131665583990678</v>
      </c>
      <c r="C7" s="66">
        <v>0.0120385708730626</v>
      </c>
      <c r="D7" s="66">
        <v>0.0187827754521382</v>
      </c>
      <c r="E7" s="66">
        <v>-0.00939164354586097</v>
      </c>
      <c r="F7" s="66">
        <v>-0.0180338350853428</v>
      </c>
      <c r="G7" s="66">
        <v>0.0107925420525364</v>
      </c>
      <c r="H7" s="66">
        <v>0.0213750360909821</v>
      </c>
      <c r="I7" s="66">
        <v>-0.00600389291941312</v>
      </c>
      <c r="J7" s="66">
        <v>-0.010884725337632</v>
      </c>
      <c r="K7" s="66">
        <v>0.00494882503715016</v>
      </c>
      <c r="L7" s="66">
        <v>0.00122030231008336</v>
      </c>
      <c r="M7" s="66">
        <v>0.0174568481164788</v>
      </c>
      <c r="N7" s="66">
        <v>0.03445056691295</v>
      </c>
      <c r="O7" s="66">
        <v>0.0199935423928572</v>
      </c>
      <c r="P7" s="66">
        <v>0.031094371394649</v>
      </c>
      <c r="Q7" s="66">
        <v>-0.0412313100107421</v>
      </c>
      <c r="R7" s="66">
        <v>-0.049082501729412</v>
      </c>
      <c r="S7" s="66">
        <v>-0.0465123003405495</v>
      </c>
      <c r="T7" s="66">
        <v>-0.0633005661913225</v>
      </c>
      <c r="U7" s="66">
        <v>-0.00708665316172248</v>
      </c>
      <c r="V7" s="66">
        <v>-0.0151978189754788</v>
      </c>
      <c r="W7" s="66">
        <v>-0.0334138923912052</v>
      </c>
      <c r="X7" s="66">
        <v>0.0827908652117333</v>
      </c>
      <c r="Y7" s="66">
        <v>0.0821238129882689</v>
      </c>
      <c r="Z7" s="66">
        <v>-0.0488131014922678</v>
      </c>
      <c r="AA7" s="66">
        <v>0.0435689542264917</v>
      </c>
      <c r="AB7" s="66">
        <v>0.277910354082629</v>
      </c>
      <c r="AC7" s="66">
        <v>-0.0506873899676156</v>
      </c>
      <c r="AD7" s="66">
        <v>0.153632493372579</v>
      </c>
      <c r="AE7" s="66">
        <v>-0.0294747906733385</v>
      </c>
      <c r="AF7" s="66">
        <v>-0.63500463733569</v>
      </c>
      <c r="AG7" s="66">
        <v>-0.40038399841924</v>
      </c>
      <c r="AH7" s="66">
        <v>-0.417600661272339</v>
      </c>
      <c r="AI7" s="66">
        <v>-0.0590701950699544</v>
      </c>
      <c r="AJ7" s="66">
        <v>-0.0386781188390496</v>
      </c>
      <c r="AK7" s="66">
        <v>-0.0486066991739046</v>
      </c>
      <c r="AL7" s="66">
        <v>0.180801119268099</v>
      </c>
      <c r="AM7" s="66">
        <v>0.203785828811307</v>
      </c>
      <c r="AN7" s="66">
        <v>0.204883948902653</v>
      </c>
      <c r="AO7" s="11">
        <f t="shared" si="1"/>
        <v>-0.01573439528</v>
      </c>
      <c r="AP7" s="11"/>
      <c r="AQ7" s="5"/>
    </row>
    <row r="8">
      <c r="A8" s="11">
        <v>3.0</v>
      </c>
      <c r="B8" s="66">
        <v>-0.00830621678669417</v>
      </c>
      <c r="C8" s="66">
        <v>-0.011356187552871</v>
      </c>
      <c r="D8" s="66">
        <v>-0.00235545833046688</v>
      </c>
      <c r="E8" s="66">
        <v>-0.00459890099719778</v>
      </c>
      <c r="F8" s="66">
        <v>0.0123208249426406</v>
      </c>
      <c r="G8" s="66">
        <v>0.0369467262368717</v>
      </c>
      <c r="H8" s="66">
        <v>0.0514788790407818</v>
      </c>
      <c r="I8" s="66">
        <v>0.00526131948621566</v>
      </c>
      <c r="J8" s="66">
        <v>-0.0798293054276075</v>
      </c>
      <c r="K8" s="66">
        <v>-0.00365393507948</v>
      </c>
      <c r="L8" s="66">
        <v>-0.0111039084432882</v>
      </c>
      <c r="M8" s="66">
        <v>0.190410480562772</v>
      </c>
      <c r="N8" s="66">
        <v>0.162205136612131</v>
      </c>
      <c r="O8" s="66">
        <v>-0.0262643959011</v>
      </c>
      <c r="P8" s="66">
        <v>0.0405105054844913</v>
      </c>
      <c r="Q8" s="66">
        <v>-0.18916211301783</v>
      </c>
      <c r="R8" s="66">
        <v>-0.234031765884744</v>
      </c>
      <c r="S8" s="66">
        <v>-0.145426575572315</v>
      </c>
      <c r="T8" s="66">
        <v>-0.30298359270501</v>
      </c>
      <c r="U8" s="66">
        <v>-0.0566698095723391</v>
      </c>
      <c r="V8" s="66">
        <v>-0.110353392150672</v>
      </c>
      <c r="W8" s="66">
        <v>-0.296411182728907</v>
      </c>
      <c r="X8" s="66">
        <v>0.195585103613313</v>
      </c>
      <c r="Y8" s="66">
        <v>0.239857664381028</v>
      </c>
      <c r="Z8" s="66">
        <v>-0.0286074363796</v>
      </c>
      <c r="AA8" s="66">
        <v>-0.0220843758267219</v>
      </c>
      <c r="AB8" s="66">
        <v>0.400662266635659</v>
      </c>
      <c r="AC8" s="66">
        <v>-0.342035166914124</v>
      </c>
      <c r="AD8" s="66">
        <v>0.153022448304103</v>
      </c>
      <c r="AE8" s="66">
        <v>-0.349924454060224</v>
      </c>
      <c r="AF8" s="66">
        <v>0.176931306298329</v>
      </c>
      <c r="AG8" s="66">
        <v>0.0983799561540906</v>
      </c>
      <c r="AH8" s="66">
        <v>0.102330006854584</v>
      </c>
      <c r="AI8" s="66">
        <v>0.0543576720682658</v>
      </c>
      <c r="AJ8" s="66">
        <v>-0.00557789321598283</v>
      </c>
      <c r="AK8" s="66">
        <v>-0.00256943757309743</v>
      </c>
      <c r="AL8" s="66">
        <v>-0.100170819829251</v>
      </c>
      <c r="AM8" s="66">
        <v>-0.127095463914657</v>
      </c>
      <c r="AN8" s="66">
        <v>-0.127735837266531</v>
      </c>
      <c r="AO8" s="11">
        <f t="shared" si="1"/>
        <v>-0.01712941868</v>
      </c>
      <c r="AP8" s="11"/>
      <c r="AQ8" s="5"/>
    </row>
    <row r="9">
      <c r="A9" s="11">
        <v>4.0</v>
      </c>
      <c r="B9" s="66">
        <v>-0.00734667176071721</v>
      </c>
      <c r="C9" s="66">
        <v>-0.00399281316340602</v>
      </c>
      <c r="D9" s="66">
        <v>-0.022952571127608</v>
      </c>
      <c r="E9" s="66">
        <v>-0.0108196588561496</v>
      </c>
      <c r="F9" s="66">
        <v>-0.0268037732088343</v>
      </c>
      <c r="G9" s="66">
        <v>0.0159499820755746</v>
      </c>
      <c r="H9" s="66">
        <v>-0.00847973971065518</v>
      </c>
      <c r="I9" s="66">
        <v>0.00966026721961034</v>
      </c>
      <c r="J9" s="66">
        <v>-0.0107520675678397</v>
      </c>
      <c r="K9" s="66">
        <v>-0.0114792037450313</v>
      </c>
      <c r="L9" s="66">
        <v>-0.00455893260377571</v>
      </c>
      <c r="M9" s="66">
        <v>0.0819733034648473</v>
      </c>
      <c r="N9" s="66">
        <v>0.0543247975484941</v>
      </c>
      <c r="O9" s="66">
        <v>-0.0205162198403328</v>
      </c>
      <c r="P9" s="66">
        <v>-0.0189736240714806</v>
      </c>
      <c r="Q9" s="66">
        <v>-0.0653878762728003</v>
      </c>
      <c r="R9" s="66">
        <v>-0.114633233295065</v>
      </c>
      <c r="S9" s="66">
        <v>-0.0929573540168441</v>
      </c>
      <c r="T9" s="66">
        <v>-0.0734519783286722</v>
      </c>
      <c r="U9" s="66">
        <v>0.00222039199181427</v>
      </c>
      <c r="V9" s="66">
        <v>-0.0112374175353314</v>
      </c>
      <c r="W9" s="66">
        <v>-0.0688601281831924</v>
      </c>
      <c r="X9" s="66">
        <v>0.0559323040696384</v>
      </c>
      <c r="Y9" s="66">
        <v>0.101592389514611</v>
      </c>
      <c r="Z9" s="66">
        <v>-0.159590026642847</v>
      </c>
      <c r="AA9" s="66">
        <v>0.771174993727859</v>
      </c>
      <c r="AB9" s="66">
        <v>-0.466726892442092</v>
      </c>
      <c r="AC9" s="66">
        <v>-0.0580974760587789</v>
      </c>
      <c r="AD9" s="66">
        <v>-0.0246546748520704</v>
      </c>
      <c r="AE9" s="66">
        <v>-0.0722636301411298</v>
      </c>
      <c r="AF9" s="66">
        <v>-0.233473875439616</v>
      </c>
      <c r="AG9" s="66">
        <v>0.0528964652856216</v>
      </c>
      <c r="AH9" s="66">
        <v>0.03630175739061</v>
      </c>
      <c r="AI9" s="66">
        <v>0.0403060445316469</v>
      </c>
      <c r="AJ9" s="66">
        <v>0.055657395906107</v>
      </c>
      <c r="AK9" s="66">
        <v>0.0546901914470812</v>
      </c>
      <c r="AL9" s="66">
        <v>-0.0931565866862156</v>
      </c>
      <c r="AM9" s="66">
        <v>-0.0862359033218635</v>
      </c>
      <c r="AN9" s="66">
        <v>-0.0893319634447699</v>
      </c>
      <c r="AO9" s="11">
        <f t="shared" si="1"/>
        <v>-0.01343728226</v>
      </c>
      <c r="AP9" s="11"/>
      <c r="AQ9" s="5"/>
    </row>
    <row r="10">
      <c r="A10" s="11">
        <v>5.0</v>
      </c>
      <c r="B10" s="66">
        <v>-0.191210111671849</v>
      </c>
      <c r="C10" s="66">
        <v>-0.0107931994512012</v>
      </c>
      <c r="D10" s="66">
        <v>-0.0197431312671039</v>
      </c>
      <c r="E10" s="66">
        <v>-0.0801912567563842</v>
      </c>
      <c r="F10" s="66">
        <v>-0.0805510231069266</v>
      </c>
      <c r="G10" s="66">
        <v>-0.0538665838744594</v>
      </c>
      <c r="H10" s="66">
        <v>-0.0952457266480176</v>
      </c>
      <c r="I10" s="66">
        <v>-0.0223134469778373</v>
      </c>
      <c r="J10" s="66">
        <v>-0.0122175383103668</v>
      </c>
      <c r="K10" s="66">
        <v>-0.0515498325529754</v>
      </c>
      <c r="L10" s="66">
        <v>-0.0619395014443512</v>
      </c>
      <c r="M10" s="66">
        <v>0.405096992565364</v>
      </c>
      <c r="N10" s="66">
        <v>0.0315949752039113</v>
      </c>
      <c r="O10" s="66">
        <v>-0.366226084766897</v>
      </c>
      <c r="P10" s="66">
        <v>-0.269698475378759</v>
      </c>
      <c r="Q10" s="66">
        <v>-0.0316949788933154</v>
      </c>
      <c r="R10" s="66">
        <v>-0.130769612285462</v>
      </c>
      <c r="S10" s="66">
        <v>-0.114911852376543</v>
      </c>
      <c r="T10" s="66">
        <v>-0.212111238190663</v>
      </c>
      <c r="U10" s="66">
        <v>-0.0918874154394779</v>
      </c>
      <c r="V10" s="66">
        <v>7.04193379376188E-4</v>
      </c>
      <c r="W10" s="66">
        <v>-0.0164697448315287</v>
      </c>
      <c r="X10" s="66">
        <v>-0.504736445367123</v>
      </c>
      <c r="Y10" s="66">
        <v>-0.264409216008862</v>
      </c>
      <c r="Z10" s="66">
        <v>-0.0474480194907636</v>
      </c>
      <c r="AA10" s="66">
        <v>0.0337526996689432</v>
      </c>
      <c r="AB10" s="66">
        <v>0.128768021053261</v>
      </c>
      <c r="AC10" s="66">
        <v>0.245451551022163</v>
      </c>
      <c r="AD10" s="66">
        <v>-0.00172197424941321</v>
      </c>
      <c r="AE10" s="66">
        <v>-0.00643136382289065</v>
      </c>
      <c r="AF10" s="66">
        <v>-0.0610279432028018</v>
      </c>
      <c r="AG10" s="66">
        <v>0.0563670774218849</v>
      </c>
      <c r="AH10" s="66">
        <v>0.0517872482323951</v>
      </c>
      <c r="AI10" s="66">
        <v>-0.195349096832254</v>
      </c>
      <c r="AJ10" s="66">
        <v>-0.0906090108159197</v>
      </c>
      <c r="AK10" s="66">
        <v>-0.113330711480149</v>
      </c>
      <c r="AL10" s="66">
        <v>0.00671463595664124</v>
      </c>
      <c r="AM10" s="66">
        <v>0.00837366470565631</v>
      </c>
      <c r="AN10" s="66">
        <v>0.00863089484438033</v>
      </c>
      <c r="AO10" s="11">
        <f t="shared" si="1"/>
        <v>-0.05695416875</v>
      </c>
      <c r="AP10" s="11"/>
      <c r="AQ10" s="5"/>
    </row>
    <row r="11">
      <c r="A11" s="11">
        <v>6.0</v>
      </c>
      <c r="B11" s="66">
        <v>0.0202278076139849</v>
      </c>
      <c r="C11" s="66">
        <v>0.0317814713494065</v>
      </c>
      <c r="D11" s="66">
        <v>0.0319490621601304</v>
      </c>
      <c r="E11" s="66">
        <v>0.0349286392177276</v>
      </c>
      <c r="F11" s="66">
        <v>0.0377586634906776</v>
      </c>
      <c r="G11" s="66">
        <v>0.010722005467021</v>
      </c>
      <c r="H11" s="66">
        <v>0.0317655853928306</v>
      </c>
      <c r="I11" s="66">
        <v>-0.0528459841195338</v>
      </c>
      <c r="J11" s="66">
        <v>-0.0201132030193477</v>
      </c>
      <c r="K11" s="66">
        <v>0.00705697742177235</v>
      </c>
      <c r="L11" s="66">
        <v>0.0184366683177797</v>
      </c>
      <c r="M11" s="66">
        <v>0.00877751735314025</v>
      </c>
      <c r="N11" s="66">
        <v>-0.0579835772290134</v>
      </c>
      <c r="O11" s="66">
        <v>-0.0703678689650095</v>
      </c>
      <c r="P11" s="66">
        <v>-0.0622021944137148</v>
      </c>
      <c r="Q11" s="66">
        <v>0.0701991144067106</v>
      </c>
      <c r="R11" s="66">
        <v>0.102893770008686</v>
      </c>
      <c r="S11" s="66">
        <v>0.041307286819387</v>
      </c>
      <c r="T11" s="66">
        <v>0.0948086007042037</v>
      </c>
      <c r="U11" s="66">
        <v>-0.0154646524385096</v>
      </c>
      <c r="V11" s="66">
        <v>-0.00700866679302762</v>
      </c>
      <c r="W11" s="66">
        <v>-0.0895148200043685</v>
      </c>
      <c r="X11" s="66">
        <v>-0.192515061295158</v>
      </c>
      <c r="Y11" s="66">
        <v>-0.334022622449363</v>
      </c>
      <c r="Z11" s="66">
        <v>6.43644497607897E-4</v>
      </c>
      <c r="AA11" s="66">
        <v>0.11620834420669</v>
      </c>
      <c r="AB11" s="66">
        <v>0.0943170512689361</v>
      </c>
      <c r="AC11" s="66">
        <v>0.0272770032410411</v>
      </c>
      <c r="AD11" s="66">
        <v>0.376675118301528</v>
      </c>
      <c r="AE11" s="66">
        <v>-0.173279549127441</v>
      </c>
      <c r="AF11" s="66">
        <v>0.125656588879031</v>
      </c>
      <c r="AG11" s="66">
        <v>-0.153490589201652</v>
      </c>
      <c r="AH11" s="66">
        <v>-0.125973360580423</v>
      </c>
      <c r="AI11" s="66">
        <v>0.536135922705644</v>
      </c>
      <c r="AJ11" s="66">
        <v>0.353136844395734</v>
      </c>
      <c r="AK11" s="66">
        <v>0.36344946889144</v>
      </c>
      <c r="AL11" s="66">
        <v>-0.0155328127101975</v>
      </c>
      <c r="AM11" s="66">
        <v>-0.00232263235035702</v>
      </c>
      <c r="AN11" s="66">
        <v>-0.00607098296006813</v>
      </c>
      <c r="AO11" s="11">
        <f t="shared" si="1"/>
        <v>0.02967704047</v>
      </c>
      <c r="AP11" s="11"/>
      <c r="AQ11" s="5"/>
    </row>
    <row r="12">
      <c r="A12" s="11">
        <v>7.0</v>
      </c>
      <c r="B12" s="66">
        <v>0.0729270247352482</v>
      </c>
      <c r="C12" s="66">
        <v>-0.0414324760234456</v>
      </c>
      <c r="D12" s="66">
        <v>-0.0483860267965933</v>
      </c>
      <c r="E12" s="66">
        <v>-0.0443952907594782</v>
      </c>
      <c r="F12" s="66">
        <v>-0.0837487180482137</v>
      </c>
      <c r="G12" s="66">
        <v>-0.0269668008066206</v>
      </c>
      <c r="H12" s="66">
        <v>0.00415535228916073</v>
      </c>
      <c r="I12" s="66">
        <v>1.34154751795428E-4</v>
      </c>
      <c r="J12" s="66">
        <v>0.00139650803561905</v>
      </c>
      <c r="K12" s="66">
        <v>0.0193901257190366</v>
      </c>
      <c r="L12" s="66">
        <v>0.019177179401504</v>
      </c>
      <c r="M12" s="66">
        <v>0.0558488155830207</v>
      </c>
      <c r="N12" s="66">
        <v>0.0206502506945629</v>
      </c>
      <c r="O12" s="66">
        <v>-0.0257764418239166</v>
      </c>
      <c r="P12" s="66">
        <v>-0.0960317247343964</v>
      </c>
      <c r="Q12" s="66">
        <v>-0.0242427762832321</v>
      </c>
      <c r="R12" s="66">
        <v>-0.0133043638169003</v>
      </c>
      <c r="S12" s="66">
        <v>0.0356583478140421</v>
      </c>
      <c r="T12" s="66">
        <v>-0.0684838665899012</v>
      </c>
      <c r="U12" s="66">
        <v>0.068381235379631</v>
      </c>
      <c r="V12" s="66">
        <v>-0.0390539850231708</v>
      </c>
      <c r="W12" s="66">
        <v>-0.0304379891381004</v>
      </c>
      <c r="X12" s="66">
        <v>-0.00310717111494279</v>
      </c>
      <c r="Y12" s="66">
        <v>-0.213711780451988</v>
      </c>
      <c r="Z12" s="66">
        <v>0.185408613181899</v>
      </c>
      <c r="AA12" s="66">
        <v>-0.375468194637696</v>
      </c>
      <c r="AB12" s="66">
        <v>-0.280338262115805</v>
      </c>
      <c r="AC12" s="66">
        <v>-0.361508923139304</v>
      </c>
      <c r="AD12" s="66">
        <v>0.0943402155127148</v>
      </c>
      <c r="AE12" s="66">
        <v>-0.0321720253500464</v>
      </c>
      <c r="AF12" s="66">
        <v>-0.544008611209363</v>
      </c>
      <c r="AG12" s="66">
        <v>0.32744974071754</v>
      </c>
      <c r="AH12" s="66">
        <v>0.274811403586335</v>
      </c>
      <c r="AI12" s="66">
        <v>0.112062366716071</v>
      </c>
      <c r="AJ12" s="66">
        <v>0.0932222807752655</v>
      </c>
      <c r="AK12" s="66">
        <v>0.0852352016676492</v>
      </c>
      <c r="AL12" s="66">
        <v>-0.0663564486523481</v>
      </c>
      <c r="AM12" s="66">
        <v>0.0246083184720752</v>
      </c>
      <c r="AN12" s="66">
        <v>0.0200549631597584</v>
      </c>
      <c r="AO12" s="11">
        <f t="shared" si="1"/>
        <v>-0.02317999432</v>
      </c>
      <c r="AP12" s="11"/>
      <c r="AQ12" s="5"/>
    </row>
    <row r="13">
      <c r="A13" s="11">
        <v>8.0</v>
      </c>
      <c r="B13" s="66">
        <v>0.20745399932563</v>
      </c>
      <c r="C13" s="66">
        <v>0.01136829631568</v>
      </c>
      <c r="D13" s="66">
        <v>0.0185612390560579</v>
      </c>
      <c r="E13" s="66">
        <v>0.068511007775748</v>
      </c>
      <c r="F13" s="66">
        <v>0.06957149287301</v>
      </c>
      <c r="G13" s="66">
        <v>-0.0267878642007401</v>
      </c>
      <c r="H13" s="66">
        <v>0.135270362485319</v>
      </c>
      <c r="I13" s="66">
        <v>0.070541441609199</v>
      </c>
      <c r="J13" s="66">
        <v>-0.0300817759099856</v>
      </c>
      <c r="K13" s="66">
        <v>0.0312204567633875</v>
      </c>
      <c r="L13" s="66">
        <v>0.0283241736947025</v>
      </c>
      <c r="M13" s="66">
        <v>-0.109199053563613</v>
      </c>
      <c r="N13" s="66">
        <v>-0.0862980755919982</v>
      </c>
      <c r="O13" s="66">
        <v>0.0282014482623174</v>
      </c>
      <c r="P13" s="66">
        <v>-0.0450321301864997</v>
      </c>
      <c r="Q13" s="66">
        <v>0.101727467739912</v>
      </c>
      <c r="R13" s="66">
        <v>0.101330234560332</v>
      </c>
      <c r="S13" s="66">
        <v>0.0297405310210008</v>
      </c>
      <c r="T13" s="66">
        <v>0.146893445624613</v>
      </c>
      <c r="U13" s="66">
        <v>0.0724899460968944</v>
      </c>
      <c r="V13" s="66">
        <v>-0.0469813425990322</v>
      </c>
      <c r="W13" s="66">
        <v>-0.160400094802578</v>
      </c>
      <c r="X13" s="66">
        <v>-0.0840942351825218</v>
      </c>
      <c r="Y13" s="66">
        <v>-0.512155037349638</v>
      </c>
      <c r="Z13" s="66">
        <v>-0.0949992921123218</v>
      </c>
      <c r="AA13" s="66">
        <v>0.134504172623008</v>
      </c>
      <c r="AB13" s="66">
        <v>-0.040622867397271</v>
      </c>
      <c r="AC13" s="66">
        <v>-0.421914794105488</v>
      </c>
      <c r="AD13" s="66">
        <v>-0.0372702689827562</v>
      </c>
      <c r="AE13" s="66">
        <v>-0.302330885382545</v>
      </c>
      <c r="AF13" s="66">
        <v>0.14012681089468</v>
      </c>
      <c r="AG13" s="66">
        <v>-0.100963264566512</v>
      </c>
      <c r="AH13" s="66">
        <v>-0.0828851123847373</v>
      </c>
      <c r="AI13" s="66">
        <v>-0.261487861846314</v>
      </c>
      <c r="AJ13" s="66">
        <v>-0.272780185629794</v>
      </c>
      <c r="AK13" s="66">
        <v>-0.260245909726403</v>
      </c>
      <c r="AL13" s="66">
        <v>0.0743809967734872</v>
      </c>
      <c r="AM13" s="66">
        <v>0.00495131910523488</v>
      </c>
      <c r="AN13" s="66">
        <v>0.0101293976834067</v>
      </c>
      <c r="AO13" s="11">
        <f t="shared" si="1"/>
        <v>-0.03823671311</v>
      </c>
      <c r="AP13" s="11"/>
      <c r="AQ13" s="5"/>
    </row>
    <row r="14">
      <c r="A14" s="11">
        <v>9.0</v>
      </c>
      <c r="B14" s="66">
        <v>0.105024225608557</v>
      </c>
      <c r="C14" s="66">
        <v>0.0682475522186255</v>
      </c>
      <c r="D14" s="66">
        <v>0.0752008437263247</v>
      </c>
      <c r="E14" s="66">
        <v>0.035168998713773</v>
      </c>
      <c r="F14" s="66">
        <v>0.00687921757747758</v>
      </c>
      <c r="G14" s="66">
        <v>-0.0267234439026368</v>
      </c>
      <c r="H14" s="66">
        <v>-0.0211177135914306</v>
      </c>
      <c r="I14" s="66">
        <v>-9.54876366370233E-4</v>
      </c>
      <c r="J14" s="66">
        <v>0.0443189523493842</v>
      </c>
      <c r="K14" s="66">
        <v>0.0299850330470921</v>
      </c>
      <c r="L14" s="66">
        <v>0.0162223041772041</v>
      </c>
      <c r="M14" s="66">
        <v>-0.192607304911927</v>
      </c>
      <c r="N14" s="66">
        <v>-0.114888856311638</v>
      </c>
      <c r="O14" s="66">
        <v>0.0779813895081014</v>
      </c>
      <c r="P14" s="66">
        <v>-0.0452003497541098</v>
      </c>
      <c r="Q14" s="66">
        <v>0.132309156746884</v>
      </c>
      <c r="R14" s="66">
        <v>0.0296645125848204</v>
      </c>
      <c r="S14" s="66">
        <v>-0.0252212562393973</v>
      </c>
      <c r="T14" s="66">
        <v>0.0979990354085551</v>
      </c>
      <c r="U14" s="66">
        <v>0.129481873909769</v>
      </c>
      <c r="V14" s="66">
        <v>0.0603084237897529</v>
      </c>
      <c r="W14" s="66">
        <v>0.198713047700442</v>
      </c>
      <c r="X14" s="66">
        <v>-0.0482611274476</v>
      </c>
      <c r="Y14" s="66">
        <v>-0.0797126702644854</v>
      </c>
      <c r="Z14" s="66">
        <v>-0.195123874797299</v>
      </c>
      <c r="AA14" s="66">
        <v>0.313365750243376</v>
      </c>
      <c r="AB14" s="66">
        <v>0.609447425973002</v>
      </c>
      <c r="AC14" s="66">
        <v>-0.0791663024448442</v>
      </c>
      <c r="AD14" s="66">
        <v>-0.017424519071103</v>
      </c>
      <c r="AE14" s="66">
        <v>0.224207007292009</v>
      </c>
      <c r="AF14" s="66">
        <v>-0.206297611756667</v>
      </c>
      <c r="AG14" s="66">
        <v>0.321839764444537</v>
      </c>
      <c r="AH14" s="66">
        <v>0.305196800075773</v>
      </c>
      <c r="AI14" s="66">
        <v>-0.0404406525151035</v>
      </c>
      <c r="AJ14" s="66">
        <v>0.0692270869020006</v>
      </c>
      <c r="AK14" s="66">
        <v>0.0505258963485721</v>
      </c>
      <c r="AL14" s="66">
        <v>-0.0403996884445242</v>
      </c>
      <c r="AM14" s="66">
        <v>-0.0382917717592166</v>
      </c>
      <c r="AN14" s="66">
        <v>-0.0395573894132852</v>
      </c>
      <c r="AO14" s="11">
        <f t="shared" si="1"/>
        <v>0.04589550998</v>
      </c>
      <c r="AP14" s="11"/>
      <c r="AQ14" s="5"/>
    </row>
    <row r="15">
      <c r="A15" s="22" t="s">
        <v>416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4"/>
      <c r="AQ15" s="34"/>
    </row>
    <row r="16">
      <c r="A16" s="6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9"/>
      <c r="AQ16" s="34"/>
    </row>
    <row r="17">
      <c r="A17" s="11"/>
      <c r="B17" s="13" t="s">
        <v>2</v>
      </c>
      <c r="C17" s="13" t="s">
        <v>3</v>
      </c>
      <c r="D17" s="13" t="s">
        <v>4</v>
      </c>
      <c r="E17" s="13" t="s">
        <v>5</v>
      </c>
      <c r="F17" s="13" t="s">
        <v>6</v>
      </c>
      <c r="G17" s="13" t="s">
        <v>7</v>
      </c>
      <c r="H17" s="13" t="s">
        <v>8</v>
      </c>
      <c r="I17" s="13" t="s">
        <v>9</v>
      </c>
      <c r="J17" s="13" t="s">
        <v>10</v>
      </c>
      <c r="K17" s="13" t="s">
        <v>11</v>
      </c>
      <c r="L17" s="13" t="s">
        <v>12</v>
      </c>
      <c r="M17" s="13" t="s">
        <v>13</v>
      </c>
      <c r="N17" s="13" t="s">
        <v>14</v>
      </c>
      <c r="O17" s="13" t="s">
        <v>15</v>
      </c>
      <c r="P17" s="13" t="s">
        <v>16</v>
      </c>
      <c r="Q17" s="13" t="s">
        <v>17</v>
      </c>
      <c r="R17" s="13" t="s">
        <v>18</v>
      </c>
      <c r="S17" s="13" t="s">
        <v>19</v>
      </c>
      <c r="T17" s="13" t="s">
        <v>20</v>
      </c>
      <c r="U17" s="13" t="s">
        <v>21</v>
      </c>
      <c r="V17" s="13" t="s">
        <v>22</v>
      </c>
      <c r="W17" s="13" t="s">
        <v>23</v>
      </c>
      <c r="X17" s="13" t="s">
        <v>24</v>
      </c>
      <c r="Y17" s="13" t="s">
        <v>25</v>
      </c>
      <c r="Z17" s="13" t="s">
        <v>26</v>
      </c>
      <c r="AA17" s="13" t="s">
        <v>27</v>
      </c>
      <c r="AB17" s="13" t="s">
        <v>28</v>
      </c>
      <c r="AC17" s="13" t="s">
        <v>29</v>
      </c>
      <c r="AD17" s="13" t="s">
        <v>30</v>
      </c>
      <c r="AE17" s="13" t="s">
        <v>31</v>
      </c>
      <c r="AF17" s="13" t="s">
        <v>34</v>
      </c>
      <c r="AG17" s="13" t="s">
        <v>35</v>
      </c>
      <c r="AH17" s="13" t="s">
        <v>36</v>
      </c>
      <c r="AI17" s="13" t="s">
        <v>37</v>
      </c>
      <c r="AJ17" s="13" t="s">
        <v>38</v>
      </c>
      <c r="AK17" s="13" t="s">
        <v>39</v>
      </c>
      <c r="AL17" s="13" t="s">
        <v>40</v>
      </c>
      <c r="AM17" s="13" t="s">
        <v>41</v>
      </c>
      <c r="AN17" s="13" t="s">
        <v>42</v>
      </c>
      <c r="AO17" s="11"/>
      <c r="AP17" s="11"/>
      <c r="AQ17" s="5"/>
    </row>
    <row r="18">
      <c r="A18" s="11"/>
      <c r="B18" s="15">
        <v>0.0</v>
      </c>
      <c r="C18" s="15">
        <v>1.0</v>
      </c>
      <c r="D18" s="15">
        <v>2.0</v>
      </c>
      <c r="E18" s="15">
        <v>3.0</v>
      </c>
      <c r="F18" s="15">
        <v>4.0</v>
      </c>
      <c r="G18" s="15">
        <v>5.0</v>
      </c>
      <c r="H18" s="15">
        <v>6.0</v>
      </c>
      <c r="I18" s="15">
        <v>7.0</v>
      </c>
      <c r="J18" s="15">
        <v>8.0</v>
      </c>
      <c r="K18" s="15">
        <v>9.0</v>
      </c>
      <c r="L18" s="15">
        <v>10.0</v>
      </c>
      <c r="M18" s="15">
        <v>11.0</v>
      </c>
      <c r="N18" s="15">
        <v>12.0</v>
      </c>
      <c r="O18" s="15">
        <v>13.0</v>
      </c>
      <c r="P18" s="15">
        <v>14.0</v>
      </c>
      <c r="Q18" s="15">
        <v>15.0</v>
      </c>
      <c r="R18" s="15">
        <v>16.0</v>
      </c>
      <c r="S18" s="15">
        <v>17.0</v>
      </c>
      <c r="T18" s="15">
        <v>18.0</v>
      </c>
      <c r="U18" s="15">
        <v>19.0</v>
      </c>
      <c r="V18" s="15">
        <v>20.0</v>
      </c>
      <c r="W18" s="15">
        <v>21.0</v>
      </c>
      <c r="X18" s="15">
        <v>22.0</v>
      </c>
      <c r="Y18" s="15">
        <v>23.0</v>
      </c>
      <c r="Z18" s="15">
        <v>24.0</v>
      </c>
      <c r="AA18" s="15">
        <v>25.0</v>
      </c>
      <c r="AB18" s="15">
        <v>26.0</v>
      </c>
      <c r="AC18" s="15">
        <v>27.0</v>
      </c>
      <c r="AD18" s="15">
        <v>28.0</v>
      </c>
      <c r="AE18" s="15">
        <v>29.0</v>
      </c>
      <c r="AF18" s="15">
        <v>32.0</v>
      </c>
      <c r="AG18" s="15">
        <v>33.0</v>
      </c>
      <c r="AH18" s="15">
        <v>34.0</v>
      </c>
      <c r="AI18" s="15">
        <v>35.0</v>
      </c>
      <c r="AJ18" s="15">
        <v>36.0</v>
      </c>
      <c r="AK18" s="15">
        <v>37.0</v>
      </c>
      <c r="AL18" s="15">
        <v>38.0</v>
      </c>
      <c r="AM18" s="15">
        <v>39.0</v>
      </c>
      <c r="AN18" s="15">
        <v>40.0</v>
      </c>
      <c r="AO18" s="17" t="s">
        <v>43</v>
      </c>
      <c r="AP18" s="11"/>
      <c r="AQ18" s="5"/>
    </row>
    <row r="19">
      <c r="A19" s="11">
        <v>0.0</v>
      </c>
      <c r="B19" s="11">
        <f t="shared" ref="B19:AN19" si="2">ABS(B5)</f>
        <v>0.0009439028832</v>
      </c>
      <c r="C19" s="11">
        <f t="shared" si="2"/>
        <v>0.002189407294</v>
      </c>
      <c r="D19" s="11">
        <f t="shared" si="2"/>
        <v>0.009340963258</v>
      </c>
      <c r="E19" s="11">
        <f t="shared" si="2"/>
        <v>0.002817090107</v>
      </c>
      <c r="F19" s="11">
        <f t="shared" si="2"/>
        <v>0.02162380796</v>
      </c>
      <c r="G19" s="11">
        <f t="shared" si="2"/>
        <v>0.007174219765</v>
      </c>
      <c r="H19" s="11">
        <f t="shared" si="2"/>
        <v>0.009042002129</v>
      </c>
      <c r="I19" s="11">
        <f t="shared" si="2"/>
        <v>0.0002577229563</v>
      </c>
      <c r="J19" s="11">
        <f t="shared" si="2"/>
        <v>0.008158316106</v>
      </c>
      <c r="K19" s="11">
        <f t="shared" si="2"/>
        <v>0.002453692281</v>
      </c>
      <c r="L19" s="11">
        <f t="shared" si="2"/>
        <v>0.0008920951055</v>
      </c>
      <c r="M19" s="11">
        <f t="shared" si="2"/>
        <v>0.03922642897</v>
      </c>
      <c r="N19" s="11">
        <f t="shared" si="2"/>
        <v>0.0325882258</v>
      </c>
      <c r="O19" s="11">
        <f t="shared" si="2"/>
        <v>0.006479602641</v>
      </c>
      <c r="P19" s="11">
        <f t="shared" si="2"/>
        <v>0.00529909865</v>
      </c>
      <c r="Q19" s="11">
        <f t="shared" si="2"/>
        <v>0.03927732811</v>
      </c>
      <c r="R19" s="11">
        <f t="shared" si="2"/>
        <v>0.05110391056</v>
      </c>
      <c r="S19" s="11">
        <f t="shared" si="2"/>
        <v>0.02919954428</v>
      </c>
      <c r="T19" s="11">
        <f t="shared" si="2"/>
        <v>0.06137200456</v>
      </c>
      <c r="U19" s="11">
        <f t="shared" si="2"/>
        <v>0.009443424255</v>
      </c>
      <c r="V19" s="11">
        <f t="shared" si="2"/>
        <v>0.01656151164</v>
      </c>
      <c r="W19" s="11">
        <f t="shared" si="2"/>
        <v>0.03696199199</v>
      </c>
      <c r="X19" s="11">
        <f t="shared" si="2"/>
        <v>0.04210911113</v>
      </c>
      <c r="Y19" s="11">
        <f t="shared" si="2"/>
        <v>0.04894411027</v>
      </c>
      <c r="Z19" s="11">
        <f t="shared" si="2"/>
        <v>0.005054996928</v>
      </c>
      <c r="AA19" s="11">
        <f t="shared" si="2"/>
        <v>0.1324675715</v>
      </c>
      <c r="AB19" s="11">
        <f t="shared" si="2"/>
        <v>0.05139353906</v>
      </c>
      <c r="AC19" s="11">
        <f t="shared" si="2"/>
        <v>0.04866386878</v>
      </c>
      <c r="AD19" s="11">
        <f t="shared" si="2"/>
        <v>0.02085353724</v>
      </c>
      <c r="AE19" s="11">
        <f t="shared" si="2"/>
        <v>0.03509765207</v>
      </c>
      <c r="AF19" s="11">
        <f t="shared" si="2"/>
        <v>0.2173545379</v>
      </c>
      <c r="AG19" s="11">
        <f t="shared" si="2"/>
        <v>0.2200107066</v>
      </c>
      <c r="AH19" s="11">
        <f t="shared" si="2"/>
        <v>0.2190255085</v>
      </c>
      <c r="AI19" s="11">
        <f t="shared" si="2"/>
        <v>0.0559077757</v>
      </c>
      <c r="AJ19" s="11">
        <f t="shared" si="2"/>
        <v>0.04387181319</v>
      </c>
      <c r="AK19" s="11">
        <f t="shared" si="2"/>
        <v>0.04395726517</v>
      </c>
      <c r="AL19" s="11">
        <f t="shared" si="2"/>
        <v>0.5311435219</v>
      </c>
      <c r="AM19" s="11">
        <f t="shared" si="2"/>
        <v>0.5127473611</v>
      </c>
      <c r="AN19" s="11">
        <f t="shared" si="2"/>
        <v>0.5118662543</v>
      </c>
      <c r="AO19" s="11">
        <f t="shared" ref="AO19:AO28" si="4">AVERAGE(B19:AN19)</f>
        <v>0.08033013905</v>
      </c>
      <c r="AP19" s="11"/>
      <c r="AQ19" s="5"/>
    </row>
    <row r="20">
      <c r="A20" s="11">
        <v>1.0</v>
      </c>
      <c r="B20" s="11">
        <f t="shared" ref="B20:AN20" si="3">ABS(B6)</f>
        <v>0.08394235337</v>
      </c>
      <c r="C20" s="11">
        <f t="shared" si="3"/>
        <v>0.0140354997</v>
      </c>
      <c r="D20" s="11">
        <f t="shared" si="3"/>
        <v>0.0136718867</v>
      </c>
      <c r="E20" s="11">
        <f t="shared" si="3"/>
        <v>0.0317038352</v>
      </c>
      <c r="F20" s="11">
        <f t="shared" si="3"/>
        <v>0.02814587313</v>
      </c>
      <c r="G20" s="11">
        <f t="shared" si="3"/>
        <v>0.002111520067</v>
      </c>
      <c r="H20" s="11">
        <f t="shared" si="3"/>
        <v>0.1167953919</v>
      </c>
      <c r="I20" s="11">
        <f t="shared" si="3"/>
        <v>0.01395508058</v>
      </c>
      <c r="J20" s="11">
        <f t="shared" si="3"/>
        <v>0.03455366653</v>
      </c>
      <c r="K20" s="11">
        <f t="shared" si="3"/>
        <v>0.02486760242</v>
      </c>
      <c r="L20" s="11">
        <f t="shared" si="3"/>
        <v>0.02147342343</v>
      </c>
      <c r="M20" s="11">
        <f t="shared" si="3"/>
        <v>0.03767380082</v>
      </c>
      <c r="N20" s="11">
        <f t="shared" si="3"/>
        <v>0.02294092553</v>
      </c>
      <c r="O20" s="11">
        <f t="shared" si="3"/>
        <v>0.06008788499</v>
      </c>
      <c r="P20" s="11">
        <f t="shared" si="3"/>
        <v>0.09192635507</v>
      </c>
      <c r="Q20" s="11">
        <f t="shared" si="3"/>
        <v>0.02722641371</v>
      </c>
      <c r="R20" s="11">
        <f t="shared" si="3"/>
        <v>0.006291965032</v>
      </c>
      <c r="S20" s="11">
        <f t="shared" si="3"/>
        <v>0.01940774646</v>
      </c>
      <c r="T20" s="11">
        <f t="shared" si="3"/>
        <v>0.03998114723</v>
      </c>
      <c r="U20" s="11">
        <f t="shared" si="3"/>
        <v>0.03174589191</v>
      </c>
      <c r="V20" s="11">
        <f t="shared" si="3"/>
        <v>0.02243685697</v>
      </c>
      <c r="W20" s="11">
        <f t="shared" si="3"/>
        <v>0.09249329615</v>
      </c>
      <c r="X20" s="11">
        <f t="shared" si="3"/>
        <v>0.1232893136</v>
      </c>
      <c r="Y20" s="11">
        <f t="shared" si="3"/>
        <v>0.05205934791</v>
      </c>
      <c r="Z20" s="11">
        <f t="shared" si="3"/>
        <v>0.002561211976</v>
      </c>
      <c r="AA20" s="11">
        <f t="shared" si="3"/>
        <v>0.02799404414</v>
      </c>
      <c r="AB20" s="11">
        <f t="shared" si="3"/>
        <v>0.1093237237</v>
      </c>
      <c r="AC20" s="11">
        <f t="shared" si="3"/>
        <v>0.192574273</v>
      </c>
      <c r="AD20" s="11">
        <f t="shared" si="3"/>
        <v>0.8501599951</v>
      </c>
      <c r="AE20" s="11">
        <f t="shared" si="3"/>
        <v>0.1587201353</v>
      </c>
      <c r="AF20" s="11">
        <f t="shared" si="3"/>
        <v>0.06024499908</v>
      </c>
      <c r="AG20" s="11">
        <f t="shared" si="3"/>
        <v>0.09572328064</v>
      </c>
      <c r="AH20" s="11">
        <f t="shared" si="3"/>
        <v>0.09046225623</v>
      </c>
      <c r="AI20" s="11">
        <f t="shared" si="3"/>
        <v>0.2130176275</v>
      </c>
      <c r="AJ20" s="11">
        <f t="shared" si="3"/>
        <v>0.1740527723</v>
      </c>
      <c r="AK20" s="11">
        <f t="shared" si="3"/>
        <v>0.1821635634</v>
      </c>
      <c r="AL20" s="11">
        <f t="shared" si="3"/>
        <v>0.0285156235</v>
      </c>
      <c r="AM20" s="11">
        <f t="shared" si="3"/>
        <v>0.02684518817</v>
      </c>
      <c r="AN20" s="11">
        <f t="shared" si="3"/>
        <v>0.02764790017</v>
      </c>
      <c r="AO20" s="11">
        <f t="shared" si="4"/>
        <v>0.0834057352</v>
      </c>
      <c r="AP20" s="11"/>
      <c r="AQ20" s="5"/>
    </row>
    <row r="21">
      <c r="A21" s="11">
        <v>2.0</v>
      </c>
      <c r="B21" s="11">
        <f t="shared" ref="B21:AN21" si="5">ABS(B7)</f>
        <v>0.0131665584</v>
      </c>
      <c r="C21" s="11">
        <f t="shared" si="5"/>
        <v>0.01203857087</v>
      </c>
      <c r="D21" s="11">
        <f t="shared" si="5"/>
        <v>0.01878277545</v>
      </c>
      <c r="E21" s="11">
        <f t="shared" si="5"/>
        <v>0.009391643546</v>
      </c>
      <c r="F21" s="11">
        <f t="shared" si="5"/>
        <v>0.01803383509</v>
      </c>
      <c r="G21" s="11">
        <f t="shared" si="5"/>
        <v>0.01079254205</v>
      </c>
      <c r="H21" s="11">
        <f t="shared" si="5"/>
        <v>0.02137503609</v>
      </c>
      <c r="I21" s="11">
        <f t="shared" si="5"/>
        <v>0.006003892919</v>
      </c>
      <c r="J21" s="11">
        <f t="shared" si="5"/>
        <v>0.01088472534</v>
      </c>
      <c r="K21" s="11">
        <f t="shared" si="5"/>
        <v>0.004948825037</v>
      </c>
      <c r="L21" s="11">
        <f t="shared" si="5"/>
        <v>0.00122030231</v>
      </c>
      <c r="M21" s="11">
        <f t="shared" si="5"/>
        <v>0.01745684812</v>
      </c>
      <c r="N21" s="11">
        <f t="shared" si="5"/>
        <v>0.03445056691</v>
      </c>
      <c r="O21" s="11">
        <f t="shared" si="5"/>
        <v>0.01999354239</v>
      </c>
      <c r="P21" s="11">
        <f t="shared" si="5"/>
        <v>0.03109437139</v>
      </c>
      <c r="Q21" s="11">
        <f t="shared" si="5"/>
        <v>0.04123131001</v>
      </c>
      <c r="R21" s="11">
        <f t="shared" si="5"/>
        <v>0.04908250173</v>
      </c>
      <c r="S21" s="11">
        <f t="shared" si="5"/>
        <v>0.04651230034</v>
      </c>
      <c r="T21" s="11">
        <f t="shared" si="5"/>
        <v>0.06330056619</v>
      </c>
      <c r="U21" s="11">
        <f t="shared" si="5"/>
        <v>0.007086653162</v>
      </c>
      <c r="V21" s="11">
        <f t="shared" si="5"/>
        <v>0.01519781898</v>
      </c>
      <c r="W21" s="11">
        <f t="shared" si="5"/>
        <v>0.03341389239</v>
      </c>
      <c r="X21" s="11">
        <f t="shared" si="5"/>
        <v>0.08279086521</v>
      </c>
      <c r="Y21" s="11">
        <f t="shared" si="5"/>
        <v>0.08212381299</v>
      </c>
      <c r="Z21" s="11">
        <f t="shared" si="5"/>
        <v>0.04881310149</v>
      </c>
      <c r="AA21" s="11">
        <f t="shared" si="5"/>
        <v>0.04356895423</v>
      </c>
      <c r="AB21" s="11">
        <f t="shared" si="5"/>
        <v>0.2779103541</v>
      </c>
      <c r="AC21" s="11">
        <f t="shared" si="5"/>
        <v>0.05068738997</v>
      </c>
      <c r="AD21" s="11">
        <f t="shared" si="5"/>
        <v>0.1536324934</v>
      </c>
      <c r="AE21" s="11">
        <f t="shared" si="5"/>
        <v>0.02947479067</v>
      </c>
      <c r="AF21" s="11">
        <f t="shared" si="5"/>
        <v>0.6350046373</v>
      </c>
      <c r="AG21" s="11">
        <f t="shared" si="5"/>
        <v>0.4003839984</v>
      </c>
      <c r="AH21" s="11">
        <f t="shared" si="5"/>
        <v>0.4176006613</v>
      </c>
      <c r="AI21" s="11">
        <f t="shared" si="5"/>
        <v>0.05907019507</v>
      </c>
      <c r="AJ21" s="11">
        <f t="shared" si="5"/>
        <v>0.03867811884</v>
      </c>
      <c r="AK21" s="11">
        <f t="shared" si="5"/>
        <v>0.04860669917</v>
      </c>
      <c r="AL21" s="11">
        <f t="shared" si="5"/>
        <v>0.1808011193</v>
      </c>
      <c r="AM21" s="11">
        <f t="shared" si="5"/>
        <v>0.2037858288</v>
      </c>
      <c r="AN21" s="11">
        <f t="shared" si="5"/>
        <v>0.2048839489</v>
      </c>
      <c r="AO21" s="11">
        <f t="shared" si="4"/>
        <v>0.08828912943</v>
      </c>
      <c r="AP21" s="11"/>
      <c r="AQ21" s="5"/>
    </row>
    <row r="22">
      <c r="A22" s="11">
        <v>3.0</v>
      </c>
      <c r="B22" s="11">
        <f t="shared" ref="B22:AN22" si="6">ABS(B8)</f>
        <v>0.008306216787</v>
      </c>
      <c r="C22" s="11">
        <f t="shared" si="6"/>
        <v>0.01135618755</v>
      </c>
      <c r="D22" s="11">
        <f t="shared" si="6"/>
        <v>0.00235545833</v>
      </c>
      <c r="E22" s="11">
        <f t="shared" si="6"/>
        <v>0.004598900997</v>
      </c>
      <c r="F22" s="11">
        <f t="shared" si="6"/>
        <v>0.01232082494</v>
      </c>
      <c r="G22" s="11">
        <f t="shared" si="6"/>
        <v>0.03694672624</v>
      </c>
      <c r="H22" s="11">
        <f t="shared" si="6"/>
        <v>0.05147887904</v>
      </c>
      <c r="I22" s="11">
        <f t="shared" si="6"/>
        <v>0.005261319486</v>
      </c>
      <c r="J22" s="11">
        <f t="shared" si="6"/>
        <v>0.07982930543</v>
      </c>
      <c r="K22" s="11">
        <f t="shared" si="6"/>
        <v>0.003653935079</v>
      </c>
      <c r="L22" s="11">
        <f t="shared" si="6"/>
        <v>0.01110390844</v>
      </c>
      <c r="M22" s="11">
        <f t="shared" si="6"/>
        <v>0.1904104806</v>
      </c>
      <c r="N22" s="11">
        <f t="shared" si="6"/>
        <v>0.1622051366</v>
      </c>
      <c r="O22" s="11">
        <f t="shared" si="6"/>
        <v>0.0262643959</v>
      </c>
      <c r="P22" s="11">
        <f t="shared" si="6"/>
        <v>0.04051050548</v>
      </c>
      <c r="Q22" s="11">
        <f t="shared" si="6"/>
        <v>0.189162113</v>
      </c>
      <c r="R22" s="11">
        <f t="shared" si="6"/>
        <v>0.2340317659</v>
      </c>
      <c r="S22" s="11">
        <f t="shared" si="6"/>
        <v>0.1454265756</v>
      </c>
      <c r="T22" s="11">
        <f t="shared" si="6"/>
        <v>0.3029835927</v>
      </c>
      <c r="U22" s="11">
        <f t="shared" si="6"/>
        <v>0.05666980957</v>
      </c>
      <c r="V22" s="11">
        <f t="shared" si="6"/>
        <v>0.1103533922</v>
      </c>
      <c r="W22" s="11">
        <f t="shared" si="6"/>
        <v>0.2964111827</v>
      </c>
      <c r="X22" s="11">
        <f t="shared" si="6"/>
        <v>0.1955851036</v>
      </c>
      <c r="Y22" s="11">
        <f t="shared" si="6"/>
        <v>0.2398576644</v>
      </c>
      <c r="Z22" s="11">
        <f t="shared" si="6"/>
        <v>0.02860743638</v>
      </c>
      <c r="AA22" s="11">
        <f t="shared" si="6"/>
        <v>0.02208437583</v>
      </c>
      <c r="AB22" s="11">
        <f t="shared" si="6"/>
        <v>0.4006622666</v>
      </c>
      <c r="AC22" s="11">
        <f t="shared" si="6"/>
        <v>0.3420351669</v>
      </c>
      <c r="AD22" s="11">
        <f t="shared" si="6"/>
        <v>0.1530224483</v>
      </c>
      <c r="AE22" s="11">
        <f t="shared" si="6"/>
        <v>0.3499244541</v>
      </c>
      <c r="AF22" s="11">
        <f t="shared" si="6"/>
        <v>0.1769313063</v>
      </c>
      <c r="AG22" s="11">
        <f t="shared" si="6"/>
        <v>0.09837995615</v>
      </c>
      <c r="AH22" s="11">
        <f t="shared" si="6"/>
        <v>0.1023300069</v>
      </c>
      <c r="AI22" s="11">
        <f t="shared" si="6"/>
        <v>0.05435767207</v>
      </c>
      <c r="AJ22" s="11">
        <f t="shared" si="6"/>
        <v>0.005577893216</v>
      </c>
      <c r="AK22" s="11">
        <f t="shared" si="6"/>
        <v>0.002569437573</v>
      </c>
      <c r="AL22" s="11">
        <f t="shared" si="6"/>
        <v>0.1001708198</v>
      </c>
      <c r="AM22" s="11">
        <f t="shared" si="6"/>
        <v>0.1270954639</v>
      </c>
      <c r="AN22" s="11">
        <f t="shared" si="6"/>
        <v>0.1277358373</v>
      </c>
      <c r="AO22" s="11">
        <f t="shared" si="4"/>
        <v>0.1156043057</v>
      </c>
      <c r="AP22" s="11"/>
      <c r="AQ22" s="5"/>
    </row>
    <row r="23">
      <c r="A23" s="11">
        <v>4.0</v>
      </c>
      <c r="B23" s="11">
        <f t="shared" ref="B23:AN23" si="7">ABS(B9)</f>
        <v>0.007346671761</v>
      </c>
      <c r="C23" s="11">
        <f t="shared" si="7"/>
        <v>0.003992813163</v>
      </c>
      <c r="D23" s="11">
        <f t="shared" si="7"/>
        <v>0.02295257113</v>
      </c>
      <c r="E23" s="11">
        <f t="shared" si="7"/>
        <v>0.01081965886</v>
      </c>
      <c r="F23" s="11">
        <f t="shared" si="7"/>
        <v>0.02680377321</v>
      </c>
      <c r="G23" s="11">
        <f t="shared" si="7"/>
        <v>0.01594998208</v>
      </c>
      <c r="H23" s="11">
        <f t="shared" si="7"/>
        <v>0.008479739711</v>
      </c>
      <c r="I23" s="11">
        <f t="shared" si="7"/>
        <v>0.00966026722</v>
      </c>
      <c r="J23" s="11">
        <f t="shared" si="7"/>
        <v>0.01075206757</v>
      </c>
      <c r="K23" s="11">
        <f t="shared" si="7"/>
        <v>0.01147920375</v>
      </c>
      <c r="L23" s="11">
        <f t="shared" si="7"/>
        <v>0.004558932604</v>
      </c>
      <c r="M23" s="11">
        <f t="shared" si="7"/>
        <v>0.08197330346</v>
      </c>
      <c r="N23" s="11">
        <f t="shared" si="7"/>
        <v>0.05432479755</v>
      </c>
      <c r="O23" s="11">
        <f t="shared" si="7"/>
        <v>0.02051621984</v>
      </c>
      <c r="P23" s="11">
        <f t="shared" si="7"/>
        <v>0.01897362407</v>
      </c>
      <c r="Q23" s="11">
        <f t="shared" si="7"/>
        <v>0.06538787627</v>
      </c>
      <c r="R23" s="11">
        <f t="shared" si="7"/>
        <v>0.1146332333</v>
      </c>
      <c r="S23" s="11">
        <f t="shared" si="7"/>
        <v>0.09295735402</v>
      </c>
      <c r="T23" s="11">
        <f t="shared" si="7"/>
        <v>0.07345197833</v>
      </c>
      <c r="U23" s="11">
        <f t="shared" si="7"/>
        <v>0.002220391992</v>
      </c>
      <c r="V23" s="11">
        <f t="shared" si="7"/>
        <v>0.01123741754</v>
      </c>
      <c r="W23" s="11">
        <f t="shared" si="7"/>
        <v>0.06886012818</v>
      </c>
      <c r="X23" s="11">
        <f t="shared" si="7"/>
        <v>0.05593230407</v>
      </c>
      <c r="Y23" s="11">
        <f t="shared" si="7"/>
        <v>0.1015923895</v>
      </c>
      <c r="Z23" s="11">
        <f t="shared" si="7"/>
        <v>0.1595900266</v>
      </c>
      <c r="AA23" s="11">
        <f t="shared" si="7"/>
        <v>0.7711749937</v>
      </c>
      <c r="AB23" s="11">
        <f t="shared" si="7"/>
        <v>0.4667268924</v>
      </c>
      <c r="AC23" s="11">
        <f t="shared" si="7"/>
        <v>0.05809747606</v>
      </c>
      <c r="AD23" s="11">
        <f t="shared" si="7"/>
        <v>0.02465467485</v>
      </c>
      <c r="AE23" s="11">
        <f t="shared" si="7"/>
        <v>0.07226363014</v>
      </c>
      <c r="AF23" s="11">
        <f t="shared" si="7"/>
        <v>0.2334738754</v>
      </c>
      <c r="AG23" s="11">
        <f t="shared" si="7"/>
        <v>0.05289646529</v>
      </c>
      <c r="AH23" s="11">
        <f t="shared" si="7"/>
        <v>0.03630175739</v>
      </c>
      <c r="AI23" s="11">
        <f t="shared" si="7"/>
        <v>0.04030604453</v>
      </c>
      <c r="AJ23" s="11">
        <f t="shared" si="7"/>
        <v>0.05565739591</v>
      </c>
      <c r="AK23" s="11">
        <f t="shared" si="7"/>
        <v>0.05469019145</v>
      </c>
      <c r="AL23" s="11">
        <f t="shared" si="7"/>
        <v>0.09315658669</v>
      </c>
      <c r="AM23" s="11">
        <f t="shared" si="7"/>
        <v>0.08623590332</v>
      </c>
      <c r="AN23" s="11">
        <f t="shared" si="7"/>
        <v>0.08933196344</v>
      </c>
      <c r="AO23" s="11">
        <f t="shared" si="4"/>
        <v>0.08177986094</v>
      </c>
      <c r="AP23" s="11"/>
      <c r="AQ23" s="5"/>
    </row>
    <row r="24">
      <c r="A24" s="11">
        <v>5.0</v>
      </c>
      <c r="B24" s="11">
        <f t="shared" ref="B24:AN24" si="8">ABS(B10)</f>
        <v>0.1912101117</v>
      </c>
      <c r="C24" s="11">
        <f t="shared" si="8"/>
        <v>0.01079319945</v>
      </c>
      <c r="D24" s="11">
        <f t="shared" si="8"/>
        <v>0.01974313127</v>
      </c>
      <c r="E24" s="11">
        <f t="shared" si="8"/>
        <v>0.08019125676</v>
      </c>
      <c r="F24" s="11">
        <f t="shared" si="8"/>
        <v>0.08055102311</v>
      </c>
      <c r="G24" s="11">
        <f t="shared" si="8"/>
        <v>0.05386658387</v>
      </c>
      <c r="H24" s="11">
        <f t="shared" si="8"/>
        <v>0.09524572665</v>
      </c>
      <c r="I24" s="11">
        <f t="shared" si="8"/>
        <v>0.02231344698</v>
      </c>
      <c r="J24" s="11">
        <f t="shared" si="8"/>
        <v>0.01221753831</v>
      </c>
      <c r="K24" s="11">
        <f t="shared" si="8"/>
        <v>0.05154983255</v>
      </c>
      <c r="L24" s="11">
        <f t="shared" si="8"/>
        <v>0.06193950144</v>
      </c>
      <c r="M24" s="11">
        <f t="shared" si="8"/>
        <v>0.4050969926</v>
      </c>
      <c r="N24" s="11">
        <f t="shared" si="8"/>
        <v>0.0315949752</v>
      </c>
      <c r="O24" s="11">
        <f t="shared" si="8"/>
        <v>0.3662260848</v>
      </c>
      <c r="P24" s="11">
        <f t="shared" si="8"/>
        <v>0.2696984754</v>
      </c>
      <c r="Q24" s="11">
        <f t="shared" si="8"/>
        <v>0.03169497889</v>
      </c>
      <c r="R24" s="11">
        <f t="shared" si="8"/>
        <v>0.1307696123</v>
      </c>
      <c r="S24" s="11">
        <f t="shared" si="8"/>
        <v>0.1149118524</v>
      </c>
      <c r="T24" s="11">
        <f t="shared" si="8"/>
        <v>0.2121112382</v>
      </c>
      <c r="U24" s="11">
        <f t="shared" si="8"/>
        <v>0.09188741544</v>
      </c>
      <c r="V24" s="11">
        <f t="shared" si="8"/>
        <v>0.0007041933794</v>
      </c>
      <c r="W24" s="11">
        <f t="shared" si="8"/>
        <v>0.01646974483</v>
      </c>
      <c r="X24" s="11">
        <f t="shared" si="8"/>
        <v>0.5047364454</v>
      </c>
      <c r="Y24" s="11">
        <f t="shared" si="8"/>
        <v>0.264409216</v>
      </c>
      <c r="Z24" s="11">
        <f t="shared" si="8"/>
        <v>0.04744801949</v>
      </c>
      <c r="AA24" s="11">
        <f t="shared" si="8"/>
        <v>0.03375269967</v>
      </c>
      <c r="AB24" s="11">
        <f t="shared" si="8"/>
        <v>0.1287680211</v>
      </c>
      <c r="AC24" s="11">
        <f t="shared" si="8"/>
        <v>0.245451551</v>
      </c>
      <c r="AD24" s="11">
        <f t="shared" si="8"/>
        <v>0.001721974249</v>
      </c>
      <c r="AE24" s="11">
        <f t="shared" si="8"/>
        <v>0.006431363823</v>
      </c>
      <c r="AF24" s="11">
        <f t="shared" si="8"/>
        <v>0.0610279432</v>
      </c>
      <c r="AG24" s="11">
        <f t="shared" si="8"/>
        <v>0.05636707742</v>
      </c>
      <c r="AH24" s="11">
        <f t="shared" si="8"/>
        <v>0.05178724823</v>
      </c>
      <c r="AI24" s="11">
        <f t="shared" si="8"/>
        <v>0.1953490968</v>
      </c>
      <c r="AJ24" s="11">
        <f t="shared" si="8"/>
        <v>0.09060901082</v>
      </c>
      <c r="AK24" s="11">
        <f t="shared" si="8"/>
        <v>0.1133307115</v>
      </c>
      <c r="AL24" s="11">
        <f t="shared" si="8"/>
        <v>0.006714635957</v>
      </c>
      <c r="AM24" s="11">
        <f t="shared" si="8"/>
        <v>0.008373664706</v>
      </c>
      <c r="AN24" s="11">
        <f t="shared" si="8"/>
        <v>0.008630894844</v>
      </c>
      <c r="AO24" s="11">
        <f t="shared" si="4"/>
        <v>0.1070691408</v>
      </c>
      <c r="AP24" s="11"/>
      <c r="AQ24" s="5"/>
    </row>
    <row r="25">
      <c r="A25" s="11">
        <v>6.0</v>
      </c>
      <c r="B25" s="11">
        <f t="shared" ref="B25:AN25" si="9">ABS(B11)</f>
        <v>0.02022780761</v>
      </c>
      <c r="C25" s="11">
        <f t="shared" si="9"/>
        <v>0.03178147135</v>
      </c>
      <c r="D25" s="11">
        <f t="shared" si="9"/>
        <v>0.03194906216</v>
      </c>
      <c r="E25" s="11">
        <f t="shared" si="9"/>
        <v>0.03492863922</v>
      </c>
      <c r="F25" s="11">
        <f t="shared" si="9"/>
        <v>0.03775866349</v>
      </c>
      <c r="G25" s="11">
        <f t="shared" si="9"/>
        <v>0.01072200547</v>
      </c>
      <c r="H25" s="11">
        <f t="shared" si="9"/>
        <v>0.03176558539</v>
      </c>
      <c r="I25" s="11">
        <f t="shared" si="9"/>
        <v>0.05284598412</v>
      </c>
      <c r="J25" s="11">
        <f t="shared" si="9"/>
        <v>0.02011320302</v>
      </c>
      <c r="K25" s="11">
        <f t="shared" si="9"/>
        <v>0.007056977422</v>
      </c>
      <c r="L25" s="11">
        <f t="shared" si="9"/>
        <v>0.01843666832</v>
      </c>
      <c r="M25" s="11">
        <f t="shared" si="9"/>
        <v>0.008777517353</v>
      </c>
      <c r="N25" s="11">
        <f t="shared" si="9"/>
        <v>0.05798357723</v>
      </c>
      <c r="O25" s="11">
        <f t="shared" si="9"/>
        <v>0.07036786897</v>
      </c>
      <c r="P25" s="11">
        <f t="shared" si="9"/>
        <v>0.06220219441</v>
      </c>
      <c r="Q25" s="11">
        <f t="shared" si="9"/>
        <v>0.07019911441</v>
      </c>
      <c r="R25" s="11">
        <f t="shared" si="9"/>
        <v>0.10289377</v>
      </c>
      <c r="S25" s="11">
        <f t="shared" si="9"/>
        <v>0.04130728682</v>
      </c>
      <c r="T25" s="11">
        <f t="shared" si="9"/>
        <v>0.0948086007</v>
      </c>
      <c r="U25" s="11">
        <f t="shared" si="9"/>
        <v>0.01546465244</v>
      </c>
      <c r="V25" s="11">
        <f t="shared" si="9"/>
        <v>0.007008666793</v>
      </c>
      <c r="W25" s="11">
        <f t="shared" si="9"/>
        <v>0.08951482</v>
      </c>
      <c r="X25" s="11">
        <f t="shared" si="9"/>
        <v>0.1925150613</v>
      </c>
      <c r="Y25" s="11">
        <f t="shared" si="9"/>
        <v>0.3340226224</v>
      </c>
      <c r="Z25" s="11">
        <f t="shared" si="9"/>
        <v>0.0006436444976</v>
      </c>
      <c r="AA25" s="11">
        <f t="shared" si="9"/>
        <v>0.1162083442</v>
      </c>
      <c r="AB25" s="11">
        <f t="shared" si="9"/>
        <v>0.09431705127</v>
      </c>
      <c r="AC25" s="11">
        <f t="shared" si="9"/>
        <v>0.02727700324</v>
      </c>
      <c r="AD25" s="11">
        <f t="shared" si="9"/>
        <v>0.3766751183</v>
      </c>
      <c r="AE25" s="11">
        <f t="shared" si="9"/>
        <v>0.1732795491</v>
      </c>
      <c r="AF25" s="11">
        <f t="shared" si="9"/>
        <v>0.1256565889</v>
      </c>
      <c r="AG25" s="11">
        <f t="shared" si="9"/>
        <v>0.1534905892</v>
      </c>
      <c r="AH25" s="11">
        <f t="shared" si="9"/>
        <v>0.1259733606</v>
      </c>
      <c r="AI25" s="11">
        <f t="shared" si="9"/>
        <v>0.5361359227</v>
      </c>
      <c r="AJ25" s="11">
        <f t="shared" si="9"/>
        <v>0.3531368444</v>
      </c>
      <c r="AK25" s="11">
        <f t="shared" si="9"/>
        <v>0.3634494689</v>
      </c>
      <c r="AL25" s="11">
        <f t="shared" si="9"/>
        <v>0.01553281271</v>
      </c>
      <c r="AM25" s="11">
        <f t="shared" si="9"/>
        <v>0.00232263235</v>
      </c>
      <c r="AN25" s="11">
        <f t="shared" si="9"/>
        <v>0.00607098296</v>
      </c>
      <c r="AO25" s="11">
        <f t="shared" si="4"/>
        <v>0.1003800445</v>
      </c>
      <c r="AP25" s="11"/>
      <c r="AQ25" s="5"/>
    </row>
    <row r="26">
      <c r="A26" s="11">
        <v>7.0</v>
      </c>
      <c r="B26" s="11">
        <f t="shared" ref="B26:AN26" si="10">ABS(B12)</f>
        <v>0.07292702474</v>
      </c>
      <c r="C26" s="11">
        <f t="shared" si="10"/>
        <v>0.04143247602</v>
      </c>
      <c r="D26" s="11">
        <f t="shared" si="10"/>
        <v>0.0483860268</v>
      </c>
      <c r="E26" s="11">
        <f t="shared" si="10"/>
        <v>0.04439529076</v>
      </c>
      <c r="F26" s="11">
        <f t="shared" si="10"/>
        <v>0.08374871805</v>
      </c>
      <c r="G26" s="11">
        <f t="shared" si="10"/>
        <v>0.02696680081</v>
      </c>
      <c r="H26" s="11">
        <f t="shared" si="10"/>
        <v>0.004155352289</v>
      </c>
      <c r="I26" s="11">
        <f t="shared" si="10"/>
        <v>0.0001341547518</v>
      </c>
      <c r="J26" s="11">
        <f t="shared" si="10"/>
        <v>0.001396508036</v>
      </c>
      <c r="K26" s="11">
        <f t="shared" si="10"/>
        <v>0.01939012572</v>
      </c>
      <c r="L26" s="11">
        <f t="shared" si="10"/>
        <v>0.0191771794</v>
      </c>
      <c r="M26" s="11">
        <f t="shared" si="10"/>
        <v>0.05584881558</v>
      </c>
      <c r="N26" s="11">
        <f t="shared" si="10"/>
        <v>0.02065025069</v>
      </c>
      <c r="O26" s="11">
        <f t="shared" si="10"/>
        <v>0.02577644182</v>
      </c>
      <c r="P26" s="11">
        <f t="shared" si="10"/>
        <v>0.09603172473</v>
      </c>
      <c r="Q26" s="11">
        <f t="shared" si="10"/>
        <v>0.02424277628</v>
      </c>
      <c r="R26" s="11">
        <f t="shared" si="10"/>
        <v>0.01330436382</v>
      </c>
      <c r="S26" s="11">
        <f t="shared" si="10"/>
        <v>0.03565834781</v>
      </c>
      <c r="T26" s="11">
        <f t="shared" si="10"/>
        <v>0.06848386659</v>
      </c>
      <c r="U26" s="11">
        <f t="shared" si="10"/>
        <v>0.06838123538</v>
      </c>
      <c r="V26" s="11">
        <f t="shared" si="10"/>
        <v>0.03905398502</v>
      </c>
      <c r="W26" s="11">
        <f t="shared" si="10"/>
        <v>0.03043798914</v>
      </c>
      <c r="X26" s="11">
        <f t="shared" si="10"/>
        <v>0.003107171115</v>
      </c>
      <c r="Y26" s="11">
        <f t="shared" si="10"/>
        <v>0.2137117805</v>
      </c>
      <c r="Z26" s="11">
        <f t="shared" si="10"/>
        <v>0.1854086132</v>
      </c>
      <c r="AA26" s="11">
        <f t="shared" si="10"/>
        <v>0.3754681946</v>
      </c>
      <c r="AB26" s="11">
        <f t="shared" si="10"/>
        <v>0.2803382621</v>
      </c>
      <c r="AC26" s="11">
        <f t="shared" si="10"/>
        <v>0.3615089231</v>
      </c>
      <c r="AD26" s="11">
        <f t="shared" si="10"/>
        <v>0.09434021551</v>
      </c>
      <c r="AE26" s="11">
        <f t="shared" si="10"/>
        <v>0.03217202535</v>
      </c>
      <c r="AF26" s="11">
        <f t="shared" si="10"/>
        <v>0.5440086112</v>
      </c>
      <c r="AG26" s="11">
        <f t="shared" si="10"/>
        <v>0.3274497407</v>
      </c>
      <c r="AH26" s="11">
        <f t="shared" si="10"/>
        <v>0.2748114036</v>
      </c>
      <c r="AI26" s="11">
        <f t="shared" si="10"/>
        <v>0.1120623667</v>
      </c>
      <c r="AJ26" s="11">
        <f t="shared" si="10"/>
        <v>0.09322228078</v>
      </c>
      <c r="AK26" s="11">
        <f t="shared" si="10"/>
        <v>0.08523520167</v>
      </c>
      <c r="AL26" s="11">
        <f t="shared" si="10"/>
        <v>0.06635644865</v>
      </c>
      <c r="AM26" s="11">
        <f t="shared" si="10"/>
        <v>0.02460831847</v>
      </c>
      <c r="AN26" s="11">
        <f t="shared" si="10"/>
        <v>0.02005496316</v>
      </c>
      <c r="AO26" s="11">
        <f t="shared" si="4"/>
        <v>0.1008677942</v>
      </c>
      <c r="AP26" s="11"/>
      <c r="AQ26" s="5"/>
    </row>
    <row r="27">
      <c r="A27" s="11">
        <v>8.0</v>
      </c>
      <c r="B27" s="11">
        <f t="shared" ref="B27:AN27" si="11">ABS(B13)</f>
        <v>0.2074539993</v>
      </c>
      <c r="C27" s="11">
        <f t="shared" si="11"/>
        <v>0.01136829632</v>
      </c>
      <c r="D27" s="11">
        <f t="shared" si="11"/>
        <v>0.01856123906</v>
      </c>
      <c r="E27" s="11">
        <f t="shared" si="11"/>
        <v>0.06851100778</v>
      </c>
      <c r="F27" s="11">
        <f t="shared" si="11"/>
        <v>0.06957149287</v>
      </c>
      <c r="G27" s="11">
        <f t="shared" si="11"/>
        <v>0.0267878642</v>
      </c>
      <c r="H27" s="11">
        <f t="shared" si="11"/>
        <v>0.1352703625</v>
      </c>
      <c r="I27" s="11">
        <f t="shared" si="11"/>
        <v>0.07054144161</v>
      </c>
      <c r="J27" s="11">
        <f t="shared" si="11"/>
        <v>0.03008177591</v>
      </c>
      <c r="K27" s="11">
        <f t="shared" si="11"/>
        <v>0.03122045676</v>
      </c>
      <c r="L27" s="11">
        <f t="shared" si="11"/>
        <v>0.02832417369</v>
      </c>
      <c r="M27" s="11">
        <f t="shared" si="11"/>
        <v>0.1091990536</v>
      </c>
      <c r="N27" s="11">
        <f t="shared" si="11"/>
        <v>0.08629807559</v>
      </c>
      <c r="O27" s="11">
        <f t="shared" si="11"/>
        <v>0.02820144826</v>
      </c>
      <c r="P27" s="11">
        <f t="shared" si="11"/>
        <v>0.04503213019</v>
      </c>
      <c r="Q27" s="11">
        <f t="shared" si="11"/>
        <v>0.1017274677</v>
      </c>
      <c r="R27" s="11">
        <f t="shared" si="11"/>
        <v>0.1013302346</v>
      </c>
      <c r="S27" s="11">
        <f t="shared" si="11"/>
        <v>0.02974053102</v>
      </c>
      <c r="T27" s="11">
        <f t="shared" si="11"/>
        <v>0.1468934456</v>
      </c>
      <c r="U27" s="11">
        <f t="shared" si="11"/>
        <v>0.0724899461</v>
      </c>
      <c r="V27" s="11">
        <f t="shared" si="11"/>
        <v>0.0469813426</v>
      </c>
      <c r="W27" s="11">
        <f t="shared" si="11"/>
        <v>0.1604000948</v>
      </c>
      <c r="X27" s="11">
        <f t="shared" si="11"/>
        <v>0.08409423518</v>
      </c>
      <c r="Y27" s="11">
        <f t="shared" si="11"/>
        <v>0.5121550373</v>
      </c>
      <c r="Z27" s="11">
        <f t="shared" si="11"/>
        <v>0.09499929211</v>
      </c>
      <c r="AA27" s="11">
        <f t="shared" si="11"/>
        <v>0.1345041726</v>
      </c>
      <c r="AB27" s="11">
        <f t="shared" si="11"/>
        <v>0.0406228674</v>
      </c>
      <c r="AC27" s="11">
        <f t="shared" si="11"/>
        <v>0.4219147941</v>
      </c>
      <c r="AD27" s="11">
        <f t="shared" si="11"/>
        <v>0.03727026898</v>
      </c>
      <c r="AE27" s="11">
        <f t="shared" si="11"/>
        <v>0.3023308854</v>
      </c>
      <c r="AF27" s="11">
        <f t="shared" si="11"/>
        <v>0.1401268109</v>
      </c>
      <c r="AG27" s="11">
        <f t="shared" si="11"/>
        <v>0.1009632646</v>
      </c>
      <c r="AH27" s="11">
        <f t="shared" si="11"/>
        <v>0.08288511238</v>
      </c>
      <c r="AI27" s="11">
        <f t="shared" si="11"/>
        <v>0.2614878618</v>
      </c>
      <c r="AJ27" s="11">
        <f t="shared" si="11"/>
        <v>0.2727801856</v>
      </c>
      <c r="AK27" s="11">
        <f t="shared" si="11"/>
        <v>0.2602459097</v>
      </c>
      <c r="AL27" s="11">
        <f t="shared" si="11"/>
        <v>0.07438099677</v>
      </c>
      <c r="AM27" s="11">
        <f t="shared" si="11"/>
        <v>0.004951319105</v>
      </c>
      <c r="AN27" s="11">
        <f t="shared" si="11"/>
        <v>0.01012939768</v>
      </c>
      <c r="AO27" s="11">
        <f t="shared" si="4"/>
        <v>0.1144058536</v>
      </c>
      <c r="AP27" s="11"/>
      <c r="AQ27" s="5"/>
    </row>
    <row r="28">
      <c r="A28" s="11">
        <v>9.0</v>
      </c>
      <c r="B28" s="11">
        <f t="shared" ref="B28:AN28" si="12">ABS(B14)</f>
        <v>0.1050242256</v>
      </c>
      <c r="C28" s="11">
        <f t="shared" si="12"/>
        <v>0.06824755222</v>
      </c>
      <c r="D28" s="11">
        <f t="shared" si="12"/>
        <v>0.07520084373</v>
      </c>
      <c r="E28" s="11">
        <f t="shared" si="12"/>
        <v>0.03516899871</v>
      </c>
      <c r="F28" s="11">
        <f t="shared" si="12"/>
        <v>0.006879217577</v>
      </c>
      <c r="G28" s="11">
        <f t="shared" si="12"/>
        <v>0.0267234439</v>
      </c>
      <c r="H28" s="11">
        <f t="shared" si="12"/>
        <v>0.02111771359</v>
      </c>
      <c r="I28" s="11">
        <f t="shared" si="12"/>
        <v>0.0009548763664</v>
      </c>
      <c r="J28" s="11">
        <f t="shared" si="12"/>
        <v>0.04431895235</v>
      </c>
      <c r="K28" s="11">
        <f t="shared" si="12"/>
        <v>0.02998503305</v>
      </c>
      <c r="L28" s="11">
        <f t="shared" si="12"/>
        <v>0.01622230418</v>
      </c>
      <c r="M28" s="11">
        <f t="shared" si="12"/>
        <v>0.1926073049</v>
      </c>
      <c r="N28" s="11">
        <f t="shared" si="12"/>
        <v>0.1148888563</v>
      </c>
      <c r="O28" s="11">
        <f t="shared" si="12"/>
        <v>0.07798138951</v>
      </c>
      <c r="P28" s="11">
        <f t="shared" si="12"/>
        <v>0.04520034975</v>
      </c>
      <c r="Q28" s="11">
        <f t="shared" si="12"/>
        <v>0.1323091567</v>
      </c>
      <c r="R28" s="11">
        <f t="shared" si="12"/>
        <v>0.02966451258</v>
      </c>
      <c r="S28" s="11">
        <f t="shared" si="12"/>
        <v>0.02522125624</v>
      </c>
      <c r="T28" s="11">
        <f t="shared" si="12"/>
        <v>0.09799903541</v>
      </c>
      <c r="U28" s="11">
        <f t="shared" si="12"/>
        <v>0.1294818739</v>
      </c>
      <c r="V28" s="11">
        <f t="shared" si="12"/>
        <v>0.06030842379</v>
      </c>
      <c r="W28" s="11">
        <f t="shared" si="12"/>
        <v>0.1987130477</v>
      </c>
      <c r="X28" s="11">
        <f t="shared" si="12"/>
        <v>0.04826112745</v>
      </c>
      <c r="Y28" s="11">
        <f t="shared" si="12"/>
        <v>0.07971267026</v>
      </c>
      <c r="Z28" s="11">
        <f t="shared" si="12"/>
        <v>0.1951238748</v>
      </c>
      <c r="AA28" s="11">
        <f t="shared" si="12"/>
        <v>0.3133657502</v>
      </c>
      <c r="AB28" s="11">
        <f t="shared" si="12"/>
        <v>0.609447426</v>
      </c>
      <c r="AC28" s="11">
        <f t="shared" si="12"/>
        <v>0.07916630244</v>
      </c>
      <c r="AD28" s="11">
        <f t="shared" si="12"/>
        <v>0.01742451907</v>
      </c>
      <c r="AE28" s="11">
        <f t="shared" si="12"/>
        <v>0.2242070073</v>
      </c>
      <c r="AF28" s="11">
        <f t="shared" si="12"/>
        <v>0.2062976118</v>
      </c>
      <c r="AG28" s="11">
        <f t="shared" si="12"/>
        <v>0.3218397644</v>
      </c>
      <c r="AH28" s="11">
        <f t="shared" si="12"/>
        <v>0.3051968001</v>
      </c>
      <c r="AI28" s="11">
        <f t="shared" si="12"/>
        <v>0.04044065252</v>
      </c>
      <c r="AJ28" s="11">
        <f t="shared" si="12"/>
        <v>0.0692270869</v>
      </c>
      <c r="AK28" s="11">
        <f t="shared" si="12"/>
        <v>0.05052589635</v>
      </c>
      <c r="AL28" s="11">
        <f t="shared" si="12"/>
        <v>0.04039968844</v>
      </c>
      <c r="AM28" s="11">
        <f t="shared" si="12"/>
        <v>0.03829177176</v>
      </c>
      <c r="AN28" s="11">
        <f t="shared" si="12"/>
        <v>0.03955738941</v>
      </c>
      <c r="AO28" s="11">
        <f t="shared" si="4"/>
        <v>0.1080180438</v>
      </c>
      <c r="AP28" s="11"/>
      <c r="AQ28" s="5"/>
    </row>
    <row r="29">
      <c r="A29" s="24" t="s">
        <v>435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4"/>
      <c r="AQ29" s="47"/>
    </row>
    <row r="30">
      <c r="A30" s="6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9"/>
      <c r="AQ30" s="47"/>
    </row>
    <row r="31">
      <c r="A31" s="11"/>
      <c r="B31" s="13" t="s">
        <v>2</v>
      </c>
      <c r="C31" s="13" t="s">
        <v>3</v>
      </c>
      <c r="D31" s="13" t="s">
        <v>4</v>
      </c>
      <c r="E31" s="13" t="s">
        <v>5</v>
      </c>
      <c r="F31" s="13" t="s">
        <v>6</v>
      </c>
      <c r="G31" s="13" t="s">
        <v>7</v>
      </c>
      <c r="H31" s="13" t="s">
        <v>8</v>
      </c>
      <c r="I31" s="13" t="s">
        <v>9</v>
      </c>
      <c r="J31" s="13" t="s">
        <v>10</v>
      </c>
      <c r="K31" s="13" t="s">
        <v>11</v>
      </c>
      <c r="L31" s="13" t="s">
        <v>12</v>
      </c>
      <c r="M31" s="13" t="s">
        <v>13</v>
      </c>
      <c r="N31" s="13" t="s">
        <v>14</v>
      </c>
      <c r="O31" s="13" t="s">
        <v>15</v>
      </c>
      <c r="P31" s="13" t="s">
        <v>16</v>
      </c>
      <c r="Q31" s="13" t="s">
        <v>17</v>
      </c>
      <c r="R31" s="13" t="s">
        <v>18</v>
      </c>
      <c r="S31" s="13" t="s">
        <v>19</v>
      </c>
      <c r="T31" s="13" t="s">
        <v>20</v>
      </c>
      <c r="U31" s="13" t="s">
        <v>21</v>
      </c>
      <c r="V31" s="13" t="s">
        <v>22</v>
      </c>
      <c r="W31" s="13" t="s">
        <v>23</v>
      </c>
      <c r="X31" s="13" t="s">
        <v>24</v>
      </c>
      <c r="Y31" s="13" t="s">
        <v>25</v>
      </c>
      <c r="Z31" s="13" t="s">
        <v>26</v>
      </c>
      <c r="AA31" s="13" t="s">
        <v>27</v>
      </c>
      <c r="AB31" s="13" t="s">
        <v>28</v>
      </c>
      <c r="AC31" s="13" t="s">
        <v>29</v>
      </c>
      <c r="AD31" s="13" t="s">
        <v>30</v>
      </c>
      <c r="AE31" s="13" t="s">
        <v>31</v>
      </c>
      <c r="AF31" s="13" t="s">
        <v>34</v>
      </c>
      <c r="AG31" s="13" t="s">
        <v>35</v>
      </c>
      <c r="AH31" s="13" t="s">
        <v>36</v>
      </c>
      <c r="AI31" s="13" t="s">
        <v>37</v>
      </c>
      <c r="AJ31" s="13" t="s">
        <v>38</v>
      </c>
      <c r="AK31" s="13" t="s">
        <v>39</v>
      </c>
      <c r="AL31" s="13" t="s">
        <v>40</v>
      </c>
      <c r="AM31" s="13" t="s">
        <v>41</v>
      </c>
      <c r="AN31" s="13" t="s">
        <v>42</v>
      </c>
      <c r="AO31" s="11"/>
      <c r="AP31" s="11"/>
      <c r="AQ31" s="5"/>
    </row>
    <row r="32">
      <c r="A32" s="11" t="s">
        <v>436</v>
      </c>
      <c r="B32" s="15">
        <v>0.0</v>
      </c>
      <c r="C32" s="15">
        <v>1.0</v>
      </c>
      <c r="D32" s="15">
        <v>2.0</v>
      </c>
      <c r="E32" s="15">
        <v>3.0</v>
      </c>
      <c r="F32" s="15">
        <v>4.0</v>
      </c>
      <c r="G32" s="15">
        <v>5.0</v>
      </c>
      <c r="H32" s="15">
        <v>6.0</v>
      </c>
      <c r="I32" s="15">
        <v>7.0</v>
      </c>
      <c r="J32" s="15">
        <v>8.0</v>
      </c>
      <c r="K32" s="15">
        <v>9.0</v>
      </c>
      <c r="L32" s="15">
        <v>10.0</v>
      </c>
      <c r="M32" s="15">
        <v>11.0</v>
      </c>
      <c r="N32" s="15">
        <v>12.0</v>
      </c>
      <c r="O32" s="15">
        <v>13.0</v>
      </c>
      <c r="P32" s="15">
        <v>14.0</v>
      </c>
      <c r="Q32" s="15">
        <v>15.0</v>
      </c>
      <c r="R32" s="15">
        <v>16.0</v>
      </c>
      <c r="S32" s="15">
        <v>17.0</v>
      </c>
      <c r="T32" s="15">
        <v>18.0</v>
      </c>
      <c r="U32" s="15">
        <v>19.0</v>
      </c>
      <c r="V32" s="15">
        <v>20.0</v>
      </c>
      <c r="W32" s="15">
        <v>21.0</v>
      </c>
      <c r="X32" s="15">
        <v>22.0</v>
      </c>
      <c r="Y32" s="15">
        <v>23.0</v>
      </c>
      <c r="Z32" s="15">
        <v>24.0</v>
      </c>
      <c r="AA32" s="15">
        <v>25.0</v>
      </c>
      <c r="AB32" s="15">
        <v>26.0</v>
      </c>
      <c r="AC32" s="15">
        <v>27.0</v>
      </c>
      <c r="AD32" s="15">
        <v>28.0</v>
      </c>
      <c r="AE32" s="15">
        <v>29.0</v>
      </c>
      <c r="AF32" s="15">
        <v>32.0</v>
      </c>
      <c r="AG32" s="15">
        <v>33.0</v>
      </c>
      <c r="AH32" s="15">
        <v>34.0</v>
      </c>
      <c r="AI32" s="15">
        <v>35.0</v>
      </c>
      <c r="AJ32" s="15">
        <v>36.0</v>
      </c>
      <c r="AK32" s="15">
        <v>37.0</v>
      </c>
      <c r="AL32" s="15">
        <v>38.0</v>
      </c>
      <c r="AM32" s="15">
        <v>39.0</v>
      </c>
      <c r="AN32" s="15">
        <v>40.0</v>
      </c>
      <c r="AO32" s="17" t="s">
        <v>43</v>
      </c>
      <c r="AP32" s="17" t="s">
        <v>437</v>
      </c>
      <c r="AQ32" s="48" t="s">
        <v>438</v>
      </c>
    </row>
    <row r="33">
      <c r="A33" s="11">
        <v>1.0</v>
      </c>
      <c r="B33" s="11">
        <f t="shared" ref="B33:AN33" si="13">B19*$AP$33</f>
        <v>0.0003339687455</v>
      </c>
      <c r="C33" s="11">
        <f t="shared" si="13"/>
        <v>0.0007746491938</v>
      </c>
      <c r="D33" s="11">
        <f t="shared" si="13"/>
        <v>0.003304990203</v>
      </c>
      <c r="E33" s="11">
        <f t="shared" si="13"/>
        <v>0.0009967339499</v>
      </c>
      <c r="F33" s="11">
        <f t="shared" si="13"/>
        <v>0.007650867633</v>
      </c>
      <c r="G33" s="11">
        <f t="shared" si="13"/>
        <v>0.002538359844</v>
      </c>
      <c r="H33" s="11">
        <f t="shared" si="13"/>
        <v>0.003199212718</v>
      </c>
      <c r="I33" s="11">
        <f t="shared" si="13"/>
        <v>0.00009118672474</v>
      </c>
      <c r="J33" s="11">
        <f t="shared" si="13"/>
        <v>0.002886549712</v>
      </c>
      <c r="K33" s="11">
        <f t="shared" si="13"/>
        <v>0.0008681576756</v>
      </c>
      <c r="L33" s="11">
        <f t="shared" si="13"/>
        <v>0.0003156382808</v>
      </c>
      <c r="M33" s="11">
        <f t="shared" si="13"/>
        <v>0.01387897156</v>
      </c>
      <c r="N33" s="11">
        <f t="shared" si="13"/>
        <v>0.01153026342</v>
      </c>
      <c r="O33" s="11">
        <f t="shared" si="13"/>
        <v>0.0022925926</v>
      </c>
      <c r="P33" s="11">
        <f t="shared" si="13"/>
        <v>0.001874910396</v>
      </c>
      <c r="Q33" s="11">
        <f t="shared" si="13"/>
        <v>0.01389698054</v>
      </c>
      <c r="R33" s="11">
        <f t="shared" si="13"/>
        <v>0.0180814247</v>
      </c>
      <c r="S33" s="11">
        <f t="shared" si="13"/>
        <v>0.0103312908</v>
      </c>
      <c r="T33" s="11">
        <f t="shared" si="13"/>
        <v>0.02171444938</v>
      </c>
      <c r="U33" s="11">
        <f t="shared" si="13"/>
        <v>0.00334124263</v>
      </c>
      <c r="V33" s="11">
        <f t="shared" si="13"/>
        <v>0.005859741891</v>
      </c>
      <c r="W33" s="11">
        <f t="shared" si="13"/>
        <v>0.0130777756</v>
      </c>
      <c r="X33" s="11">
        <f t="shared" si="13"/>
        <v>0.01489891309</v>
      </c>
      <c r="Y33" s="11">
        <f t="shared" si="13"/>
        <v>0.01731725096</v>
      </c>
      <c r="Z33" s="11">
        <f t="shared" si="13"/>
        <v>0.001788543094</v>
      </c>
      <c r="AA33" s="11">
        <f t="shared" si="13"/>
        <v>0.04686925899</v>
      </c>
      <c r="AB33" s="11">
        <f t="shared" si="13"/>
        <v>0.01818390014</v>
      </c>
      <c r="AC33" s="11">
        <f t="shared" si="13"/>
        <v>0.0172180968</v>
      </c>
      <c r="AD33" s="11">
        <f t="shared" si="13"/>
        <v>0.007378332874</v>
      </c>
      <c r="AE33" s="11">
        <f t="shared" si="13"/>
        <v>0.01241814072</v>
      </c>
      <c r="AF33" s="11">
        <f t="shared" si="13"/>
        <v>0.07690369808</v>
      </c>
      <c r="AG33" s="11">
        <f t="shared" si="13"/>
        <v>0.07784349535</v>
      </c>
      <c r="AH33" s="11">
        <f t="shared" si="13"/>
        <v>0.07749491566</v>
      </c>
      <c r="AI33" s="11">
        <f t="shared" si="13"/>
        <v>0.01978111313</v>
      </c>
      <c r="AJ33" s="11">
        <f t="shared" si="13"/>
        <v>0.01552258678</v>
      </c>
      <c r="AK33" s="11">
        <f t="shared" si="13"/>
        <v>0.01555282113</v>
      </c>
      <c r="AL33" s="11">
        <f t="shared" si="13"/>
        <v>0.1879275282</v>
      </c>
      <c r="AM33" s="11">
        <f t="shared" si="13"/>
        <v>0.1814186565</v>
      </c>
      <c r="AN33" s="11">
        <f t="shared" si="13"/>
        <v>0.1811069061</v>
      </c>
      <c r="AO33" s="11">
        <f t="shared" ref="AO33:AO42" si="15">AVERAGE(B33:AN33)</f>
        <v>0.02842215682</v>
      </c>
      <c r="AP33" s="66">
        <v>0.353816850735719</v>
      </c>
      <c r="AQ33" s="49">
        <f t="shared" ref="AQ33:AQ42" si="16">SUM($AP$33:AP33)</f>
        <v>0.3538168507</v>
      </c>
    </row>
    <row r="34">
      <c r="A34" s="11">
        <v>2.0</v>
      </c>
      <c r="B34" s="11">
        <f t="shared" ref="B34:AN34" si="14">B20*$AP$34</f>
        <v>0.01923546288</v>
      </c>
      <c r="C34" s="11">
        <f t="shared" si="14"/>
        <v>0.003216246896</v>
      </c>
      <c r="D34" s="11">
        <f t="shared" si="14"/>
        <v>0.003132924662</v>
      </c>
      <c r="E34" s="11">
        <f t="shared" si="14"/>
        <v>0.007264961257</v>
      </c>
      <c r="F34" s="11">
        <f t="shared" si="14"/>
        <v>0.006449651172</v>
      </c>
      <c r="G34" s="11">
        <f t="shared" si="14"/>
        <v>0.0004838566496</v>
      </c>
      <c r="H34" s="11">
        <f t="shared" si="14"/>
        <v>0.02676376508</v>
      </c>
      <c r="I34" s="11">
        <f t="shared" si="14"/>
        <v>0.003197818785</v>
      </c>
      <c r="J34" s="11">
        <f t="shared" si="14"/>
        <v>0.007918002571</v>
      </c>
      <c r="K34" s="11">
        <f t="shared" si="14"/>
        <v>0.005698432603</v>
      </c>
      <c r="L34" s="11">
        <f t="shared" si="14"/>
        <v>0.004920653552</v>
      </c>
      <c r="M34" s="11">
        <f t="shared" si="14"/>
        <v>0.008632984042</v>
      </c>
      <c r="N34" s="11">
        <f t="shared" si="14"/>
        <v>0.005256932928</v>
      </c>
      <c r="O34" s="11">
        <f t="shared" si="14"/>
        <v>0.01376919082</v>
      </c>
      <c r="P34" s="11">
        <f t="shared" si="14"/>
        <v>0.02106500377</v>
      </c>
      <c r="Q34" s="11">
        <f t="shared" si="14"/>
        <v>0.00623895625</v>
      </c>
      <c r="R34" s="11">
        <f t="shared" si="14"/>
        <v>0.001441809229</v>
      </c>
      <c r="S34" s="11">
        <f t="shared" si="14"/>
        <v>0.004447301887</v>
      </c>
      <c r="T34" s="11">
        <f t="shared" si="14"/>
        <v>0.009161714468</v>
      </c>
      <c r="U34" s="11">
        <f t="shared" si="14"/>
        <v>0.007274598589</v>
      </c>
      <c r="V34" s="11">
        <f t="shared" si="14"/>
        <v>0.005141425181</v>
      </c>
      <c r="W34" s="11">
        <f t="shared" si="14"/>
        <v>0.02119491881</v>
      </c>
      <c r="X34" s="11">
        <f t="shared" si="14"/>
        <v>0.02825185284</v>
      </c>
      <c r="Y34" s="11">
        <f t="shared" si="14"/>
        <v>0.0119294446</v>
      </c>
      <c r="Z34" s="11">
        <f t="shared" si="14"/>
        <v>0.0005869039396</v>
      </c>
      <c r="AA34" s="11">
        <f t="shared" si="14"/>
        <v>0.006414859426</v>
      </c>
      <c r="AB34" s="11">
        <f t="shared" si="14"/>
        <v>0.02505162584</v>
      </c>
      <c r="AC34" s="11">
        <f t="shared" si="14"/>
        <v>0.04412856122</v>
      </c>
      <c r="AD34" s="11">
        <f t="shared" si="14"/>
        <v>0.1948148982</v>
      </c>
      <c r="AE34" s="11">
        <f t="shared" si="14"/>
        <v>0.03637085629</v>
      </c>
      <c r="AF34" s="11">
        <f t="shared" si="14"/>
        <v>0.01380519365</v>
      </c>
      <c r="AG34" s="11">
        <f t="shared" si="14"/>
        <v>0.02193507255</v>
      </c>
      <c r="AH34" s="11">
        <f t="shared" si="14"/>
        <v>0.02072950426</v>
      </c>
      <c r="AI34" s="11">
        <f t="shared" si="14"/>
        <v>0.04881317358</v>
      </c>
      <c r="AJ34" s="11">
        <f t="shared" si="14"/>
        <v>0.03988434331</v>
      </c>
      <c r="AK34" s="11">
        <f t="shared" si="14"/>
        <v>0.04174293811</v>
      </c>
      <c r="AL34" s="11">
        <f t="shared" si="14"/>
        <v>0.006534379788</v>
      </c>
      <c r="AM34" s="11">
        <f t="shared" si="14"/>
        <v>0.006151598089</v>
      </c>
      <c r="AN34" s="11">
        <f t="shared" si="14"/>
        <v>0.006335540237</v>
      </c>
      <c r="AO34" s="11">
        <f t="shared" si="15"/>
        <v>0.01911249636</v>
      </c>
      <c r="AP34" s="66">
        <v>0.229150864914794</v>
      </c>
      <c r="AQ34" s="49">
        <f t="shared" si="16"/>
        <v>0.5829677157</v>
      </c>
    </row>
    <row r="35">
      <c r="A35" s="11">
        <v>3.0</v>
      </c>
      <c r="B35" s="11">
        <f t="shared" ref="B35:AN35" si="17">B21*$AP$35</f>
        <v>0.00200633901</v>
      </c>
      <c r="C35" s="11">
        <f t="shared" si="17"/>
        <v>0.001834454656</v>
      </c>
      <c r="D35" s="11">
        <f t="shared" si="17"/>
        <v>0.002862146201</v>
      </c>
      <c r="E35" s="11">
        <f t="shared" si="17"/>
        <v>0.001431112083</v>
      </c>
      <c r="F35" s="11">
        <f t="shared" si="17"/>
        <v>0.002748021596</v>
      </c>
      <c r="G35" s="11">
        <f t="shared" si="17"/>
        <v>0.001644583002</v>
      </c>
      <c r="H35" s="11">
        <f t="shared" si="17"/>
        <v>0.003257158586</v>
      </c>
      <c r="I35" s="11">
        <f t="shared" si="17"/>
        <v>0.0009148817943</v>
      </c>
      <c r="J35" s="11">
        <f t="shared" si="17"/>
        <v>0.001658630022</v>
      </c>
      <c r="K35" s="11">
        <f t="shared" si="17"/>
        <v>0.0007541090407</v>
      </c>
      <c r="L35" s="11">
        <f t="shared" si="17"/>
        <v>0.0001859514122</v>
      </c>
      <c r="M35" s="11">
        <f t="shared" si="17"/>
        <v>0.002660099496</v>
      </c>
      <c r="N35" s="11">
        <f t="shared" si="17"/>
        <v>0.005249626683</v>
      </c>
      <c r="O35" s="11">
        <f t="shared" si="17"/>
        <v>0.0030466446</v>
      </c>
      <c r="P35" s="11">
        <f t="shared" si="17"/>
        <v>0.004738204808</v>
      </c>
      <c r="Q35" s="11">
        <f t="shared" si="17"/>
        <v>0.006282886019</v>
      </c>
      <c r="R35" s="11">
        <f t="shared" si="17"/>
        <v>0.007479261848</v>
      </c>
      <c r="S35" s="11">
        <f t="shared" si="17"/>
        <v>0.007087610883</v>
      </c>
      <c r="T35" s="11">
        <f t="shared" si="17"/>
        <v>0.009645830856</v>
      </c>
      <c r="U35" s="11">
        <f t="shared" si="17"/>
        <v>0.001079874349</v>
      </c>
      <c r="V35" s="11">
        <f t="shared" si="17"/>
        <v>0.002315865403</v>
      </c>
      <c r="W35" s="11">
        <f t="shared" si="17"/>
        <v>0.005091656736</v>
      </c>
      <c r="X35" s="11">
        <f t="shared" si="17"/>
        <v>0.01261579051</v>
      </c>
      <c r="Y35" s="11">
        <f t="shared" si="17"/>
        <v>0.01251414414</v>
      </c>
      <c r="Z35" s="11">
        <f t="shared" si="17"/>
        <v>0.007438210255</v>
      </c>
      <c r="AA35" s="11">
        <f t="shared" si="17"/>
        <v>0.00663909959</v>
      </c>
      <c r="AB35" s="11">
        <f t="shared" si="17"/>
        <v>0.04234837743</v>
      </c>
      <c r="AC35" s="11">
        <f t="shared" si="17"/>
        <v>0.007723817015</v>
      </c>
      <c r="AD35" s="11">
        <f t="shared" si="17"/>
        <v>0.02341073918</v>
      </c>
      <c r="AE35" s="11">
        <f t="shared" si="17"/>
        <v>0.00449141078</v>
      </c>
      <c r="AF35" s="11">
        <f t="shared" si="17"/>
        <v>0.0967629153</v>
      </c>
      <c r="AG35" s="11">
        <f t="shared" si="17"/>
        <v>0.06101108661</v>
      </c>
      <c r="AH35" s="11">
        <f t="shared" si="17"/>
        <v>0.06363458633</v>
      </c>
      <c r="AI35" s="11">
        <f t="shared" si="17"/>
        <v>0.009001200851</v>
      </c>
      <c r="AJ35" s="11">
        <f t="shared" si="17"/>
        <v>0.005893827095</v>
      </c>
      <c r="AK35" s="11">
        <f t="shared" si="17"/>
        <v>0.007406758374</v>
      </c>
      <c r="AL35" s="11">
        <f t="shared" si="17"/>
        <v>0.02755073327</v>
      </c>
      <c r="AM35" s="11">
        <f t="shared" si="17"/>
        <v>0.0310531762</v>
      </c>
      <c r="AN35" s="11">
        <f t="shared" si="17"/>
        <v>0.03122050931</v>
      </c>
      <c r="AO35" s="11">
        <f t="shared" si="15"/>
        <v>0.01345362388</v>
      </c>
      <c r="AP35" s="66">
        <v>0.15238143095236</v>
      </c>
      <c r="AQ35" s="49">
        <f t="shared" si="16"/>
        <v>0.7353491466</v>
      </c>
    </row>
    <row r="36">
      <c r="A36" s="11">
        <v>4.0</v>
      </c>
      <c r="B36" s="11">
        <f t="shared" ref="B36:AN36" si="18">B22*$AP$36</f>
        <v>0.0006196043318</v>
      </c>
      <c r="C36" s="11">
        <f t="shared" si="18"/>
        <v>0.0008471176687</v>
      </c>
      <c r="D36" s="11">
        <f t="shared" si="18"/>
        <v>0.000175706007</v>
      </c>
      <c r="E36" s="11">
        <f t="shared" si="18"/>
        <v>0.0003430561774</v>
      </c>
      <c r="F36" s="11">
        <f t="shared" si="18"/>
        <v>0.0009190750376</v>
      </c>
      <c r="G36" s="11">
        <f t="shared" si="18"/>
        <v>0.002756050343</v>
      </c>
      <c r="H36" s="11">
        <f t="shared" si="18"/>
        <v>0.003840079939</v>
      </c>
      <c r="I36" s="11">
        <f t="shared" si="18"/>
        <v>0.0003924694513</v>
      </c>
      <c r="J36" s="11">
        <f t="shared" si="18"/>
        <v>0.00595488713</v>
      </c>
      <c r="K36" s="11">
        <f t="shared" si="18"/>
        <v>0.0002725662069</v>
      </c>
      <c r="L36" s="11">
        <f t="shared" si="18"/>
        <v>0.000828298845</v>
      </c>
      <c r="M36" s="11">
        <f t="shared" si="18"/>
        <v>0.01420371772</v>
      </c>
      <c r="N36" s="11">
        <f t="shared" si="18"/>
        <v>0.01209973299</v>
      </c>
      <c r="O36" s="11">
        <f t="shared" si="18"/>
        <v>0.001959199223</v>
      </c>
      <c r="P36" s="11">
        <f t="shared" si="18"/>
        <v>0.003021891353</v>
      </c>
      <c r="Q36" s="11">
        <f t="shared" si="18"/>
        <v>0.01411059543</v>
      </c>
      <c r="R36" s="11">
        <f t="shared" si="18"/>
        <v>0.01745765848</v>
      </c>
      <c r="S36" s="11">
        <f t="shared" si="18"/>
        <v>0.01084813201</v>
      </c>
      <c r="T36" s="11">
        <f t="shared" si="18"/>
        <v>0.02260113735</v>
      </c>
      <c r="U36" s="11">
        <f t="shared" si="18"/>
        <v>0.004227298708</v>
      </c>
      <c r="V36" s="11">
        <f t="shared" si="18"/>
        <v>0.008231839062</v>
      </c>
      <c r="W36" s="11">
        <f t="shared" si="18"/>
        <v>0.02211086678</v>
      </c>
      <c r="X36" s="11">
        <f t="shared" si="18"/>
        <v>0.01458972003</v>
      </c>
      <c r="Y36" s="11">
        <f t="shared" si="18"/>
        <v>0.01789224284</v>
      </c>
      <c r="Z36" s="11">
        <f t="shared" si="18"/>
        <v>0.002133978917</v>
      </c>
      <c r="AA36" s="11">
        <f t="shared" si="18"/>
        <v>0.001647389573</v>
      </c>
      <c r="AB36" s="11">
        <f t="shared" si="18"/>
        <v>0.02988750262</v>
      </c>
      <c r="AC36" s="11">
        <f t="shared" si="18"/>
        <v>0.02551419936</v>
      </c>
      <c r="AD36" s="11">
        <f t="shared" si="18"/>
        <v>0.01141474804</v>
      </c>
      <c r="AE36" s="11">
        <f t="shared" si="18"/>
        <v>0.02610270272</v>
      </c>
      <c r="AF36" s="11">
        <f t="shared" si="18"/>
        <v>0.01319823532</v>
      </c>
      <c r="AG36" s="11">
        <f t="shared" si="18"/>
        <v>0.00733867759</v>
      </c>
      <c r="AH36" s="11">
        <f t="shared" si="18"/>
        <v>0.007633332616</v>
      </c>
      <c r="AI36" s="11">
        <f t="shared" si="18"/>
        <v>0.004054824229</v>
      </c>
      <c r="AJ36" s="11">
        <f t="shared" si="18"/>
        <v>0.0004160843483</v>
      </c>
      <c r="AK36" s="11">
        <f t="shared" si="18"/>
        <v>0.0001916678425</v>
      </c>
      <c r="AL36" s="11">
        <f t="shared" si="18"/>
        <v>0.007472267517</v>
      </c>
      <c r="AM36" s="11">
        <f t="shared" si="18"/>
        <v>0.009480718119</v>
      </c>
      <c r="AN36" s="11">
        <f t="shared" si="18"/>
        <v>0.00952848693</v>
      </c>
      <c r="AO36" s="11">
        <f t="shared" si="15"/>
        <v>0.008623532279</v>
      </c>
      <c r="AP36" s="66">
        <v>0.0745952516859119</v>
      </c>
      <c r="AQ36" s="49">
        <f t="shared" si="16"/>
        <v>0.8099443983</v>
      </c>
    </row>
    <row r="37">
      <c r="A37" s="11">
        <v>5.0</v>
      </c>
      <c r="B37" s="11">
        <f t="shared" ref="B37:AN37" si="19">B23*$AP$37</f>
        <v>0.0004039503133</v>
      </c>
      <c r="C37" s="11">
        <f t="shared" si="19"/>
        <v>0.0002195413353</v>
      </c>
      <c r="D37" s="11">
        <f t="shared" si="19"/>
        <v>0.001262027024</v>
      </c>
      <c r="E37" s="11">
        <f t="shared" si="19"/>
        <v>0.0005949094675</v>
      </c>
      <c r="F37" s="11">
        <f t="shared" si="19"/>
        <v>0.001473781998</v>
      </c>
      <c r="G37" s="11">
        <f t="shared" si="19"/>
        <v>0.0008769957972</v>
      </c>
      <c r="H37" s="11">
        <f t="shared" si="19"/>
        <v>0.0004662510624</v>
      </c>
      <c r="I37" s="11">
        <f t="shared" si="19"/>
        <v>0.0005311613337</v>
      </c>
      <c r="J37" s="11">
        <f t="shared" si="19"/>
        <v>0.0005911930197</v>
      </c>
      <c r="K37" s="11">
        <f t="shared" si="19"/>
        <v>0.0006311739657</v>
      </c>
      <c r="L37" s="11">
        <f t="shared" si="19"/>
        <v>0.000250668917</v>
      </c>
      <c r="M37" s="11">
        <f t="shared" si="19"/>
        <v>0.004507230308</v>
      </c>
      <c r="N37" s="11">
        <f t="shared" si="19"/>
        <v>0.002987001421</v>
      </c>
      <c r="O37" s="11">
        <f t="shared" si="19"/>
        <v>0.001128066382</v>
      </c>
      <c r="P37" s="11">
        <f t="shared" si="19"/>
        <v>0.001043248105</v>
      </c>
      <c r="Q37" s="11">
        <f t="shared" si="19"/>
        <v>0.003595295117</v>
      </c>
      <c r="R37" s="11">
        <f t="shared" si="19"/>
        <v>0.006303007949</v>
      </c>
      <c r="S37" s="11">
        <f t="shared" si="19"/>
        <v>0.005111178709</v>
      </c>
      <c r="T37" s="11">
        <f t="shared" si="19"/>
        <v>0.004038692707</v>
      </c>
      <c r="U37" s="11">
        <f t="shared" si="19"/>
        <v>0.0001220863093</v>
      </c>
      <c r="V37" s="11">
        <f t="shared" si="19"/>
        <v>0.0006178795627</v>
      </c>
      <c r="W37" s="11">
        <f t="shared" si="19"/>
        <v>0.003786213848</v>
      </c>
      <c r="X37" s="11">
        <f t="shared" si="19"/>
        <v>0.00307538876</v>
      </c>
      <c r="Y37" s="11">
        <f t="shared" si="19"/>
        <v>0.005585968574</v>
      </c>
      <c r="Z37" s="11">
        <f t="shared" si="19"/>
        <v>0.008774917863</v>
      </c>
      <c r="AA37" s="11">
        <f t="shared" si="19"/>
        <v>0.04240238172</v>
      </c>
      <c r="AB37" s="11">
        <f t="shared" si="19"/>
        <v>0.02566256947</v>
      </c>
      <c r="AC37" s="11">
        <f t="shared" si="19"/>
        <v>0.003194438846</v>
      </c>
      <c r="AD37" s="11">
        <f t="shared" si="19"/>
        <v>0.001355615707</v>
      </c>
      <c r="AE37" s="11">
        <f t="shared" si="19"/>
        <v>0.003973352423</v>
      </c>
      <c r="AF37" s="11">
        <f t="shared" si="19"/>
        <v>0.01283735659</v>
      </c>
      <c r="AG37" s="11">
        <f t="shared" si="19"/>
        <v>0.002908465823</v>
      </c>
      <c r="AH37" s="11">
        <f t="shared" si="19"/>
        <v>0.001996020341</v>
      </c>
      <c r="AI37" s="11">
        <f t="shared" si="19"/>
        <v>0.002216192563</v>
      </c>
      <c r="AJ37" s="11">
        <f t="shared" si="19"/>
        <v>0.003060273175</v>
      </c>
      <c r="AK37" s="11">
        <f t="shared" si="19"/>
        <v>0.003007092285</v>
      </c>
      <c r="AL37" s="11">
        <f t="shared" si="19"/>
        <v>0.005122133343</v>
      </c>
      <c r="AM37" s="11">
        <f t="shared" si="19"/>
        <v>0.004741605628</v>
      </c>
      <c r="AN37" s="11">
        <f t="shared" si="19"/>
        <v>0.004911839783</v>
      </c>
      <c r="AO37" s="11">
        <f t="shared" si="15"/>
        <v>0.00449659404</v>
      </c>
      <c r="AP37" s="66">
        <v>0.0549841243090952</v>
      </c>
      <c r="AQ37" s="49">
        <f t="shared" si="16"/>
        <v>0.8649285226</v>
      </c>
    </row>
    <row r="38">
      <c r="A38" s="11">
        <v>6.0</v>
      </c>
      <c r="B38" s="11">
        <f t="shared" ref="B38:AN38" si="20">B24*$AP$38</f>
        <v>0.006191182476</v>
      </c>
      <c r="C38" s="11">
        <f t="shared" si="20"/>
        <v>0.0003494724558</v>
      </c>
      <c r="D38" s="11">
        <f t="shared" si="20"/>
        <v>0.0006392618427</v>
      </c>
      <c r="E38" s="11">
        <f t="shared" si="20"/>
        <v>0.002596508622</v>
      </c>
      <c r="F38" s="11">
        <f t="shared" si="20"/>
        <v>0.002608157478</v>
      </c>
      <c r="G38" s="11">
        <f t="shared" si="20"/>
        <v>0.001744143378</v>
      </c>
      <c r="H38" s="11">
        <f t="shared" si="20"/>
        <v>0.003083956537</v>
      </c>
      <c r="I38" s="11">
        <f t="shared" si="20"/>
        <v>0.0007224859643</v>
      </c>
      <c r="J38" s="11">
        <f t="shared" si="20"/>
        <v>0.0003955910513</v>
      </c>
      <c r="K38" s="11">
        <f t="shared" si="20"/>
        <v>0.001669129405</v>
      </c>
      <c r="L38" s="11">
        <f t="shared" si="20"/>
        <v>0.002005535965</v>
      </c>
      <c r="M38" s="11">
        <f t="shared" si="20"/>
        <v>0.01311661491</v>
      </c>
      <c r="N38" s="11">
        <f t="shared" si="20"/>
        <v>0.001023012094</v>
      </c>
      <c r="O38" s="11">
        <f t="shared" si="20"/>
        <v>0.01185801576</v>
      </c>
      <c r="P38" s="11">
        <f t="shared" si="20"/>
        <v>0.008732553211</v>
      </c>
      <c r="Q38" s="11">
        <f t="shared" si="20"/>
        <v>0.001026250109</v>
      </c>
      <c r="R38" s="11">
        <f t="shared" si="20"/>
        <v>0.004234182622</v>
      </c>
      <c r="S38" s="11">
        <f t="shared" si="20"/>
        <v>0.003720725021</v>
      </c>
      <c r="T38" s="11">
        <f t="shared" si="20"/>
        <v>0.006867938988</v>
      </c>
      <c r="U38" s="11">
        <f t="shared" si="20"/>
        <v>0.002975217949</v>
      </c>
      <c r="V38" s="11">
        <f t="shared" si="20"/>
        <v>0.0000228010416</v>
      </c>
      <c r="W38" s="11">
        <f t="shared" si="20"/>
        <v>0.0005332730298</v>
      </c>
      <c r="X38" s="11">
        <f t="shared" si="20"/>
        <v>0.01634283568</v>
      </c>
      <c r="Y38" s="11">
        <f t="shared" si="20"/>
        <v>0.008561292551</v>
      </c>
      <c r="Z38" s="11">
        <f t="shared" si="20"/>
        <v>0.001536317009</v>
      </c>
      <c r="AA38" s="11">
        <f t="shared" si="20"/>
        <v>0.001092876945</v>
      </c>
      <c r="AB38" s="11">
        <f t="shared" si="20"/>
        <v>0.004169373201</v>
      </c>
      <c r="AC38" s="11">
        <f t="shared" si="20"/>
        <v>0.007947463281</v>
      </c>
      <c r="AD38" s="11">
        <f t="shared" si="20"/>
        <v>0.0000557557166</v>
      </c>
      <c r="AE38" s="11">
        <f t="shared" si="20"/>
        <v>0.000208240802</v>
      </c>
      <c r="AF38" s="11">
        <f t="shared" si="20"/>
        <v>0.001976020668</v>
      </c>
      <c r="AG38" s="11">
        <f t="shared" si="20"/>
        <v>0.001825106732</v>
      </c>
      <c r="AH38" s="11">
        <f t="shared" si="20"/>
        <v>0.001676816675</v>
      </c>
      <c r="AI38" s="11">
        <f t="shared" si="20"/>
        <v>0.006325198466</v>
      </c>
      <c r="AJ38" s="11">
        <f t="shared" si="20"/>
        <v>0.002933824551</v>
      </c>
      <c r="AK38" s="11">
        <f t="shared" si="20"/>
        <v>0.00366952934</v>
      </c>
      <c r="AL38" s="11">
        <f t="shared" si="20"/>
        <v>0.000217412856</v>
      </c>
      <c r="AM38" s="11">
        <f t="shared" si="20"/>
        <v>0.0002711304634</v>
      </c>
      <c r="AN38" s="11">
        <f t="shared" si="20"/>
        <v>0.000279459305</v>
      </c>
      <c r="AO38" s="11">
        <f t="shared" si="15"/>
        <v>0.00346678626</v>
      </c>
      <c r="AP38" s="66">
        <v>0.0323789491153947</v>
      </c>
      <c r="AQ38" s="49">
        <f t="shared" si="16"/>
        <v>0.8973074717</v>
      </c>
    </row>
    <row r="39">
      <c r="A39" s="11">
        <v>7.0</v>
      </c>
      <c r="B39" s="11">
        <f t="shared" ref="B39:AN39" si="21">B25*$AP$39</f>
        <v>0.0005032353747</v>
      </c>
      <c r="C39" s="11">
        <f t="shared" si="21"/>
        <v>0.0007906719773</v>
      </c>
      <c r="D39" s="11">
        <f t="shared" si="21"/>
        <v>0.0007948413675</v>
      </c>
      <c r="E39" s="11">
        <f t="shared" si="21"/>
        <v>0.0008689684606</v>
      </c>
      <c r="F39" s="11">
        <f t="shared" si="21"/>
        <v>0.0009393749205</v>
      </c>
      <c r="G39" s="11">
        <f t="shared" si="21"/>
        <v>0.0002667462802</v>
      </c>
      <c r="H39" s="11">
        <f t="shared" si="21"/>
        <v>0.0007902767602</v>
      </c>
      <c r="I39" s="11">
        <f t="shared" si="21"/>
        <v>0.001314723233</v>
      </c>
      <c r="J39" s="11">
        <f t="shared" si="21"/>
        <v>0.0005003841964</v>
      </c>
      <c r="K39" s="11">
        <f t="shared" si="21"/>
        <v>0.0001755662672</v>
      </c>
      <c r="L39" s="11">
        <f t="shared" si="21"/>
        <v>0.0004586747049</v>
      </c>
      <c r="M39" s="11">
        <f t="shared" si="21"/>
        <v>0.0002183705381</v>
      </c>
      <c r="N39" s="11">
        <f t="shared" si="21"/>
        <v>0.0014425383</v>
      </c>
      <c r="O39" s="11">
        <f t="shared" si="21"/>
        <v>0.001750639594</v>
      </c>
      <c r="P39" s="11">
        <f t="shared" si="21"/>
        <v>0.001547490722</v>
      </c>
      <c r="Q39" s="11">
        <f t="shared" si="21"/>
        <v>0.001746441251</v>
      </c>
      <c r="R39" s="11">
        <f t="shared" si="21"/>
        <v>0.002559831786</v>
      </c>
      <c r="S39" s="11">
        <f t="shared" si="21"/>
        <v>0.001027658971</v>
      </c>
      <c r="T39" s="11">
        <f t="shared" si="21"/>
        <v>0.002358685756</v>
      </c>
      <c r="U39" s="11">
        <f t="shared" si="21"/>
        <v>0.0003847357219</v>
      </c>
      <c r="V39" s="11">
        <f t="shared" si="21"/>
        <v>0.0001743643763</v>
      </c>
      <c r="W39" s="11">
        <f t="shared" si="21"/>
        <v>0.002226984992</v>
      </c>
      <c r="X39" s="11">
        <f t="shared" si="21"/>
        <v>0.004789465613</v>
      </c>
      <c r="Y39" s="11">
        <f t="shared" si="21"/>
        <v>0.008309946523</v>
      </c>
      <c r="Z39" s="11">
        <f t="shared" si="21"/>
        <v>0.00001601284163</v>
      </c>
      <c r="AA39" s="11">
        <f t="shared" si="21"/>
        <v>0.002891077014</v>
      </c>
      <c r="AB39" s="11">
        <f t="shared" si="21"/>
        <v>0.002346456795</v>
      </c>
      <c r="AC39" s="11">
        <f t="shared" si="21"/>
        <v>0.0006786080433</v>
      </c>
      <c r="AD39" s="11">
        <f t="shared" si="21"/>
        <v>0.009371072135</v>
      </c>
      <c r="AE39" s="11">
        <f t="shared" si="21"/>
        <v>0.004310916956</v>
      </c>
      <c r="AF39" s="11">
        <f t="shared" si="21"/>
        <v>0.003126134171</v>
      </c>
      <c r="AG39" s="11">
        <f t="shared" si="21"/>
        <v>0.003818599407</v>
      </c>
      <c r="AH39" s="11">
        <f t="shared" si="21"/>
        <v>0.003134014942</v>
      </c>
      <c r="AI39" s="11">
        <f t="shared" si="21"/>
        <v>0.01333820091</v>
      </c>
      <c r="AJ39" s="11">
        <f t="shared" si="21"/>
        <v>0.008785477675</v>
      </c>
      <c r="AK39" s="11">
        <f t="shared" si="21"/>
        <v>0.009042039214</v>
      </c>
      <c r="AL39" s="11">
        <f t="shared" si="21"/>
        <v>0.00038643144</v>
      </c>
      <c r="AM39" s="11">
        <f t="shared" si="21"/>
        <v>0.00005778336354</v>
      </c>
      <c r="AN39" s="11">
        <f t="shared" si="21"/>
        <v>0.0001510363082</v>
      </c>
      <c r="AO39" s="11">
        <f t="shared" si="15"/>
        <v>0.002497294331</v>
      </c>
      <c r="AP39" s="66">
        <v>0.0248783943503767</v>
      </c>
      <c r="AQ39" s="49">
        <f t="shared" si="16"/>
        <v>0.9221858661</v>
      </c>
    </row>
    <row r="40">
      <c r="A40" s="11">
        <v>8.0</v>
      </c>
      <c r="B40" s="11">
        <f t="shared" ref="B40:AN40" si="22">B26*$AP$40</f>
        <v>0.001180580371</v>
      </c>
      <c r="C40" s="11">
        <f t="shared" si="22"/>
        <v>0.0006707303376</v>
      </c>
      <c r="D40" s="11">
        <f t="shared" si="22"/>
        <v>0.0007832980117</v>
      </c>
      <c r="E40" s="11">
        <f t="shared" si="22"/>
        <v>0.0007186939139</v>
      </c>
      <c r="F40" s="11">
        <f t="shared" si="22"/>
        <v>0.001355767536</v>
      </c>
      <c r="G40" s="11">
        <f t="shared" si="22"/>
        <v>0.0004365525101</v>
      </c>
      <c r="H40" s="11">
        <f t="shared" si="22"/>
        <v>0.00006726899068</v>
      </c>
      <c r="I40" s="11">
        <f t="shared" si="22"/>
        <v>0.000002171766464</v>
      </c>
      <c r="J40" s="11">
        <f t="shared" si="22"/>
        <v>0.00002260739391</v>
      </c>
      <c r="K40" s="11">
        <f t="shared" si="22"/>
        <v>0.0003138973775</v>
      </c>
      <c r="L40" s="11">
        <f t="shared" si="22"/>
        <v>0.0003104500925</v>
      </c>
      <c r="M40" s="11">
        <f t="shared" si="22"/>
        <v>0.0009041094939</v>
      </c>
      <c r="N40" s="11">
        <f t="shared" si="22"/>
        <v>0.000334296932</v>
      </c>
      <c r="O40" s="11">
        <f t="shared" si="22"/>
        <v>0.0004172823636</v>
      </c>
      <c r="P40" s="11">
        <f t="shared" si="22"/>
        <v>0.001554611197</v>
      </c>
      <c r="Q40" s="11">
        <f t="shared" si="22"/>
        <v>0.0003924545931</v>
      </c>
      <c r="R40" s="11">
        <f t="shared" si="22"/>
        <v>0.0002153779183</v>
      </c>
      <c r="S40" s="11">
        <f t="shared" si="22"/>
        <v>0.0005772557656</v>
      </c>
      <c r="T40" s="11">
        <f t="shared" si="22"/>
        <v>0.00110865223</v>
      </c>
      <c r="U40" s="11">
        <f t="shared" si="22"/>
        <v>0.001106990783</v>
      </c>
      <c r="V40" s="11">
        <f t="shared" si="22"/>
        <v>0.0006322260959</v>
      </c>
      <c r="W40" s="11">
        <f t="shared" si="22"/>
        <v>0.000492745901</v>
      </c>
      <c r="X40" s="11">
        <f t="shared" si="22"/>
        <v>0.00005030049205</v>
      </c>
      <c r="Y40" s="11">
        <f t="shared" si="22"/>
        <v>0.003459676766</v>
      </c>
      <c r="Z40" s="11">
        <f t="shared" si="22"/>
        <v>0.003001490465</v>
      </c>
      <c r="AA40" s="11">
        <f t="shared" si="22"/>
        <v>0.006078273208</v>
      </c>
      <c r="AB40" s="11">
        <f t="shared" si="22"/>
        <v>0.004538260689</v>
      </c>
      <c r="AC40" s="11">
        <f t="shared" si="22"/>
        <v>0.005852293305</v>
      </c>
      <c r="AD40" s="11">
        <f t="shared" si="22"/>
        <v>0.001527228171</v>
      </c>
      <c r="AE40" s="11">
        <f t="shared" si="22"/>
        <v>0.0005208173755</v>
      </c>
      <c r="AF40" s="11">
        <f t="shared" si="22"/>
        <v>0.008806692587</v>
      </c>
      <c r="AG40" s="11">
        <f t="shared" si="22"/>
        <v>0.005300925656</v>
      </c>
      <c r="AH40" s="11">
        <f t="shared" si="22"/>
        <v>0.004448789046</v>
      </c>
      <c r="AI40" s="11">
        <f t="shared" si="22"/>
        <v>0.001814123515</v>
      </c>
      <c r="AJ40" s="11">
        <f t="shared" si="22"/>
        <v>0.001509130466</v>
      </c>
      <c r="AK40" s="11">
        <f t="shared" si="22"/>
        <v>0.001379831501</v>
      </c>
      <c r="AL40" s="11">
        <f t="shared" si="22"/>
        <v>0.001074212489</v>
      </c>
      <c r="AM40" s="11">
        <f t="shared" si="22"/>
        <v>0.000398372179</v>
      </c>
      <c r="AN40" s="11">
        <f t="shared" si="22"/>
        <v>0.0003246601097</v>
      </c>
      <c r="AO40" s="11">
        <f t="shared" si="15"/>
        <v>0.00163289999</v>
      </c>
      <c r="AP40" s="66">
        <v>0.0161885168820892</v>
      </c>
      <c r="AQ40" s="49">
        <f t="shared" si="16"/>
        <v>0.9383743829</v>
      </c>
    </row>
    <row r="41">
      <c r="A41" s="11">
        <v>9.0</v>
      </c>
      <c r="B41" s="11">
        <f t="shared" ref="B41:AN41" si="23">B27*$AP$41</f>
        <v>0.003109257707</v>
      </c>
      <c r="C41" s="11">
        <f t="shared" si="23"/>
        <v>0.0001703845819</v>
      </c>
      <c r="D41" s="11">
        <f t="shared" si="23"/>
        <v>0.000278190229</v>
      </c>
      <c r="E41" s="11">
        <f t="shared" si="23"/>
        <v>0.001026822234</v>
      </c>
      <c r="F41" s="11">
        <f t="shared" si="23"/>
        <v>0.001042716463</v>
      </c>
      <c r="G41" s="11">
        <f t="shared" si="23"/>
        <v>0.000401488395</v>
      </c>
      <c r="H41" s="11">
        <f t="shared" si="23"/>
        <v>0.002027391222</v>
      </c>
      <c r="I41" s="11">
        <f t="shared" si="23"/>
        <v>0.001057253761</v>
      </c>
      <c r="J41" s="11">
        <f t="shared" si="23"/>
        <v>0.000450856546</v>
      </c>
      <c r="K41" s="11">
        <f t="shared" si="23"/>
        <v>0.0004679227497</v>
      </c>
      <c r="L41" s="11">
        <f t="shared" si="23"/>
        <v>0.0004245141364</v>
      </c>
      <c r="M41" s="11">
        <f t="shared" si="23"/>
        <v>0.00163664234</v>
      </c>
      <c r="N41" s="11">
        <f t="shared" si="23"/>
        <v>0.001293409419</v>
      </c>
      <c r="O41" s="11">
        <f t="shared" si="23"/>
        <v>0.0004226747647</v>
      </c>
      <c r="P41" s="11">
        <f t="shared" si="23"/>
        <v>0.0006749279277</v>
      </c>
      <c r="Q41" s="11">
        <f t="shared" si="23"/>
        <v>0.001524660475</v>
      </c>
      <c r="R41" s="11">
        <f t="shared" si="23"/>
        <v>0.001518706864</v>
      </c>
      <c r="S41" s="11">
        <f t="shared" si="23"/>
        <v>0.000445742071</v>
      </c>
      <c r="T41" s="11">
        <f t="shared" si="23"/>
        <v>0.002201594471</v>
      </c>
      <c r="U41" s="11">
        <f t="shared" si="23"/>
        <v>0.001086457356</v>
      </c>
      <c r="V41" s="11">
        <f t="shared" si="23"/>
        <v>0.0007041421329</v>
      </c>
      <c r="W41" s="11">
        <f t="shared" si="23"/>
        <v>0.002404028038</v>
      </c>
      <c r="X41" s="11">
        <f t="shared" si="23"/>
        <v>0.001260378926</v>
      </c>
      <c r="Y41" s="11">
        <f t="shared" si="23"/>
        <v>0.007676024576</v>
      </c>
      <c r="Z41" s="11">
        <f t="shared" si="23"/>
        <v>0.001423820616</v>
      </c>
      <c r="AA41" s="11">
        <f t="shared" si="23"/>
        <v>0.0020159078</v>
      </c>
      <c r="AB41" s="11">
        <f t="shared" si="23"/>
        <v>0.0006088432325</v>
      </c>
      <c r="AC41" s="11">
        <f t="shared" si="23"/>
        <v>0.006323531142</v>
      </c>
      <c r="AD41" s="11">
        <f t="shared" si="23"/>
        <v>0.0005585955029</v>
      </c>
      <c r="AE41" s="11">
        <f t="shared" si="23"/>
        <v>0.004531243738</v>
      </c>
      <c r="AF41" s="11">
        <f t="shared" si="23"/>
        <v>0.002100178199</v>
      </c>
      <c r="AG41" s="11">
        <f t="shared" si="23"/>
        <v>0.001513206829</v>
      </c>
      <c r="AH41" s="11">
        <f t="shared" si="23"/>
        <v>0.00124225696</v>
      </c>
      <c r="AI41" s="11">
        <f t="shared" si="23"/>
        <v>0.003919100872</v>
      </c>
      <c r="AJ41" s="11">
        <f t="shared" si="23"/>
        <v>0.004088346801</v>
      </c>
      <c r="AK41" s="11">
        <f t="shared" si="23"/>
        <v>0.00390048687</v>
      </c>
      <c r="AL41" s="11">
        <f t="shared" si="23"/>
        <v>0.001114799851</v>
      </c>
      <c r="AM41" s="11">
        <f t="shared" si="23"/>
        <v>0.00007420887107</v>
      </c>
      <c r="AN41" s="11">
        <f t="shared" si="23"/>
        <v>0.0001518163444</v>
      </c>
      <c r="AO41" s="11">
        <f t="shared" si="15"/>
        <v>0.001714680282</v>
      </c>
      <c r="AP41" s="66">
        <v>0.0149876971145807</v>
      </c>
      <c r="AQ41" s="49">
        <f t="shared" si="16"/>
        <v>0.9533620801</v>
      </c>
    </row>
    <row r="42">
      <c r="A42" s="11">
        <v>10.0</v>
      </c>
      <c r="B42" s="11">
        <f t="shared" ref="B42:AN42" si="24">B28*$AP$42</f>
        <v>0.001359549274</v>
      </c>
      <c r="C42" s="11">
        <f t="shared" si="24"/>
        <v>0.0008834714995</v>
      </c>
      <c r="D42" s="11">
        <f t="shared" si="24"/>
        <v>0.0009734825647</v>
      </c>
      <c r="E42" s="11">
        <f t="shared" si="24"/>
        <v>0.0004552662626</v>
      </c>
      <c r="F42" s="11">
        <f t="shared" si="24"/>
        <v>0.00008905217068</v>
      </c>
      <c r="G42" s="11">
        <f t="shared" si="24"/>
        <v>0.0003459376972</v>
      </c>
      <c r="H42" s="11">
        <f t="shared" si="24"/>
        <v>0.0002733709486</v>
      </c>
      <c r="I42" s="11">
        <f t="shared" si="24"/>
        <v>0.00001236097161</v>
      </c>
      <c r="J42" s="11">
        <f t="shared" si="24"/>
        <v>0.0005737133423</v>
      </c>
      <c r="K42" s="11">
        <f t="shared" si="24"/>
        <v>0.0003881593002</v>
      </c>
      <c r="L42" s="11">
        <f t="shared" si="24"/>
        <v>0.0002099993762</v>
      </c>
      <c r="M42" s="11">
        <f t="shared" si="24"/>
        <v>0.002493321137</v>
      </c>
      <c r="N42" s="11">
        <f t="shared" si="24"/>
        <v>0.001487247921</v>
      </c>
      <c r="O42" s="11">
        <f t="shared" si="24"/>
        <v>0.001009477012</v>
      </c>
      <c r="P42" s="11">
        <f t="shared" si="24"/>
        <v>0.0005851231213</v>
      </c>
      <c r="Q42" s="11">
        <f t="shared" si="24"/>
        <v>0.001712755481</v>
      </c>
      <c r="R42" s="11">
        <f t="shared" si="24"/>
        <v>0.0003840101302</v>
      </c>
      <c r="S42" s="11">
        <f t="shared" si="24"/>
        <v>0.0003264917253</v>
      </c>
      <c r="T42" s="11">
        <f t="shared" si="24"/>
        <v>0.001268607473</v>
      </c>
      <c r="U42" s="11">
        <f t="shared" si="24"/>
        <v>0.001676156017</v>
      </c>
      <c r="V42" s="11">
        <f t="shared" si="24"/>
        <v>0.0007806986751</v>
      </c>
      <c r="W42" s="11">
        <f t="shared" si="24"/>
        <v>0.002572360598</v>
      </c>
      <c r="X42" s="11">
        <f t="shared" si="24"/>
        <v>0.0006247451996</v>
      </c>
      <c r="Y42" s="11">
        <f t="shared" si="24"/>
        <v>0.001031888618</v>
      </c>
      <c r="Z42" s="11">
        <f t="shared" si="24"/>
        <v>0.00252589839</v>
      </c>
      <c r="AA42" s="11">
        <f t="shared" si="24"/>
        <v>0.004056551484</v>
      </c>
      <c r="AB42" s="11">
        <f t="shared" si="24"/>
        <v>0.007889358867</v>
      </c>
      <c r="AC42" s="11">
        <f t="shared" si="24"/>
        <v>0.001024815831</v>
      </c>
      <c r="AD42" s="11">
        <f t="shared" si="24"/>
        <v>0.0002255621702</v>
      </c>
      <c r="AE42" s="11">
        <f t="shared" si="24"/>
        <v>0.002902382496</v>
      </c>
      <c r="AF42" s="11">
        <f t="shared" si="24"/>
        <v>0.00267054355</v>
      </c>
      <c r="AG42" s="11">
        <f t="shared" si="24"/>
        <v>0.004166248459</v>
      </c>
      <c r="AH42" s="11">
        <f t="shared" si="24"/>
        <v>0.003950803594</v>
      </c>
      <c r="AI42" s="11">
        <f t="shared" si="24"/>
        <v>0.0005235083568</v>
      </c>
      <c r="AJ42" s="11">
        <f t="shared" si="24"/>
        <v>0.0008961516755</v>
      </c>
      <c r="AK42" s="11">
        <f t="shared" si="24"/>
        <v>0.0006540628632</v>
      </c>
      <c r="AL42" s="11">
        <f t="shared" si="24"/>
        <v>0.0005229780727</v>
      </c>
      <c r="AM42" s="11">
        <f t="shared" si="24"/>
        <v>0.000495690877</v>
      </c>
      <c r="AN42" s="11">
        <f t="shared" si="24"/>
        <v>0.0005120744262</v>
      </c>
      <c r="AO42" s="11">
        <f t="shared" si="15"/>
        <v>0.001398304555</v>
      </c>
      <c r="AP42" s="66">
        <v>0.0129451016300756</v>
      </c>
      <c r="AQ42" s="49">
        <f t="shared" si="16"/>
        <v>0.9663071817</v>
      </c>
    </row>
  </sheetData>
  <mergeCells count="3">
    <mergeCell ref="A29:AP30"/>
    <mergeCell ref="A1:AP2"/>
    <mergeCell ref="A15:AP16"/>
  </mergeCells>
  <conditionalFormatting sqref="AO5:AO14 AO19:AO28 AO33:AO42">
    <cfRule type="cellIs" dxfId="0" priority="1" operator="greaterThanOrEqual">
      <formula>"AVERAGE()"</formula>
    </cfRule>
  </conditionalFormatting>
  <conditionalFormatting sqref="B19:AN28">
    <cfRule type="colorScale" priority="2">
      <colorScale>
        <cfvo type="min"/>
        <cfvo type="max"/>
        <color rgb="FFFFFFFF"/>
        <color rgb="FFE67C73"/>
      </colorScale>
    </cfRule>
  </conditionalFormatting>
  <conditionalFormatting sqref="B33:AN42">
    <cfRule type="colorScale" priority="3">
      <colorScale>
        <cfvo type="min"/>
        <cfvo type="max"/>
        <color rgb="FFFFFFFF"/>
        <color rgb="FFE67C73"/>
      </colorScale>
    </cfRule>
  </conditionalFormatting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4"/>
      <c r="AQ1" s="32"/>
    </row>
    <row r="2">
      <c r="A2" s="6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9"/>
      <c r="AQ2" s="32"/>
    </row>
    <row r="3">
      <c r="A3" s="11"/>
      <c r="B3" s="13" t="s">
        <v>2</v>
      </c>
      <c r="C3" s="13" t="s">
        <v>3</v>
      </c>
      <c r="D3" s="13" t="s">
        <v>4</v>
      </c>
      <c r="E3" s="13" t="s">
        <v>5</v>
      </c>
      <c r="F3" s="13" t="s">
        <v>6</v>
      </c>
      <c r="G3" s="13" t="s">
        <v>7</v>
      </c>
      <c r="H3" s="13" t="s">
        <v>8</v>
      </c>
      <c r="I3" s="13" t="s">
        <v>9</v>
      </c>
      <c r="J3" s="13" t="s">
        <v>10</v>
      </c>
      <c r="K3" s="13" t="s">
        <v>11</v>
      </c>
      <c r="L3" s="13" t="s">
        <v>12</v>
      </c>
      <c r="M3" s="13" t="s">
        <v>13</v>
      </c>
      <c r="N3" s="13" t="s">
        <v>14</v>
      </c>
      <c r="O3" s="13" t="s">
        <v>15</v>
      </c>
      <c r="P3" s="13" t="s">
        <v>16</v>
      </c>
      <c r="Q3" s="13" t="s">
        <v>17</v>
      </c>
      <c r="R3" s="13" t="s">
        <v>18</v>
      </c>
      <c r="S3" s="13" t="s">
        <v>19</v>
      </c>
      <c r="T3" s="13" t="s">
        <v>20</v>
      </c>
      <c r="U3" s="13" t="s">
        <v>21</v>
      </c>
      <c r="V3" s="13" t="s">
        <v>22</v>
      </c>
      <c r="W3" s="13" t="s">
        <v>23</v>
      </c>
      <c r="X3" s="13" t="s">
        <v>24</v>
      </c>
      <c r="Y3" s="13" t="s">
        <v>25</v>
      </c>
      <c r="Z3" s="13" t="s">
        <v>26</v>
      </c>
      <c r="AA3" s="13" t="s">
        <v>27</v>
      </c>
      <c r="AB3" s="13" t="s">
        <v>28</v>
      </c>
      <c r="AC3" s="13" t="s">
        <v>29</v>
      </c>
      <c r="AD3" s="13" t="s">
        <v>30</v>
      </c>
      <c r="AE3" s="13" t="s">
        <v>31</v>
      </c>
      <c r="AF3" s="13" t="s">
        <v>34</v>
      </c>
      <c r="AG3" s="13" t="s">
        <v>35</v>
      </c>
      <c r="AH3" s="13" t="s">
        <v>36</v>
      </c>
      <c r="AI3" s="13" t="s">
        <v>37</v>
      </c>
      <c r="AJ3" s="13" t="s">
        <v>38</v>
      </c>
      <c r="AK3" s="13" t="s">
        <v>39</v>
      </c>
      <c r="AL3" s="13" t="s">
        <v>40</v>
      </c>
      <c r="AM3" s="13" t="s">
        <v>41</v>
      </c>
      <c r="AN3" s="13" t="s">
        <v>42</v>
      </c>
      <c r="AO3" s="11"/>
      <c r="AP3" s="11"/>
      <c r="AQ3" s="5"/>
    </row>
    <row r="4">
      <c r="A4" s="11"/>
      <c r="B4" s="15">
        <v>0.0</v>
      </c>
      <c r="C4" s="15">
        <v>1.0</v>
      </c>
      <c r="D4" s="15">
        <v>2.0</v>
      </c>
      <c r="E4" s="15">
        <v>3.0</v>
      </c>
      <c r="F4" s="15">
        <v>4.0</v>
      </c>
      <c r="G4" s="15">
        <v>5.0</v>
      </c>
      <c r="H4" s="15">
        <v>6.0</v>
      </c>
      <c r="I4" s="15">
        <v>7.0</v>
      </c>
      <c r="J4" s="15">
        <v>8.0</v>
      </c>
      <c r="K4" s="15">
        <v>9.0</v>
      </c>
      <c r="L4" s="15">
        <v>10.0</v>
      </c>
      <c r="M4" s="15">
        <v>11.0</v>
      </c>
      <c r="N4" s="15">
        <v>12.0</v>
      </c>
      <c r="O4" s="15">
        <v>13.0</v>
      </c>
      <c r="P4" s="15">
        <v>14.0</v>
      </c>
      <c r="Q4" s="15">
        <v>15.0</v>
      </c>
      <c r="R4" s="15">
        <v>16.0</v>
      </c>
      <c r="S4" s="15">
        <v>17.0</v>
      </c>
      <c r="T4" s="15">
        <v>18.0</v>
      </c>
      <c r="U4" s="15">
        <v>19.0</v>
      </c>
      <c r="V4" s="15">
        <v>20.0</v>
      </c>
      <c r="W4" s="15">
        <v>21.0</v>
      </c>
      <c r="X4" s="15">
        <v>22.0</v>
      </c>
      <c r="Y4" s="15">
        <v>23.0</v>
      </c>
      <c r="Z4" s="15">
        <v>24.0</v>
      </c>
      <c r="AA4" s="15">
        <v>25.0</v>
      </c>
      <c r="AB4" s="15">
        <v>26.0</v>
      </c>
      <c r="AC4" s="15">
        <v>27.0</v>
      </c>
      <c r="AD4" s="15">
        <v>28.0</v>
      </c>
      <c r="AE4" s="15">
        <v>29.0</v>
      </c>
      <c r="AF4" s="15">
        <v>32.0</v>
      </c>
      <c r="AG4" s="15">
        <v>33.0</v>
      </c>
      <c r="AH4" s="15">
        <v>34.0</v>
      </c>
      <c r="AI4" s="15">
        <v>35.0</v>
      </c>
      <c r="AJ4" s="15">
        <v>36.0</v>
      </c>
      <c r="AK4" s="15">
        <v>37.0</v>
      </c>
      <c r="AL4" s="15">
        <v>38.0</v>
      </c>
      <c r="AM4" s="15">
        <v>39.0</v>
      </c>
      <c r="AN4" s="15">
        <v>40.0</v>
      </c>
      <c r="AO4" s="17" t="s">
        <v>43</v>
      </c>
      <c r="AP4" s="11"/>
      <c r="AQ4" s="5"/>
    </row>
    <row r="5">
      <c r="A5" s="11">
        <v>0.0</v>
      </c>
      <c r="B5" s="66">
        <v>-0.0213850340339655</v>
      </c>
      <c r="C5" s="66">
        <v>-0.01085875840387</v>
      </c>
      <c r="D5" s="66">
        <v>-0.00185741519524129</v>
      </c>
      <c r="E5" s="66">
        <v>-0.0100234301713805</v>
      </c>
      <c r="F5" s="66">
        <v>-0.00487041821177648</v>
      </c>
      <c r="G5" s="66">
        <v>0.00423676361476916</v>
      </c>
      <c r="H5" s="66">
        <v>-0.00897972635974614</v>
      </c>
      <c r="I5" s="66">
        <v>-0.00704950823780308</v>
      </c>
      <c r="J5" s="66">
        <v>-0.00281579634147449</v>
      </c>
      <c r="K5" s="66">
        <v>-0.0145765342943014</v>
      </c>
      <c r="L5" s="66">
        <v>-0.00608623191575473</v>
      </c>
      <c r="M5" s="66">
        <v>0.0593888005938979</v>
      </c>
      <c r="N5" s="66">
        <v>0.0469357238215684</v>
      </c>
      <c r="O5" s="66">
        <v>-0.00919529784190182</v>
      </c>
      <c r="P5" s="66">
        <v>0.00306920529782858</v>
      </c>
      <c r="Q5" s="66">
        <v>-0.0522915638930884</v>
      </c>
      <c r="R5" s="66">
        <v>-0.0266639417601019</v>
      </c>
      <c r="S5" s="66">
        <v>-0.0131615991036834</v>
      </c>
      <c r="T5" s="66">
        <v>-0.0364938011662618</v>
      </c>
      <c r="U5" s="66">
        <v>-0.0123196269297808</v>
      </c>
      <c r="V5" s="66">
        <v>-0.00867488867338526</v>
      </c>
      <c r="W5" s="66">
        <v>-0.0156075199041688</v>
      </c>
      <c r="X5" s="66">
        <v>0.0516306043766344</v>
      </c>
      <c r="Y5" s="66">
        <v>0.0557079934899779</v>
      </c>
      <c r="Z5" s="66">
        <v>0.00856364084414411</v>
      </c>
      <c r="AA5" s="66">
        <v>-0.130036395257574</v>
      </c>
      <c r="AB5" s="66">
        <v>0.0589100209838928</v>
      </c>
      <c r="AC5" s="66">
        <v>-0.00718513516759912</v>
      </c>
      <c r="AD5" s="66">
        <v>0.0841228289043732</v>
      </c>
      <c r="AE5" s="66">
        <v>0.00270434201010141</v>
      </c>
      <c r="AF5" s="66">
        <v>0.29127900763005</v>
      </c>
      <c r="AG5" s="66">
        <v>0.348768326141533</v>
      </c>
      <c r="AH5" s="66">
        <v>0.344410379206445</v>
      </c>
      <c r="AI5" s="66">
        <v>0.314152611159836</v>
      </c>
      <c r="AJ5" s="66">
        <v>0.305029759682306</v>
      </c>
      <c r="AK5" s="66">
        <v>0.307681266677187</v>
      </c>
      <c r="AL5" s="66">
        <v>0.296878502708568</v>
      </c>
      <c r="AM5" s="66">
        <v>0.359694844724939</v>
      </c>
      <c r="AN5" s="66">
        <v>0.353931085401701</v>
      </c>
      <c r="AO5" s="11">
        <f t="shared" ref="AO5:AO14" si="1">AVERAGE(B5:AN5)</f>
        <v>0.07428110473</v>
      </c>
      <c r="AP5" s="11"/>
      <c r="AQ5" s="5"/>
    </row>
    <row r="6">
      <c r="A6" s="11">
        <v>1.0</v>
      </c>
      <c r="B6" s="66">
        <v>0.0491180426197474</v>
      </c>
      <c r="C6" s="66">
        <v>-0.0103963184472278</v>
      </c>
      <c r="D6" s="66">
        <v>-0.00608818588822856</v>
      </c>
      <c r="E6" s="66">
        <v>-0.00149893304691028</v>
      </c>
      <c r="F6" s="66">
        <v>0.00620077569312604</v>
      </c>
      <c r="G6" s="66">
        <v>0.00220861579254699</v>
      </c>
      <c r="H6" s="66">
        <v>0.0638295393884217</v>
      </c>
      <c r="I6" s="66">
        <v>6.14949942593091E-4</v>
      </c>
      <c r="J6" s="66">
        <v>0.0200206769135929</v>
      </c>
      <c r="K6" s="66">
        <v>-0.0254056983533798</v>
      </c>
      <c r="L6" s="66">
        <v>-0.0179375564611393</v>
      </c>
      <c r="M6" s="66">
        <v>-0.0233684202349852</v>
      </c>
      <c r="N6" s="66">
        <v>-0.00273593319609679</v>
      </c>
      <c r="O6" s="66">
        <v>0.0209214321096804</v>
      </c>
      <c r="P6" s="66">
        <v>0.0346512429146192</v>
      </c>
      <c r="Q6" s="66">
        <v>0.00350024646282376</v>
      </c>
      <c r="R6" s="66">
        <v>0.00175934546657134</v>
      </c>
      <c r="S6" s="66">
        <v>-0.00609809312720475</v>
      </c>
      <c r="T6" s="66">
        <v>-0.0265725262921344</v>
      </c>
      <c r="U6" s="66">
        <v>-0.0137012212711771</v>
      </c>
      <c r="V6" s="66">
        <v>0.0255407316429399</v>
      </c>
      <c r="W6" s="66">
        <v>0.0473445228888874</v>
      </c>
      <c r="X6" s="66">
        <v>0.0274415052011712</v>
      </c>
      <c r="Y6" s="66">
        <v>-0.0676351972346853</v>
      </c>
      <c r="Z6" s="66">
        <v>0.014183085334049</v>
      </c>
      <c r="AA6" s="66">
        <v>-0.0448839910849118</v>
      </c>
      <c r="AB6" s="66">
        <v>-0.0323480886024388</v>
      </c>
      <c r="AC6" s="66">
        <v>0.139950796522903</v>
      </c>
      <c r="AD6" s="66">
        <v>0.959493340451442</v>
      </c>
      <c r="AE6" s="66">
        <v>0.0676118237477803</v>
      </c>
      <c r="AF6" s="66">
        <v>0.00330867724569433</v>
      </c>
      <c r="AG6" s="66">
        <v>0.0377480117135054</v>
      </c>
      <c r="AH6" s="66">
        <v>0.0355617487111819</v>
      </c>
      <c r="AI6" s="66">
        <v>-0.0828658715892294</v>
      </c>
      <c r="AJ6" s="66">
        <v>-0.100176945293933</v>
      </c>
      <c r="AK6" s="66">
        <v>-0.107774727439466</v>
      </c>
      <c r="AL6" s="66">
        <v>-0.0349415916374411</v>
      </c>
      <c r="AM6" s="66">
        <v>-0.0062163547365212</v>
      </c>
      <c r="AN6" s="66">
        <v>-0.00833892833263188</v>
      </c>
      <c r="AO6" s="11">
        <f t="shared" si="1"/>
        <v>0.02415447509</v>
      </c>
      <c r="AP6" s="11"/>
      <c r="AQ6" s="5"/>
    </row>
    <row r="7">
      <c r="A7" s="11">
        <v>2.0</v>
      </c>
      <c r="B7" s="66">
        <v>-0.0341827371596688</v>
      </c>
      <c r="C7" s="66">
        <v>0.028007161056823</v>
      </c>
      <c r="D7" s="66">
        <v>0.0224786230018261</v>
      </c>
      <c r="E7" s="66">
        <v>0.00988522227379195</v>
      </c>
      <c r="F7" s="66">
        <v>-0.00178090564768618</v>
      </c>
      <c r="G7" s="66">
        <v>0.0222315392225937</v>
      </c>
      <c r="H7" s="66">
        <v>0.00580735394458642</v>
      </c>
      <c r="I7" s="66">
        <v>-0.00549888762242511</v>
      </c>
      <c r="J7" s="66">
        <v>-0.0380213930609261</v>
      </c>
      <c r="K7" s="66">
        <v>-0.0147818698036182</v>
      </c>
      <c r="L7" s="66">
        <v>-0.0157855337147927</v>
      </c>
      <c r="M7" s="66">
        <v>0.11639554418223</v>
      </c>
      <c r="N7" s="66">
        <v>0.0606972869980429</v>
      </c>
      <c r="O7" s="66">
        <v>-0.0508544675324675</v>
      </c>
      <c r="P7" s="66">
        <v>-0.0048545119875353</v>
      </c>
      <c r="Q7" s="66">
        <v>-0.0668383146574837</v>
      </c>
      <c r="R7" s="66">
        <v>-0.11249549605888</v>
      </c>
      <c r="S7" s="66">
        <v>-0.0778711545482186</v>
      </c>
      <c r="T7" s="66">
        <v>-0.117962375163356</v>
      </c>
      <c r="U7" s="66">
        <v>-0.0394563532795319</v>
      </c>
      <c r="V7" s="66">
        <v>-0.0678242816516073</v>
      </c>
      <c r="W7" s="66">
        <v>-0.106833983455481</v>
      </c>
      <c r="X7" s="66">
        <v>0.00797808372676246</v>
      </c>
      <c r="Y7" s="66">
        <v>0.0971514987814061</v>
      </c>
      <c r="Z7" s="66">
        <v>-0.0630225637438825</v>
      </c>
      <c r="AA7" s="66">
        <v>0.188654167133516</v>
      </c>
      <c r="AB7" s="66">
        <v>0.280256159861779</v>
      </c>
      <c r="AC7" s="66">
        <v>-0.193817934889343</v>
      </c>
      <c r="AD7" s="66">
        <v>0.156994588350087</v>
      </c>
      <c r="AE7" s="66">
        <v>-0.124597980479281</v>
      </c>
      <c r="AF7" s="66">
        <v>-0.623830203960533</v>
      </c>
      <c r="AG7" s="66">
        <v>-0.261301051100581</v>
      </c>
      <c r="AH7" s="66">
        <v>-0.273719898517325</v>
      </c>
      <c r="AI7" s="66">
        <v>0.204324591261207</v>
      </c>
      <c r="AJ7" s="66">
        <v>0.179642605517135</v>
      </c>
      <c r="AK7" s="66">
        <v>0.181092658571444</v>
      </c>
      <c r="AL7" s="66">
        <v>0.0702422717947046</v>
      </c>
      <c r="AM7" s="66">
        <v>0.190902579552862</v>
      </c>
      <c r="AN7" s="66">
        <v>0.18588465822292</v>
      </c>
      <c r="AO7" s="11">
        <f t="shared" si="1"/>
        <v>-0.007351418066</v>
      </c>
      <c r="AP7" s="11"/>
      <c r="AQ7" s="5"/>
    </row>
    <row r="8">
      <c r="A8" s="11">
        <v>3.0</v>
      </c>
      <c r="B8" s="66">
        <v>0.103650449464221</v>
      </c>
      <c r="C8" s="66">
        <v>-0.0110473072959732</v>
      </c>
      <c r="D8" s="66">
        <v>0.0160457510956629</v>
      </c>
      <c r="E8" s="66">
        <v>0.00225275435874777</v>
      </c>
      <c r="F8" s="66">
        <v>0.0304192579060097</v>
      </c>
      <c r="G8" s="66">
        <v>0.043622209216969</v>
      </c>
      <c r="H8" s="66">
        <v>0.0210253179796593</v>
      </c>
      <c r="I8" s="66">
        <v>0.00728032870670319</v>
      </c>
      <c r="J8" s="66">
        <v>0.0360650582877129</v>
      </c>
      <c r="K8" s="66">
        <v>0.0174365546207875</v>
      </c>
      <c r="L8" s="66">
        <v>0.0250801353051086</v>
      </c>
      <c r="M8" s="66">
        <v>-0.35864220416956</v>
      </c>
      <c r="N8" s="66">
        <v>-0.0842663163478425</v>
      </c>
      <c r="O8" s="66">
        <v>0.279275233121163</v>
      </c>
      <c r="P8" s="66">
        <v>0.193993933768734</v>
      </c>
      <c r="Q8" s="66">
        <v>0.0869000327000574</v>
      </c>
      <c r="R8" s="66">
        <v>0.179044798084673</v>
      </c>
      <c r="S8" s="66">
        <v>0.0627188763443818</v>
      </c>
      <c r="T8" s="66">
        <v>0.0662965707435531</v>
      </c>
      <c r="U8" s="66">
        <v>0.0815678193981628</v>
      </c>
      <c r="V8" s="66">
        <v>0.0400771014008928</v>
      </c>
      <c r="W8" s="66">
        <v>0.114466857982577</v>
      </c>
      <c r="X8" s="66">
        <v>0.316629348201064</v>
      </c>
      <c r="Y8" s="66">
        <v>0.216316075935025</v>
      </c>
      <c r="Z8" s="66">
        <v>0.0845125692658648</v>
      </c>
      <c r="AA8" s="66">
        <v>-0.460189675774082</v>
      </c>
      <c r="AB8" s="66">
        <v>0.164603917620733</v>
      </c>
      <c r="AC8" s="66">
        <v>-0.0250996728846012</v>
      </c>
      <c r="AD8" s="66">
        <v>0.00855334021233446</v>
      </c>
      <c r="AE8" s="66">
        <v>0.125327470766132</v>
      </c>
      <c r="AF8" s="66">
        <v>-0.100274576947268</v>
      </c>
      <c r="AG8" s="66">
        <v>-0.0748549150674851</v>
      </c>
      <c r="AH8" s="66">
        <v>-0.0735529284150892</v>
      </c>
      <c r="AI8" s="66">
        <v>0.211507394010222</v>
      </c>
      <c r="AJ8" s="66">
        <v>0.2058930288951</v>
      </c>
      <c r="AK8" s="66">
        <v>0.208695807064918</v>
      </c>
      <c r="AL8" s="66">
        <v>-0.266806913782781</v>
      </c>
      <c r="AM8" s="66">
        <v>-0.119176842498071</v>
      </c>
      <c r="AN8" s="66">
        <v>-0.126708582126419</v>
      </c>
      <c r="AO8" s="11">
        <f t="shared" si="1"/>
        <v>0.03201636044</v>
      </c>
      <c r="AP8" s="11"/>
      <c r="AQ8" s="5"/>
    </row>
    <row r="9">
      <c r="A9" s="11">
        <v>4.0</v>
      </c>
      <c r="B9" s="66">
        <v>0.110911428433118</v>
      </c>
      <c r="C9" s="66">
        <v>0.051876987238291</v>
      </c>
      <c r="D9" s="66">
        <v>0.0328053006914275</v>
      </c>
      <c r="E9" s="66">
        <v>-0.0398652729294567</v>
      </c>
      <c r="F9" s="66">
        <v>-0.0413283500377</v>
      </c>
      <c r="G9" s="66">
        <v>0.00953374121865835</v>
      </c>
      <c r="H9" s="66">
        <v>0.0405937344060758</v>
      </c>
      <c r="I9" s="66">
        <v>0.0222967343415554</v>
      </c>
      <c r="J9" s="66">
        <v>0.0455542982646366</v>
      </c>
      <c r="K9" s="66">
        <v>0.0432805841380062</v>
      </c>
      <c r="L9" s="66">
        <v>0.0292321358722699</v>
      </c>
      <c r="M9" s="66">
        <v>-0.398360175731212</v>
      </c>
      <c r="N9" s="66">
        <v>-0.230788033756606</v>
      </c>
      <c r="O9" s="66">
        <v>0.164096116945023</v>
      </c>
      <c r="P9" s="66">
        <v>0.0909595489559682</v>
      </c>
      <c r="Q9" s="66">
        <v>0.249042792100289</v>
      </c>
      <c r="R9" s="66">
        <v>0.235644554867518</v>
      </c>
      <c r="S9" s="66">
        <v>0.0899757898417251</v>
      </c>
      <c r="T9" s="66">
        <v>0.22350818526957</v>
      </c>
      <c r="U9" s="66">
        <v>0.0713765511262982</v>
      </c>
      <c r="V9" s="66">
        <v>0.0802264454103839</v>
      </c>
      <c r="W9" s="66">
        <v>0.154335709859403</v>
      </c>
      <c r="X9" s="66">
        <v>-0.0567381352463113</v>
      </c>
      <c r="Y9" s="66">
        <v>-0.128230270024938</v>
      </c>
      <c r="Z9" s="66">
        <v>-0.0257164100694475</v>
      </c>
      <c r="AA9" s="66">
        <v>0.193371760531063</v>
      </c>
      <c r="AB9" s="66">
        <v>0.0267744605643217</v>
      </c>
      <c r="AC9" s="66">
        <v>0.166583273839927</v>
      </c>
      <c r="AD9" s="66">
        <v>-0.0753208997985423</v>
      </c>
      <c r="AE9" s="66">
        <v>0.104149950588118</v>
      </c>
      <c r="AF9" s="66">
        <v>-0.144772194198682</v>
      </c>
      <c r="AG9" s="66">
        <v>-0.0744751567059614</v>
      </c>
      <c r="AH9" s="66">
        <v>-0.0682938189185883</v>
      </c>
      <c r="AI9" s="66">
        <v>-0.144332529315438</v>
      </c>
      <c r="AJ9" s="66">
        <v>-0.135186343011998</v>
      </c>
      <c r="AK9" s="66">
        <v>-0.135021973911891</v>
      </c>
      <c r="AL9" s="66">
        <v>0.310205756217333</v>
      </c>
      <c r="AM9" s="66">
        <v>0.337231384716501</v>
      </c>
      <c r="AN9" s="66">
        <v>0.33811766818574</v>
      </c>
      <c r="AO9" s="11">
        <f t="shared" si="1"/>
        <v>0.03905782897</v>
      </c>
      <c r="AP9" s="11"/>
      <c r="AQ9" s="5"/>
    </row>
    <row r="10">
      <c r="A10" s="11">
        <v>5.0</v>
      </c>
      <c r="B10" s="66">
        <v>-0.11084481940732</v>
      </c>
      <c r="C10" s="66">
        <v>0.00597378769431122</v>
      </c>
      <c r="D10" s="66">
        <v>0.0354216400740347</v>
      </c>
      <c r="E10" s="66">
        <v>-0.0744257206581727</v>
      </c>
      <c r="F10" s="66">
        <v>-0.0418152549744437</v>
      </c>
      <c r="G10" s="66">
        <v>-0.0677572666833132</v>
      </c>
      <c r="H10" s="66">
        <v>-0.0825832996269484</v>
      </c>
      <c r="I10" s="66">
        <v>-0.0430593700839098</v>
      </c>
      <c r="J10" s="66">
        <v>0.0521837548536245</v>
      </c>
      <c r="K10" s="66">
        <v>-0.0359385582852155</v>
      </c>
      <c r="L10" s="66">
        <v>-0.00216852559497885</v>
      </c>
      <c r="M10" s="66">
        <v>0.201778701562585</v>
      </c>
      <c r="N10" s="66">
        <v>-0.0112899799475794</v>
      </c>
      <c r="O10" s="66">
        <v>-0.20582540549049</v>
      </c>
      <c r="P10" s="66">
        <v>-0.192946143653003</v>
      </c>
      <c r="Q10" s="66">
        <v>0.0115899109984219</v>
      </c>
      <c r="R10" s="66">
        <v>-0.0106463822659317</v>
      </c>
      <c r="S10" s="66">
        <v>0.0489760447935473</v>
      </c>
      <c r="T10" s="66">
        <v>0.118236608960734</v>
      </c>
      <c r="U10" s="66">
        <v>-0.0267397599385511</v>
      </c>
      <c r="V10" s="66">
        <v>0.113156339476065</v>
      </c>
      <c r="W10" s="66">
        <v>0.217594149348526</v>
      </c>
      <c r="X10" s="66">
        <v>-0.317617054481693</v>
      </c>
      <c r="Y10" s="66">
        <v>-0.258066199328814</v>
      </c>
      <c r="Z10" s="66">
        <v>-0.0071326210455577</v>
      </c>
      <c r="AA10" s="66">
        <v>-0.249981496743617</v>
      </c>
      <c r="AB10" s="66">
        <v>0.199363086431769</v>
      </c>
      <c r="AC10" s="66">
        <v>0.540755972208469</v>
      </c>
      <c r="AD10" s="66">
        <v>-0.0564400050708472</v>
      </c>
      <c r="AE10" s="66">
        <v>0.314941206395138</v>
      </c>
      <c r="AF10" s="66">
        <v>-0.169979397280881</v>
      </c>
      <c r="AG10" s="66">
        <v>-0.0469612699892255</v>
      </c>
      <c r="AH10" s="66">
        <v>-0.0558212819975092</v>
      </c>
      <c r="AI10" s="66">
        <v>0.0582014303643833</v>
      </c>
      <c r="AJ10" s="66">
        <v>0.172769718131281</v>
      </c>
      <c r="AK10" s="66">
        <v>0.158616592029234</v>
      </c>
      <c r="AL10" s="66">
        <v>-0.0411733844700914</v>
      </c>
      <c r="AM10" s="66">
        <v>-0.0478033652944151</v>
      </c>
      <c r="AN10" s="66">
        <v>-0.0526903020435781</v>
      </c>
      <c r="AO10" s="11">
        <f t="shared" si="1"/>
        <v>0.001021848179</v>
      </c>
      <c r="AP10" s="11"/>
      <c r="AQ10" s="5"/>
    </row>
    <row r="11">
      <c r="A11" s="11">
        <v>6.0</v>
      </c>
      <c r="B11" s="66">
        <v>0.15205808098648</v>
      </c>
      <c r="C11" s="66">
        <v>0.041219584793999</v>
      </c>
      <c r="D11" s="66">
        <v>0.0464090097135884</v>
      </c>
      <c r="E11" s="66">
        <v>0.0323377873234501</v>
      </c>
      <c r="F11" s="66">
        <v>0.0467687737096537</v>
      </c>
      <c r="G11" s="66">
        <v>-0.00865000862351761</v>
      </c>
      <c r="H11" s="66">
        <v>0.0818449334610154</v>
      </c>
      <c r="I11" s="66">
        <v>0.0178795928608096</v>
      </c>
      <c r="J11" s="66">
        <v>-0.0376233854072238</v>
      </c>
      <c r="K11" s="66">
        <v>0.0271346302841527</v>
      </c>
      <c r="L11" s="66">
        <v>0.0454342889140433</v>
      </c>
      <c r="M11" s="66">
        <v>-0.13365904416562</v>
      </c>
      <c r="N11" s="66">
        <v>-0.181170477335632</v>
      </c>
      <c r="O11" s="66">
        <v>-0.052852218189411</v>
      </c>
      <c r="P11" s="66">
        <v>-0.124267857940631</v>
      </c>
      <c r="Q11" s="66">
        <v>0.193001032490291</v>
      </c>
      <c r="R11" s="66">
        <v>0.0516545900523946</v>
      </c>
      <c r="S11" s="66">
        <v>0.0822379982198966</v>
      </c>
      <c r="T11" s="66">
        <v>0.192182090224095</v>
      </c>
      <c r="U11" s="66">
        <v>0.0729381565290903</v>
      </c>
      <c r="V11" s="66">
        <v>-0.0334749442103982</v>
      </c>
      <c r="W11" s="66">
        <v>-0.169112066997847</v>
      </c>
      <c r="X11" s="66">
        <v>-0.299084175909435</v>
      </c>
      <c r="Y11" s="66">
        <v>-0.51342393915771</v>
      </c>
      <c r="Z11" s="66">
        <v>-0.00754338811090846</v>
      </c>
      <c r="AA11" s="66">
        <v>-0.0566966067989329</v>
      </c>
      <c r="AB11" s="66">
        <v>0.228640710054624</v>
      </c>
      <c r="AC11" s="66">
        <v>-0.317471420921704</v>
      </c>
      <c r="AD11" s="66">
        <v>0.0949101853739164</v>
      </c>
      <c r="AE11" s="66">
        <v>-0.34393578906442</v>
      </c>
      <c r="AF11" s="66">
        <v>0.185338290642056</v>
      </c>
      <c r="AG11" s="66">
        <v>-0.0443722860608818</v>
      </c>
      <c r="AH11" s="66">
        <v>-0.0436079359769853</v>
      </c>
      <c r="AI11" s="66">
        <v>0.198747043375237</v>
      </c>
      <c r="AJ11" s="66">
        <v>0.0981889217536931</v>
      </c>
      <c r="AK11" s="66">
        <v>0.105077203837488</v>
      </c>
      <c r="AL11" s="66">
        <v>0.00294532243587466</v>
      </c>
      <c r="AM11" s="66">
        <v>-0.136039374303964</v>
      </c>
      <c r="AN11" s="66">
        <v>-0.131512787212081</v>
      </c>
      <c r="AO11" s="11">
        <f t="shared" si="1"/>
        <v>-0.01634742255</v>
      </c>
      <c r="AP11" s="11"/>
      <c r="AQ11" s="5"/>
    </row>
    <row r="12">
      <c r="A12" s="11">
        <v>7.0</v>
      </c>
      <c r="B12" s="66">
        <v>-0.0476158462842793</v>
      </c>
      <c r="C12" s="66">
        <v>-0.0171449747949636</v>
      </c>
      <c r="D12" s="66">
        <v>5.24707672116375E-4</v>
      </c>
      <c r="E12" s="66">
        <v>-0.00670507232308337</v>
      </c>
      <c r="F12" s="66">
        <v>0.0123506017195807</v>
      </c>
      <c r="G12" s="66">
        <v>0.0246772548486478</v>
      </c>
      <c r="H12" s="66">
        <v>-0.026332714061999</v>
      </c>
      <c r="I12" s="66">
        <v>-0.0197119264471112</v>
      </c>
      <c r="J12" s="66">
        <v>0.00814056131781493</v>
      </c>
      <c r="K12" s="66">
        <v>-0.0123352909018525</v>
      </c>
      <c r="L12" s="66">
        <v>-0.00354771950726201</v>
      </c>
      <c r="M12" s="66">
        <v>-0.179072527423131</v>
      </c>
      <c r="N12" s="66">
        <v>-0.166271194531205</v>
      </c>
      <c r="O12" s="66">
        <v>0.0161289332111064</v>
      </c>
      <c r="P12" s="66">
        <v>0.041875923788674</v>
      </c>
      <c r="Q12" s="66">
        <v>0.178267076920871</v>
      </c>
      <c r="R12" s="66">
        <v>0.0606219715883127</v>
      </c>
      <c r="S12" s="66">
        <v>-0.0884914424005566</v>
      </c>
      <c r="T12" s="66">
        <v>-0.0260536730639437</v>
      </c>
      <c r="U12" s="66">
        <v>-0.0188833047676994</v>
      </c>
      <c r="V12" s="66">
        <v>0.0173934398459782</v>
      </c>
      <c r="W12" s="66">
        <v>0.0858399202355303</v>
      </c>
      <c r="X12" s="66">
        <v>-0.178025623124373</v>
      </c>
      <c r="Y12" s="66">
        <v>0.107400928916731</v>
      </c>
      <c r="Z12" s="66">
        <v>-0.194233601593827</v>
      </c>
      <c r="AA12" s="66">
        <v>0.599149481937425</v>
      </c>
      <c r="AB12" s="66">
        <v>-0.197039867244975</v>
      </c>
      <c r="AC12" s="66">
        <v>0.119099975333283</v>
      </c>
      <c r="AD12" s="66">
        <v>0.0419958721436891</v>
      </c>
      <c r="AE12" s="66">
        <v>0.0417684926156125</v>
      </c>
      <c r="AF12" s="66">
        <v>-0.0711830380311293</v>
      </c>
      <c r="AG12" s="66">
        <v>0.199977613902662</v>
      </c>
      <c r="AH12" s="66">
        <v>0.18651776144183</v>
      </c>
      <c r="AI12" s="66">
        <v>0.176457710404171</v>
      </c>
      <c r="AJ12" s="66">
        <v>0.235440344020358</v>
      </c>
      <c r="AK12" s="66">
        <v>0.230176097227984</v>
      </c>
      <c r="AL12" s="66">
        <v>-0.372705165094839</v>
      </c>
      <c r="AM12" s="66">
        <v>-0.107077701576374</v>
      </c>
      <c r="AN12" s="66">
        <v>-0.124000202944982</v>
      </c>
      <c r="AO12" s="11">
        <f t="shared" si="1"/>
        <v>0.01352240469</v>
      </c>
      <c r="AP12" s="11"/>
      <c r="AQ12" s="5"/>
    </row>
    <row r="13">
      <c r="A13" s="11">
        <v>8.0</v>
      </c>
      <c r="B13" s="66">
        <v>0.155513683191422</v>
      </c>
      <c r="C13" s="66">
        <v>0.0527591611476922</v>
      </c>
      <c r="D13" s="66">
        <v>0.0624068003846652</v>
      </c>
      <c r="E13" s="66">
        <v>0.16551212642658</v>
      </c>
      <c r="F13" s="66">
        <v>0.148420133332343</v>
      </c>
      <c r="G13" s="66">
        <v>-0.0354930185416964</v>
      </c>
      <c r="H13" s="66">
        <v>0.0345788620440677</v>
      </c>
      <c r="I13" s="66">
        <v>0.00617950825805291</v>
      </c>
      <c r="J13" s="66">
        <v>0.0097295234259013</v>
      </c>
      <c r="K13" s="66">
        <v>0.0239875505723957</v>
      </c>
      <c r="L13" s="66">
        <v>0.0557642381923362</v>
      </c>
      <c r="M13" s="66">
        <v>0.0697266663255609</v>
      </c>
      <c r="N13" s="66">
        <v>0.172554951401913</v>
      </c>
      <c r="O13" s="66">
        <v>0.101543536579461</v>
      </c>
      <c r="P13" s="66">
        <v>-0.0300480772873681</v>
      </c>
      <c r="Q13" s="66">
        <v>-0.192987894717296</v>
      </c>
      <c r="R13" s="66">
        <v>-0.0662360012176636</v>
      </c>
      <c r="S13" s="66">
        <v>0.0019798620912771</v>
      </c>
      <c r="T13" s="66">
        <v>0.244739767591091</v>
      </c>
      <c r="U13" s="66">
        <v>0.120750189736055</v>
      </c>
      <c r="V13" s="66">
        <v>0.0842988489914941</v>
      </c>
      <c r="W13" s="66">
        <v>0.0854513515653365</v>
      </c>
      <c r="X13" s="66">
        <v>0.38397660646708</v>
      </c>
      <c r="Y13" s="66">
        <v>-0.0823008717616261</v>
      </c>
      <c r="Z13" s="66">
        <v>-0.274499179100427</v>
      </c>
      <c r="AA13" s="66">
        <v>0.360451856473132</v>
      </c>
      <c r="AB13" s="66">
        <v>0.272600487112553</v>
      </c>
      <c r="AC13" s="66">
        <v>0.0745875308578447</v>
      </c>
      <c r="AD13" s="66">
        <v>0.017265060571427</v>
      </c>
      <c r="AE13" s="66">
        <v>0.213892012293972</v>
      </c>
      <c r="AF13" s="66">
        <v>0.192034474813772</v>
      </c>
      <c r="AG13" s="66">
        <v>-0.0740717056157841</v>
      </c>
      <c r="AH13" s="66">
        <v>-0.0707553743620132</v>
      </c>
      <c r="AI13" s="66">
        <v>0.0260096949159866</v>
      </c>
      <c r="AJ13" s="66">
        <v>0.0926333645430912</v>
      </c>
      <c r="AK13" s="66">
        <v>0.0810011705927465</v>
      </c>
      <c r="AL13" s="66">
        <v>0.31882707813802</v>
      </c>
      <c r="AM13" s="66">
        <v>-0.225260093547839</v>
      </c>
      <c r="AN13" s="66">
        <v>-0.189941361055117</v>
      </c>
      <c r="AO13" s="11">
        <f t="shared" si="1"/>
        <v>0.06122006464</v>
      </c>
      <c r="AP13" s="11"/>
      <c r="AQ13" s="5"/>
    </row>
    <row r="14">
      <c r="A14" s="11">
        <v>9.0</v>
      </c>
      <c r="B14" s="66">
        <v>-0.134931797153346</v>
      </c>
      <c r="C14" s="66">
        <v>0.0175953743607416</v>
      </c>
      <c r="D14" s="66">
        <v>0.0108429379499761</v>
      </c>
      <c r="E14" s="66">
        <v>-0.099721870811334</v>
      </c>
      <c r="F14" s="66">
        <v>-0.110928035495964</v>
      </c>
      <c r="G14" s="66">
        <v>0.0325020010580524</v>
      </c>
      <c r="H14" s="66">
        <v>-0.0384296719657585</v>
      </c>
      <c r="I14" s="66">
        <v>-0.0102530442965328</v>
      </c>
      <c r="J14" s="66">
        <v>-0.034307582801903</v>
      </c>
      <c r="K14" s="66">
        <v>-0.0243030464798823</v>
      </c>
      <c r="L14" s="66">
        <v>-0.0485221887769369</v>
      </c>
      <c r="M14" s="66">
        <v>-0.0385869614095387</v>
      </c>
      <c r="N14" s="66">
        <v>-0.0642670272608565</v>
      </c>
      <c r="O14" s="66">
        <v>-0.0199471682438249</v>
      </c>
      <c r="P14" s="66">
        <v>0.0852559532758174</v>
      </c>
      <c r="Q14" s="66">
        <v>0.0725059592947765</v>
      </c>
      <c r="R14" s="66">
        <v>-0.0300828598669895</v>
      </c>
      <c r="S14" s="66">
        <v>-0.0476786182137067</v>
      </c>
      <c r="T14" s="66">
        <v>-0.0568746592835066</v>
      </c>
      <c r="U14" s="66">
        <v>-0.0998744973252567</v>
      </c>
      <c r="V14" s="66">
        <v>0.00791189864443443</v>
      </c>
      <c r="W14" s="66">
        <v>-0.0926216286858533</v>
      </c>
      <c r="X14" s="66">
        <v>-0.118710547187756</v>
      </c>
      <c r="Y14" s="66">
        <v>0.32034655818891</v>
      </c>
      <c r="Z14" s="66">
        <v>-0.0539813803957919</v>
      </c>
      <c r="AA14" s="66">
        <v>0.0914215105582146</v>
      </c>
      <c r="AB14" s="66">
        <v>0.194164221349725</v>
      </c>
      <c r="AC14" s="66">
        <v>0.280947070284147</v>
      </c>
      <c r="AD14" s="66">
        <v>0.0524516961154459</v>
      </c>
      <c r="AE14" s="66">
        <v>-0.171113574016392</v>
      </c>
      <c r="AF14" s="66">
        <v>0.568040238181487</v>
      </c>
      <c r="AG14" s="66">
        <v>-0.395830421966642</v>
      </c>
      <c r="AH14" s="66">
        <v>-0.352661366184515</v>
      </c>
      <c r="AI14" s="66">
        <v>0.0728656871727872</v>
      </c>
      <c r="AJ14" s="66">
        <v>0.0236493717654997</v>
      </c>
      <c r="AK14" s="66">
        <v>0.0306666701285668</v>
      </c>
      <c r="AL14" s="66">
        <v>-0.0791831643910804</v>
      </c>
      <c r="AM14" s="66">
        <v>0.0945723243827132</v>
      </c>
      <c r="AN14" s="66">
        <v>0.0799487200472604</v>
      </c>
      <c r="AO14" s="11">
        <f t="shared" si="1"/>
        <v>-0.002233921012</v>
      </c>
      <c r="AP14" s="11"/>
      <c r="AQ14" s="5"/>
    </row>
    <row r="15">
      <c r="A15" s="22" t="s">
        <v>416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4"/>
      <c r="AQ15" s="34"/>
    </row>
    <row r="16">
      <c r="A16" s="6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9"/>
      <c r="AQ16" s="34"/>
    </row>
    <row r="17">
      <c r="A17" s="11"/>
      <c r="B17" s="13" t="s">
        <v>2</v>
      </c>
      <c r="C17" s="13" t="s">
        <v>3</v>
      </c>
      <c r="D17" s="13" t="s">
        <v>4</v>
      </c>
      <c r="E17" s="13" t="s">
        <v>5</v>
      </c>
      <c r="F17" s="13" t="s">
        <v>6</v>
      </c>
      <c r="G17" s="13" t="s">
        <v>7</v>
      </c>
      <c r="H17" s="13" t="s">
        <v>8</v>
      </c>
      <c r="I17" s="13" t="s">
        <v>9</v>
      </c>
      <c r="J17" s="13" t="s">
        <v>10</v>
      </c>
      <c r="K17" s="13" t="s">
        <v>11</v>
      </c>
      <c r="L17" s="13" t="s">
        <v>12</v>
      </c>
      <c r="M17" s="13" t="s">
        <v>13</v>
      </c>
      <c r="N17" s="13" t="s">
        <v>14</v>
      </c>
      <c r="O17" s="13" t="s">
        <v>15</v>
      </c>
      <c r="P17" s="13" t="s">
        <v>16</v>
      </c>
      <c r="Q17" s="13" t="s">
        <v>17</v>
      </c>
      <c r="R17" s="13" t="s">
        <v>18</v>
      </c>
      <c r="S17" s="13" t="s">
        <v>19</v>
      </c>
      <c r="T17" s="13" t="s">
        <v>20</v>
      </c>
      <c r="U17" s="13" t="s">
        <v>21</v>
      </c>
      <c r="V17" s="13" t="s">
        <v>22</v>
      </c>
      <c r="W17" s="13" t="s">
        <v>23</v>
      </c>
      <c r="X17" s="13" t="s">
        <v>24</v>
      </c>
      <c r="Y17" s="13" t="s">
        <v>25</v>
      </c>
      <c r="Z17" s="13" t="s">
        <v>26</v>
      </c>
      <c r="AA17" s="13" t="s">
        <v>27</v>
      </c>
      <c r="AB17" s="13" t="s">
        <v>28</v>
      </c>
      <c r="AC17" s="13" t="s">
        <v>29</v>
      </c>
      <c r="AD17" s="13" t="s">
        <v>30</v>
      </c>
      <c r="AE17" s="13" t="s">
        <v>31</v>
      </c>
      <c r="AF17" s="13" t="s">
        <v>34</v>
      </c>
      <c r="AG17" s="13" t="s">
        <v>35</v>
      </c>
      <c r="AH17" s="13" t="s">
        <v>36</v>
      </c>
      <c r="AI17" s="13" t="s">
        <v>37</v>
      </c>
      <c r="AJ17" s="13" t="s">
        <v>38</v>
      </c>
      <c r="AK17" s="13" t="s">
        <v>39</v>
      </c>
      <c r="AL17" s="13" t="s">
        <v>40</v>
      </c>
      <c r="AM17" s="13" t="s">
        <v>41</v>
      </c>
      <c r="AN17" s="13" t="s">
        <v>42</v>
      </c>
      <c r="AO17" s="11"/>
      <c r="AP17" s="11"/>
      <c r="AQ17" s="5"/>
    </row>
    <row r="18">
      <c r="A18" s="11"/>
      <c r="B18" s="15">
        <v>0.0</v>
      </c>
      <c r="C18" s="15">
        <v>1.0</v>
      </c>
      <c r="D18" s="15">
        <v>2.0</v>
      </c>
      <c r="E18" s="15">
        <v>3.0</v>
      </c>
      <c r="F18" s="15">
        <v>4.0</v>
      </c>
      <c r="G18" s="15">
        <v>5.0</v>
      </c>
      <c r="H18" s="15">
        <v>6.0</v>
      </c>
      <c r="I18" s="15">
        <v>7.0</v>
      </c>
      <c r="J18" s="15">
        <v>8.0</v>
      </c>
      <c r="K18" s="15">
        <v>9.0</v>
      </c>
      <c r="L18" s="15">
        <v>10.0</v>
      </c>
      <c r="M18" s="15">
        <v>11.0</v>
      </c>
      <c r="N18" s="15">
        <v>12.0</v>
      </c>
      <c r="O18" s="15">
        <v>13.0</v>
      </c>
      <c r="P18" s="15">
        <v>14.0</v>
      </c>
      <c r="Q18" s="15">
        <v>15.0</v>
      </c>
      <c r="R18" s="15">
        <v>16.0</v>
      </c>
      <c r="S18" s="15">
        <v>17.0</v>
      </c>
      <c r="T18" s="15">
        <v>18.0</v>
      </c>
      <c r="U18" s="15">
        <v>19.0</v>
      </c>
      <c r="V18" s="15">
        <v>20.0</v>
      </c>
      <c r="W18" s="15">
        <v>21.0</v>
      </c>
      <c r="X18" s="15">
        <v>22.0</v>
      </c>
      <c r="Y18" s="15">
        <v>23.0</v>
      </c>
      <c r="Z18" s="15">
        <v>24.0</v>
      </c>
      <c r="AA18" s="15">
        <v>25.0</v>
      </c>
      <c r="AB18" s="15">
        <v>26.0</v>
      </c>
      <c r="AC18" s="15">
        <v>27.0</v>
      </c>
      <c r="AD18" s="15">
        <v>28.0</v>
      </c>
      <c r="AE18" s="15">
        <v>29.0</v>
      </c>
      <c r="AF18" s="15">
        <v>32.0</v>
      </c>
      <c r="AG18" s="15">
        <v>33.0</v>
      </c>
      <c r="AH18" s="15">
        <v>34.0</v>
      </c>
      <c r="AI18" s="15">
        <v>35.0</v>
      </c>
      <c r="AJ18" s="15">
        <v>36.0</v>
      </c>
      <c r="AK18" s="15">
        <v>37.0</v>
      </c>
      <c r="AL18" s="15">
        <v>38.0</v>
      </c>
      <c r="AM18" s="15">
        <v>39.0</v>
      </c>
      <c r="AN18" s="15">
        <v>40.0</v>
      </c>
      <c r="AO18" s="17" t="s">
        <v>43</v>
      </c>
      <c r="AP18" s="11"/>
      <c r="AQ18" s="5"/>
    </row>
    <row r="19">
      <c r="A19" s="11">
        <v>0.0</v>
      </c>
      <c r="B19" s="11">
        <f t="shared" ref="B19:AN19" si="2">ABS(B5)</f>
        <v>0.02138503403</v>
      </c>
      <c r="C19" s="11">
        <f t="shared" si="2"/>
        <v>0.0108587584</v>
      </c>
      <c r="D19" s="11">
        <f t="shared" si="2"/>
        <v>0.001857415195</v>
      </c>
      <c r="E19" s="11">
        <f t="shared" si="2"/>
        <v>0.01002343017</v>
      </c>
      <c r="F19" s="11">
        <f t="shared" si="2"/>
        <v>0.004870418212</v>
      </c>
      <c r="G19" s="11">
        <f t="shared" si="2"/>
        <v>0.004236763615</v>
      </c>
      <c r="H19" s="11">
        <f t="shared" si="2"/>
        <v>0.00897972636</v>
      </c>
      <c r="I19" s="11">
        <f t="shared" si="2"/>
        <v>0.007049508238</v>
      </c>
      <c r="J19" s="11">
        <f t="shared" si="2"/>
        <v>0.002815796341</v>
      </c>
      <c r="K19" s="11">
        <f t="shared" si="2"/>
        <v>0.01457653429</v>
      </c>
      <c r="L19" s="11">
        <f t="shared" si="2"/>
        <v>0.006086231916</v>
      </c>
      <c r="M19" s="11">
        <f t="shared" si="2"/>
        <v>0.05938880059</v>
      </c>
      <c r="N19" s="11">
        <f t="shared" si="2"/>
        <v>0.04693572382</v>
      </c>
      <c r="O19" s="11">
        <f t="shared" si="2"/>
        <v>0.009195297842</v>
      </c>
      <c r="P19" s="11">
        <f t="shared" si="2"/>
        <v>0.003069205298</v>
      </c>
      <c r="Q19" s="11">
        <f t="shared" si="2"/>
        <v>0.05229156389</v>
      </c>
      <c r="R19" s="11">
        <f t="shared" si="2"/>
        <v>0.02666394176</v>
      </c>
      <c r="S19" s="11">
        <f t="shared" si="2"/>
        <v>0.0131615991</v>
      </c>
      <c r="T19" s="11">
        <f t="shared" si="2"/>
        <v>0.03649380117</v>
      </c>
      <c r="U19" s="11">
        <f t="shared" si="2"/>
        <v>0.01231962693</v>
      </c>
      <c r="V19" s="11">
        <f t="shared" si="2"/>
        <v>0.008674888673</v>
      </c>
      <c r="W19" s="11">
        <f t="shared" si="2"/>
        <v>0.0156075199</v>
      </c>
      <c r="X19" s="11">
        <f t="shared" si="2"/>
        <v>0.05163060438</v>
      </c>
      <c r="Y19" s="11">
        <f t="shared" si="2"/>
        <v>0.05570799349</v>
      </c>
      <c r="Z19" s="11">
        <f t="shared" si="2"/>
        <v>0.008563640844</v>
      </c>
      <c r="AA19" s="11">
        <f t="shared" si="2"/>
        <v>0.1300363953</v>
      </c>
      <c r="AB19" s="11">
        <f t="shared" si="2"/>
        <v>0.05891002098</v>
      </c>
      <c r="AC19" s="11">
        <f t="shared" si="2"/>
        <v>0.007185135168</v>
      </c>
      <c r="AD19" s="11">
        <f t="shared" si="2"/>
        <v>0.0841228289</v>
      </c>
      <c r="AE19" s="11">
        <f t="shared" si="2"/>
        <v>0.00270434201</v>
      </c>
      <c r="AF19" s="11">
        <f t="shared" si="2"/>
        <v>0.2912790076</v>
      </c>
      <c r="AG19" s="11">
        <f t="shared" si="2"/>
        <v>0.3487683261</v>
      </c>
      <c r="AH19" s="11">
        <f t="shared" si="2"/>
        <v>0.3444103792</v>
      </c>
      <c r="AI19" s="11">
        <f t="shared" si="2"/>
        <v>0.3141526112</v>
      </c>
      <c r="AJ19" s="11">
        <f t="shared" si="2"/>
        <v>0.3050297597</v>
      </c>
      <c r="AK19" s="11">
        <f t="shared" si="2"/>
        <v>0.3076812667</v>
      </c>
      <c r="AL19" s="11">
        <f t="shared" si="2"/>
        <v>0.2968785027</v>
      </c>
      <c r="AM19" s="11">
        <f t="shared" si="2"/>
        <v>0.3596948447</v>
      </c>
      <c r="AN19" s="11">
        <f t="shared" si="2"/>
        <v>0.3539310854</v>
      </c>
      <c r="AO19" s="11">
        <f t="shared" ref="AO19:AO28" si="4">AVERAGE(B19:AN19)</f>
        <v>0.09480072641</v>
      </c>
      <c r="AP19" s="11"/>
      <c r="AQ19" s="5"/>
    </row>
    <row r="20">
      <c r="A20" s="11">
        <v>1.0</v>
      </c>
      <c r="B20" s="11">
        <f t="shared" ref="B20:AN20" si="3">ABS(B6)</f>
        <v>0.04911804262</v>
      </c>
      <c r="C20" s="11">
        <f t="shared" si="3"/>
        <v>0.01039631845</v>
      </c>
      <c r="D20" s="11">
        <f t="shared" si="3"/>
        <v>0.006088185888</v>
      </c>
      <c r="E20" s="11">
        <f t="shared" si="3"/>
        <v>0.001498933047</v>
      </c>
      <c r="F20" s="11">
        <f t="shared" si="3"/>
        <v>0.006200775693</v>
      </c>
      <c r="G20" s="11">
        <f t="shared" si="3"/>
        <v>0.002208615793</v>
      </c>
      <c r="H20" s="11">
        <f t="shared" si="3"/>
        <v>0.06382953939</v>
      </c>
      <c r="I20" s="11">
        <f t="shared" si="3"/>
        <v>0.0006149499426</v>
      </c>
      <c r="J20" s="11">
        <f t="shared" si="3"/>
        <v>0.02002067691</v>
      </c>
      <c r="K20" s="11">
        <f t="shared" si="3"/>
        <v>0.02540569835</v>
      </c>
      <c r="L20" s="11">
        <f t="shared" si="3"/>
        <v>0.01793755646</v>
      </c>
      <c r="M20" s="11">
        <f t="shared" si="3"/>
        <v>0.02336842023</v>
      </c>
      <c r="N20" s="11">
        <f t="shared" si="3"/>
        <v>0.002735933196</v>
      </c>
      <c r="O20" s="11">
        <f t="shared" si="3"/>
        <v>0.02092143211</v>
      </c>
      <c r="P20" s="11">
        <f t="shared" si="3"/>
        <v>0.03465124291</v>
      </c>
      <c r="Q20" s="11">
        <f t="shared" si="3"/>
        <v>0.003500246463</v>
      </c>
      <c r="R20" s="11">
        <f t="shared" si="3"/>
        <v>0.001759345467</v>
      </c>
      <c r="S20" s="11">
        <f t="shared" si="3"/>
        <v>0.006098093127</v>
      </c>
      <c r="T20" s="11">
        <f t="shared" si="3"/>
        <v>0.02657252629</v>
      </c>
      <c r="U20" s="11">
        <f t="shared" si="3"/>
        <v>0.01370122127</v>
      </c>
      <c r="V20" s="11">
        <f t="shared" si="3"/>
        <v>0.02554073164</v>
      </c>
      <c r="W20" s="11">
        <f t="shared" si="3"/>
        <v>0.04734452289</v>
      </c>
      <c r="X20" s="11">
        <f t="shared" si="3"/>
        <v>0.0274415052</v>
      </c>
      <c r="Y20" s="11">
        <f t="shared" si="3"/>
        <v>0.06763519723</v>
      </c>
      <c r="Z20" s="11">
        <f t="shared" si="3"/>
        <v>0.01418308533</v>
      </c>
      <c r="AA20" s="11">
        <f t="shared" si="3"/>
        <v>0.04488399108</v>
      </c>
      <c r="AB20" s="11">
        <f t="shared" si="3"/>
        <v>0.0323480886</v>
      </c>
      <c r="AC20" s="11">
        <f t="shared" si="3"/>
        <v>0.1399507965</v>
      </c>
      <c r="AD20" s="11">
        <f t="shared" si="3"/>
        <v>0.9594933405</v>
      </c>
      <c r="AE20" s="11">
        <f t="shared" si="3"/>
        <v>0.06761182375</v>
      </c>
      <c r="AF20" s="11">
        <f t="shared" si="3"/>
        <v>0.003308677246</v>
      </c>
      <c r="AG20" s="11">
        <f t="shared" si="3"/>
        <v>0.03774801171</v>
      </c>
      <c r="AH20" s="11">
        <f t="shared" si="3"/>
        <v>0.03556174871</v>
      </c>
      <c r="AI20" s="11">
        <f t="shared" si="3"/>
        <v>0.08286587159</v>
      </c>
      <c r="AJ20" s="11">
        <f t="shared" si="3"/>
        <v>0.1001769453</v>
      </c>
      <c r="AK20" s="11">
        <f t="shared" si="3"/>
        <v>0.1077747274</v>
      </c>
      <c r="AL20" s="11">
        <f t="shared" si="3"/>
        <v>0.03494159164</v>
      </c>
      <c r="AM20" s="11">
        <f t="shared" si="3"/>
        <v>0.006216354737</v>
      </c>
      <c r="AN20" s="11">
        <f t="shared" si="3"/>
        <v>0.008338928333</v>
      </c>
      <c r="AO20" s="11">
        <f t="shared" si="4"/>
        <v>0.05589727418</v>
      </c>
      <c r="AP20" s="11"/>
      <c r="AQ20" s="5"/>
    </row>
    <row r="21">
      <c r="A21" s="11">
        <v>2.0</v>
      </c>
      <c r="B21" s="11">
        <f t="shared" ref="B21:AN21" si="5">ABS(B7)</f>
        <v>0.03418273716</v>
      </c>
      <c r="C21" s="11">
        <f t="shared" si="5"/>
        <v>0.02800716106</v>
      </c>
      <c r="D21" s="11">
        <f t="shared" si="5"/>
        <v>0.022478623</v>
      </c>
      <c r="E21" s="11">
        <f t="shared" si="5"/>
        <v>0.009885222274</v>
      </c>
      <c r="F21" s="11">
        <f t="shared" si="5"/>
        <v>0.001780905648</v>
      </c>
      <c r="G21" s="11">
        <f t="shared" si="5"/>
        <v>0.02223153922</v>
      </c>
      <c r="H21" s="11">
        <f t="shared" si="5"/>
        <v>0.005807353945</v>
      </c>
      <c r="I21" s="11">
        <f t="shared" si="5"/>
        <v>0.005498887622</v>
      </c>
      <c r="J21" s="11">
        <f t="shared" si="5"/>
        <v>0.03802139306</v>
      </c>
      <c r="K21" s="11">
        <f t="shared" si="5"/>
        <v>0.0147818698</v>
      </c>
      <c r="L21" s="11">
        <f t="shared" si="5"/>
        <v>0.01578553371</v>
      </c>
      <c r="M21" s="11">
        <f t="shared" si="5"/>
        <v>0.1163955442</v>
      </c>
      <c r="N21" s="11">
        <f t="shared" si="5"/>
        <v>0.060697287</v>
      </c>
      <c r="O21" s="11">
        <f t="shared" si="5"/>
        <v>0.05085446753</v>
      </c>
      <c r="P21" s="11">
        <f t="shared" si="5"/>
        <v>0.004854511988</v>
      </c>
      <c r="Q21" s="11">
        <f t="shared" si="5"/>
        <v>0.06683831466</v>
      </c>
      <c r="R21" s="11">
        <f t="shared" si="5"/>
        <v>0.1124954961</v>
      </c>
      <c r="S21" s="11">
        <f t="shared" si="5"/>
        <v>0.07787115455</v>
      </c>
      <c r="T21" s="11">
        <f t="shared" si="5"/>
        <v>0.1179623752</v>
      </c>
      <c r="U21" s="11">
        <f t="shared" si="5"/>
        <v>0.03945635328</v>
      </c>
      <c r="V21" s="11">
        <f t="shared" si="5"/>
        <v>0.06782428165</v>
      </c>
      <c r="W21" s="11">
        <f t="shared" si="5"/>
        <v>0.1068339835</v>
      </c>
      <c r="X21" s="11">
        <f t="shared" si="5"/>
        <v>0.007978083727</v>
      </c>
      <c r="Y21" s="11">
        <f t="shared" si="5"/>
        <v>0.09715149878</v>
      </c>
      <c r="Z21" s="11">
        <f t="shared" si="5"/>
        <v>0.06302256374</v>
      </c>
      <c r="AA21" s="11">
        <f t="shared" si="5"/>
        <v>0.1886541671</v>
      </c>
      <c r="AB21" s="11">
        <f t="shared" si="5"/>
        <v>0.2802561599</v>
      </c>
      <c r="AC21" s="11">
        <f t="shared" si="5"/>
        <v>0.1938179349</v>
      </c>
      <c r="AD21" s="11">
        <f t="shared" si="5"/>
        <v>0.1569945884</v>
      </c>
      <c r="AE21" s="11">
        <f t="shared" si="5"/>
        <v>0.1245979805</v>
      </c>
      <c r="AF21" s="11">
        <f t="shared" si="5"/>
        <v>0.623830204</v>
      </c>
      <c r="AG21" s="11">
        <f t="shared" si="5"/>
        <v>0.2613010511</v>
      </c>
      <c r="AH21" s="11">
        <f t="shared" si="5"/>
        <v>0.2737198985</v>
      </c>
      <c r="AI21" s="11">
        <f t="shared" si="5"/>
        <v>0.2043245913</v>
      </c>
      <c r="AJ21" s="11">
        <f t="shared" si="5"/>
        <v>0.1796426055</v>
      </c>
      <c r="AK21" s="11">
        <f t="shared" si="5"/>
        <v>0.1810926586</v>
      </c>
      <c r="AL21" s="11">
        <f t="shared" si="5"/>
        <v>0.07024227179</v>
      </c>
      <c r="AM21" s="11">
        <f t="shared" si="5"/>
        <v>0.1909025796</v>
      </c>
      <c r="AN21" s="11">
        <f t="shared" si="5"/>
        <v>0.1858846582</v>
      </c>
      <c r="AO21" s="11">
        <f t="shared" si="4"/>
        <v>0.11035791</v>
      </c>
      <c r="AP21" s="11"/>
      <c r="AQ21" s="5"/>
    </row>
    <row r="22">
      <c r="A22" s="11">
        <v>3.0</v>
      </c>
      <c r="B22" s="11">
        <f t="shared" ref="B22:AN22" si="6">ABS(B8)</f>
        <v>0.1036504495</v>
      </c>
      <c r="C22" s="11">
        <f t="shared" si="6"/>
        <v>0.0110473073</v>
      </c>
      <c r="D22" s="11">
        <f t="shared" si="6"/>
        <v>0.0160457511</v>
      </c>
      <c r="E22" s="11">
        <f t="shared" si="6"/>
        <v>0.002252754359</v>
      </c>
      <c r="F22" s="11">
        <f t="shared" si="6"/>
        <v>0.03041925791</v>
      </c>
      <c r="G22" s="11">
        <f t="shared" si="6"/>
        <v>0.04362220922</v>
      </c>
      <c r="H22" s="11">
        <f t="shared" si="6"/>
        <v>0.02102531798</v>
      </c>
      <c r="I22" s="11">
        <f t="shared" si="6"/>
        <v>0.007280328707</v>
      </c>
      <c r="J22" s="11">
        <f t="shared" si="6"/>
        <v>0.03606505829</v>
      </c>
      <c r="K22" s="11">
        <f t="shared" si="6"/>
        <v>0.01743655462</v>
      </c>
      <c r="L22" s="11">
        <f t="shared" si="6"/>
        <v>0.02508013531</v>
      </c>
      <c r="M22" s="11">
        <f t="shared" si="6"/>
        <v>0.3586422042</v>
      </c>
      <c r="N22" s="11">
        <f t="shared" si="6"/>
        <v>0.08426631635</v>
      </c>
      <c r="O22" s="11">
        <f t="shared" si="6"/>
        <v>0.2792752331</v>
      </c>
      <c r="P22" s="11">
        <f t="shared" si="6"/>
        <v>0.1939939338</v>
      </c>
      <c r="Q22" s="11">
        <f t="shared" si="6"/>
        <v>0.0869000327</v>
      </c>
      <c r="R22" s="11">
        <f t="shared" si="6"/>
        <v>0.1790447981</v>
      </c>
      <c r="S22" s="11">
        <f t="shared" si="6"/>
        <v>0.06271887634</v>
      </c>
      <c r="T22" s="11">
        <f t="shared" si="6"/>
        <v>0.06629657074</v>
      </c>
      <c r="U22" s="11">
        <f t="shared" si="6"/>
        <v>0.0815678194</v>
      </c>
      <c r="V22" s="11">
        <f t="shared" si="6"/>
        <v>0.0400771014</v>
      </c>
      <c r="W22" s="11">
        <f t="shared" si="6"/>
        <v>0.114466858</v>
      </c>
      <c r="X22" s="11">
        <f t="shared" si="6"/>
        <v>0.3166293482</v>
      </c>
      <c r="Y22" s="11">
        <f t="shared" si="6"/>
        <v>0.2163160759</v>
      </c>
      <c r="Z22" s="11">
        <f t="shared" si="6"/>
        <v>0.08451256927</v>
      </c>
      <c r="AA22" s="11">
        <f t="shared" si="6"/>
        <v>0.4601896758</v>
      </c>
      <c r="AB22" s="11">
        <f t="shared" si="6"/>
        <v>0.1646039176</v>
      </c>
      <c r="AC22" s="11">
        <f t="shared" si="6"/>
        <v>0.02509967288</v>
      </c>
      <c r="AD22" s="11">
        <f t="shared" si="6"/>
        <v>0.008553340212</v>
      </c>
      <c r="AE22" s="11">
        <f t="shared" si="6"/>
        <v>0.1253274708</v>
      </c>
      <c r="AF22" s="11">
        <f t="shared" si="6"/>
        <v>0.1002745769</v>
      </c>
      <c r="AG22" s="11">
        <f t="shared" si="6"/>
        <v>0.07485491507</v>
      </c>
      <c r="AH22" s="11">
        <f t="shared" si="6"/>
        <v>0.07355292842</v>
      </c>
      <c r="AI22" s="11">
        <f t="shared" si="6"/>
        <v>0.211507394</v>
      </c>
      <c r="AJ22" s="11">
        <f t="shared" si="6"/>
        <v>0.2058930289</v>
      </c>
      <c r="AK22" s="11">
        <f t="shared" si="6"/>
        <v>0.2086958071</v>
      </c>
      <c r="AL22" s="11">
        <f t="shared" si="6"/>
        <v>0.2668069138</v>
      </c>
      <c r="AM22" s="11">
        <f t="shared" si="6"/>
        <v>0.1191768425</v>
      </c>
      <c r="AN22" s="11">
        <f t="shared" si="6"/>
        <v>0.1267085821</v>
      </c>
      <c r="AO22" s="11">
        <f t="shared" si="4"/>
        <v>0.1192276392</v>
      </c>
      <c r="AP22" s="11"/>
      <c r="AQ22" s="5"/>
    </row>
    <row r="23">
      <c r="A23" s="11">
        <v>4.0</v>
      </c>
      <c r="B23" s="11">
        <f t="shared" ref="B23:AN23" si="7">ABS(B9)</f>
        <v>0.1109114284</v>
      </c>
      <c r="C23" s="11">
        <f t="shared" si="7"/>
        <v>0.05187698724</v>
      </c>
      <c r="D23" s="11">
        <f t="shared" si="7"/>
        <v>0.03280530069</v>
      </c>
      <c r="E23" s="11">
        <f t="shared" si="7"/>
        <v>0.03986527293</v>
      </c>
      <c r="F23" s="11">
        <f t="shared" si="7"/>
        <v>0.04132835004</v>
      </c>
      <c r="G23" s="11">
        <f t="shared" si="7"/>
        <v>0.009533741219</v>
      </c>
      <c r="H23" s="11">
        <f t="shared" si="7"/>
        <v>0.04059373441</v>
      </c>
      <c r="I23" s="11">
        <f t="shared" si="7"/>
        <v>0.02229673434</v>
      </c>
      <c r="J23" s="11">
        <f t="shared" si="7"/>
        <v>0.04555429826</v>
      </c>
      <c r="K23" s="11">
        <f t="shared" si="7"/>
        <v>0.04328058414</v>
      </c>
      <c r="L23" s="11">
        <f t="shared" si="7"/>
        <v>0.02923213587</v>
      </c>
      <c r="M23" s="11">
        <f t="shared" si="7"/>
        <v>0.3983601757</v>
      </c>
      <c r="N23" s="11">
        <f t="shared" si="7"/>
        <v>0.2307880338</v>
      </c>
      <c r="O23" s="11">
        <f t="shared" si="7"/>
        <v>0.1640961169</v>
      </c>
      <c r="P23" s="11">
        <f t="shared" si="7"/>
        <v>0.09095954896</v>
      </c>
      <c r="Q23" s="11">
        <f t="shared" si="7"/>
        <v>0.2490427921</v>
      </c>
      <c r="R23" s="11">
        <f t="shared" si="7"/>
        <v>0.2356445549</v>
      </c>
      <c r="S23" s="11">
        <f t="shared" si="7"/>
        <v>0.08997578984</v>
      </c>
      <c r="T23" s="11">
        <f t="shared" si="7"/>
        <v>0.2235081853</v>
      </c>
      <c r="U23" s="11">
        <f t="shared" si="7"/>
        <v>0.07137655113</v>
      </c>
      <c r="V23" s="11">
        <f t="shared" si="7"/>
        <v>0.08022644541</v>
      </c>
      <c r="W23" s="11">
        <f t="shared" si="7"/>
        <v>0.1543357099</v>
      </c>
      <c r="X23" s="11">
        <f t="shared" si="7"/>
        <v>0.05673813525</v>
      </c>
      <c r="Y23" s="11">
        <f t="shared" si="7"/>
        <v>0.12823027</v>
      </c>
      <c r="Z23" s="11">
        <f t="shared" si="7"/>
        <v>0.02571641007</v>
      </c>
      <c r="AA23" s="11">
        <f t="shared" si="7"/>
        <v>0.1933717605</v>
      </c>
      <c r="AB23" s="11">
        <f t="shared" si="7"/>
        <v>0.02677446056</v>
      </c>
      <c r="AC23" s="11">
        <f t="shared" si="7"/>
        <v>0.1665832738</v>
      </c>
      <c r="AD23" s="11">
        <f t="shared" si="7"/>
        <v>0.0753208998</v>
      </c>
      <c r="AE23" s="11">
        <f t="shared" si="7"/>
        <v>0.1041499506</v>
      </c>
      <c r="AF23" s="11">
        <f t="shared" si="7"/>
        <v>0.1447721942</v>
      </c>
      <c r="AG23" s="11">
        <f t="shared" si="7"/>
        <v>0.07447515671</v>
      </c>
      <c r="AH23" s="11">
        <f t="shared" si="7"/>
        <v>0.06829381892</v>
      </c>
      <c r="AI23" s="11">
        <f t="shared" si="7"/>
        <v>0.1443325293</v>
      </c>
      <c r="AJ23" s="11">
        <f t="shared" si="7"/>
        <v>0.135186343</v>
      </c>
      <c r="AK23" s="11">
        <f t="shared" si="7"/>
        <v>0.1350219739</v>
      </c>
      <c r="AL23" s="11">
        <f t="shared" si="7"/>
        <v>0.3102057562</v>
      </c>
      <c r="AM23" s="11">
        <f t="shared" si="7"/>
        <v>0.3372313847</v>
      </c>
      <c r="AN23" s="11">
        <f t="shared" si="7"/>
        <v>0.3381176682</v>
      </c>
      <c r="AO23" s="11">
        <f t="shared" si="4"/>
        <v>0.126156781</v>
      </c>
      <c r="AP23" s="11"/>
      <c r="AQ23" s="5"/>
    </row>
    <row r="24">
      <c r="A24" s="11">
        <v>5.0</v>
      </c>
      <c r="B24" s="11">
        <f t="shared" ref="B24:AN24" si="8">ABS(B10)</f>
        <v>0.1108448194</v>
      </c>
      <c r="C24" s="11">
        <f t="shared" si="8"/>
        <v>0.005973787694</v>
      </c>
      <c r="D24" s="11">
        <f t="shared" si="8"/>
        <v>0.03542164007</v>
      </c>
      <c r="E24" s="11">
        <f t="shared" si="8"/>
        <v>0.07442572066</v>
      </c>
      <c r="F24" s="11">
        <f t="shared" si="8"/>
        <v>0.04181525497</v>
      </c>
      <c r="G24" s="11">
        <f t="shared" si="8"/>
        <v>0.06775726668</v>
      </c>
      <c r="H24" s="11">
        <f t="shared" si="8"/>
        <v>0.08258329963</v>
      </c>
      <c r="I24" s="11">
        <f t="shared" si="8"/>
        <v>0.04305937008</v>
      </c>
      <c r="J24" s="11">
        <f t="shared" si="8"/>
        <v>0.05218375485</v>
      </c>
      <c r="K24" s="11">
        <f t="shared" si="8"/>
        <v>0.03593855829</v>
      </c>
      <c r="L24" s="11">
        <f t="shared" si="8"/>
        <v>0.002168525595</v>
      </c>
      <c r="M24" s="11">
        <f t="shared" si="8"/>
        <v>0.2017787016</v>
      </c>
      <c r="N24" s="11">
        <f t="shared" si="8"/>
        <v>0.01128997995</v>
      </c>
      <c r="O24" s="11">
        <f t="shared" si="8"/>
        <v>0.2058254055</v>
      </c>
      <c r="P24" s="11">
        <f t="shared" si="8"/>
        <v>0.1929461437</v>
      </c>
      <c r="Q24" s="11">
        <f t="shared" si="8"/>
        <v>0.011589911</v>
      </c>
      <c r="R24" s="11">
        <f t="shared" si="8"/>
        <v>0.01064638227</v>
      </c>
      <c r="S24" s="11">
        <f t="shared" si="8"/>
        <v>0.04897604479</v>
      </c>
      <c r="T24" s="11">
        <f t="shared" si="8"/>
        <v>0.118236609</v>
      </c>
      <c r="U24" s="11">
        <f t="shared" si="8"/>
        <v>0.02673975994</v>
      </c>
      <c r="V24" s="11">
        <f t="shared" si="8"/>
        <v>0.1131563395</v>
      </c>
      <c r="W24" s="11">
        <f t="shared" si="8"/>
        <v>0.2175941493</v>
      </c>
      <c r="X24" s="11">
        <f t="shared" si="8"/>
        <v>0.3176170545</v>
      </c>
      <c r="Y24" s="11">
        <f t="shared" si="8"/>
        <v>0.2580661993</v>
      </c>
      <c r="Z24" s="11">
        <f t="shared" si="8"/>
        <v>0.007132621046</v>
      </c>
      <c r="AA24" s="11">
        <f t="shared" si="8"/>
        <v>0.2499814967</v>
      </c>
      <c r="AB24" s="11">
        <f t="shared" si="8"/>
        <v>0.1993630864</v>
      </c>
      <c r="AC24" s="11">
        <f t="shared" si="8"/>
        <v>0.5407559722</v>
      </c>
      <c r="AD24" s="11">
        <f t="shared" si="8"/>
        <v>0.05644000507</v>
      </c>
      <c r="AE24" s="11">
        <f t="shared" si="8"/>
        <v>0.3149412064</v>
      </c>
      <c r="AF24" s="11">
        <f t="shared" si="8"/>
        <v>0.1699793973</v>
      </c>
      <c r="AG24" s="11">
        <f t="shared" si="8"/>
        <v>0.04696126999</v>
      </c>
      <c r="AH24" s="11">
        <f t="shared" si="8"/>
        <v>0.055821282</v>
      </c>
      <c r="AI24" s="11">
        <f t="shared" si="8"/>
        <v>0.05820143036</v>
      </c>
      <c r="AJ24" s="11">
        <f t="shared" si="8"/>
        <v>0.1727697181</v>
      </c>
      <c r="AK24" s="11">
        <f t="shared" si="8"/>
        <v>0.158616592</v>
      </c>
      <c r="AL24" s="11">
        <f t="shared" si="8"/>
        <v>0.04117338447</v>
      </c>
      <c r="AM24" s="11">
        <f t="shared" si="8"/>
        <v>0.04780336529</v>
      </c>
      <c r="AN24" s="11">
        <f t="shared" si="8"/>
        <v>0.05269030204</v>
      </c>
      <c r="AO24" s="11">
        <f t="shared" si="4"/>
        <v>0.1143401489</v>
      </c>
      <c r="AP24" s="11"/>
      <c r="AQ24" s="5"/>
    </row>
    <row r="25">
      <c r="A25" s="11">
        <v>6.0</v>
      </c>
      <c r="B25" s="11">
        <f t="shared" ref="B25:AN25" si="9">ABS(B11)</f>
        <v>0.152058081</v>
      </c>
      <c r="C25" s="11">
        <f t="shared" si="9"/>
        <v>0.04121958479</v>
      </c>
      <c r="D25" s="11">
        <f t="shared" si="9"/>
        <v>0.04640900971</v>
      </c>
      <c r="E25" s="11">
        <f t="shared" si="9"/>
        <v>0.03233778732</v>
      </c>
      <c r="F25" s="11">
        <f t="shared" si="9"/>
        <v>0.04676877371</v>
      </c>
      <c r="G25" s="11">
        <f t="shared" si="9"/>
        <v>0.008650008624</v>
      </c>
      <c r="H25" s="11">
        <f t="shared" si="9"/>
        <v>0.08184493346</v>
      </c>
      <c r="I25" s="11">
        <f t="shared" si="9"/>
        <v>0.01787959286</v>
      </c>
      <c r="J25" s="11">
        <f t="shared" si="9"/>
        <v>0.03762338541</v>
      </c>
      <c r="K25" s="11">
        <f t="shared" si="9"/>
        <v>0.02713463028</v>
      </c>
      <c r="L25" s="11">
        <f t="shared" si="9"/>
        <v>0.04543428891</v>
      </c>
      <c r="M25" s="11">
        <f t="shared" si="9"/>
        <v>0.1336590442</v>
      </c>
      <c r="N25" s="11">
        <f t="shared" si="9"/>
        <v>0.1811704773</v>
      </c>
      <c r="O25" s="11">
        <f t="shared" si="9"/>
        <v>0.05285221819</v>
      </c>
      <c r="P25" s="11">
        <f t="shared" si="9"/>
        <v>0.1242678579</v>
      </c>
      <c r="Q25" s="11">
        <f t="shared" si="9"/>
        <v>0.1930010325</v>
      </c>
      <c r="R25" s="11">
        <f t="shared" si="9"/>
        <v>0.05165459005</v>
      </c>
      <c r="S25" s="11">
        <f t="shared" si="9"/>
        <v>0.08223799822</v>
      </c>
      <c r="T25" s="11">
        <f t="shared" si="9"/>
        <v>0.1921820902</v>
      </c>
      <c r="U25" s="11">
        <f t="shared" si="9"/>
        <v>0.07293815653</v>
      </c>
      <c r="V25" s="11">
        <f t="shared" si="9"/>
        <v>0.03347494421</v>
      </c>
      <c r="W25" s="11">
        <f t="shared" si="9"/>
        <v>0.169112067</v>
      </c>
      <c r="X25" s="11">
        <f t="shared" si="9"/>
        <v>0.2990841759</v>
      </c>
      <c r="Y25" s="11">
        <f t="shared" si="9"/>
        <v>0.5134239392</v>
      </c>
      <c r="Z25" s="11">
        <f t="shared" si="9"/>
        <v>0.007543388111</v>
      </c>
      <c r="AA25" s="11">
        <f t="shared" si="9"/>
        <v>0.0566966068</v>
      </c>
      <c r="AB25" s="11">
        <f t="shared" si="9"/>
        <v>0.2286407101</v>
      </c>
      <c r="AC25" s="11">
        <f t="shared" si="9"/>
        <v>0.3174714209</v>
      </c>
      <c r="AD25" s="11">
        <f t="shared" si="9"/>
        <v>0.09491018537</v>
      </c>
      <c r="AE25" s="11">
        <f t="shared" si="9"/>
        <v>0.3439357891</v>
      </c>
      <c r="AF25" s="11">
        <f t="shared" si="9"/>
        <v>0.1853382906</v>
      </c>
      <c r="AG25" s="11">
        <f t="shared" si="9"/>
        <v>0.04437228606</v>
      </c>
      <c r="AH25" s="11">
        <f t="shared" si="9"/>
        <v>0.04360793598</v>
      </c>
      <c r="AI25" s="11">
        <f t="shared" si="9"/>
        <v>0.1987470434</v>
      </c>
      <c r="AJ25" s="11">
        <f t="shared" si="9"/>
        <v>0.09818892175</v>
      </c>
      <c r="AK25" s="11">
        <f t="shared" si="9"/>
        <v>0.1050772038</v>
      </c>
      <c r="AL25" s="11">
        <f t="shared" si="9"/>
        <v>0.002945322436</v>
      </c>
      <c r="AM25" s="11">
        <f t="shared" si="9"/>
        <v>0.1360393743</v>
      </c>
      <c r="AN25" s="11">
        <f t="shared" si="9"/>
        <v>0.1315127872</v>
      </c>
      <c r="AO25" s="11">
        <f t="shared" si="4"/>
        <v>0.1187550239</v>
      </c>
      <c r="AP25" s="11"/>
      <c r="AQ25" s="5"/>
    </row>
    <row r="26">
      <c r="A26" s="11">
        <v>7.0</v>
      </c>
      <c r="B26" s="11">
        <f t="shared" ref="B26:AN26" si="10">ABS(B12)</f>
        <v>0.04761584628</v>
      </c>
      <c r="C26" s="11">
        <f t="shared" si="10"/>
        <v>0.01714497479</v>
      </c>
      <c r="D26" s="11">
        <f t="shared" si="10"/>
        <v>0.0005247076721</v>
      </c>
      <c r="E26" s="11">
        <f t="shared" si="10"/>
        <v>0.006705072323</v>
      </c>
      <c r="F26" s="11">
        <f t="shared" si="10"/>
        <v>0.01235060172</v>
      </c>
      <c r="G26" s="11">
        <f t="shared" si="10"/>
        <v>0.02467725485</v>
      </c>
      <c r="H26" s="11">
        <f t="shared" si="10"/>
        <v>0.02633271406</v>
      </c>
      <c r="I26" s="11">
        <f t="shared" si="10"/>
        <v>0.01971192645</v>
      </c>
      <c r="J26" s="11">
        <f t="shared" si="10"/>
        <v>0.008140561318</v>
      </c>
      <c r="K26" s="11">
        <f t="shared" si="10"/>
        <v>0.0123352909</v>
      </c>
      <c r="L26" s="11">
        <f t="shared" si="10"/>
        <v>0.003547719507</v>
      </c>
      <c r="M26" s="11">
        <f t="shared" si="10"/>
        <v>0.1790725274</v>
      </c>
      <c r="N26" s="11">
        <f t="shared" si="10"/>
        <v>0.1662711945</v>
      </c>
      <c r="O26" s="11">
        <f t="shared" si="10"/>
        <v>0.01612893321</v>
      </c>
      <c r="P26" s="11">
        <f t="shared" si="10"/>
        <v>0.04187592379</v>
      </c>
      <c r="Q26" s="11">
        <f t="shared" si="10"/>
        <v>0.1782670769</v>
      </c>
      <c r="R26" s="11">
        <f t="shared" si="10"/>
        <v>0.06062197159</v>
      </c>
      <c r="S26" s="11">
        <f t="shared" si="10"/>
        <v>0.0884914424</v>
      </c>
      <c r="T26" s="11">
        <f t="shared" si="10"/>
        <v>0.02605367306</v>
      </c>
      <c r="U26" s="11">
        <f t="shared" si="10"/>
        <v>0.01888330477</v>
      </c>
      <c r="V26" s="11">
        <f t="shared" si="10"/>
        <v>0.01739343985</v>
      </c>
      <c r="W26" s="11">
        <f t="shared" si="10"/>
        <v>0.08583992024</v>
      </c>
      <c r="X26" s="11">
        <f t="shared" si="10"/>
        <v>0.1780256231</v>
      </c>
      <c r="Y26" s="11">
        <f t="shared" si="10"/>
        <v>0.1074009289</v>
      </c>
      <c r="Z26" s="11">
        <f t="shared" si="10"/>
        <v>0.1942336016</v>
      </c>
      <c r="AA26" s="11">
        <f t="shared" si="10"/>
        <v>0.5991494819</v>
      </c>
      <c r="AB26" s="11">
        <f t="shared" si="10"/>
        <v>0.1970398672</v>
      </c>
      <c r="AC26" s="11">
        <f t="shared" si="10"/>
        <v>0.1190999753</v>
      </c>
      <c r="AD26" s="11">
        <f t="shared" si="10"/>
        <v>0.04199587214</v>
      </c>
      <c r="AE26" s="11">
        <f t="shared" si="10"/>
        <v>0.04176849262</v>
      </c>
      <c r="AF26" s="11">
        <f t="shared" si="10"/>
        <v>0.07118303803</v>
      </c>
      <c r="AG26" s="11">
        <f t="shared" si="10"/>
        <v>0.1999776139</v>
      </c>
      <c r="AH26" s="11">
        <f t="shared" si="10"/>
        <v>0.1865177614</v>
      </c>
      <c r="AI26" s="11">
        <f t="shared" si="10"/>
        <v>0.1764577104</v>
      </c>
      <c r="AJ26" s="11">
        <f t="shared" si="10"/>
        <v>0.235440344</v>
      </c>
      <c r="AK26" s="11">
        <f t="shared" si="10"/>
        <v>0.2301760972</v>
      </c>
      <c r="AL26" s="11">
        <f t="shared" si="10"/>
        <v>0.3727051651</v>
      </c>
      <c r="AM26" s="11">
        <f t="shared" si="10"/>
        <v>0.1070777016</v>
      </c>
      <c r="AN26" s="11">
        <f t="shared" si="10"/>
        <v>0.1240002029</v>
      </c>
      <c r="AO26" s="11">
        <f t="shared" si="4"/>
        <v>0.1087239886</v>
      </c>
      <c r="AP26" s="11"/>
      <c r="AQ26" s="5"/>
    </row>
    <row r="27">
      <c r="A27" s="11">
        <v>8.0</v>
      </c>
      <c r="B27" s="11">
        <f t="shared" ref="B27:AN27" si="11">ABS(B13)</f>
        <v>0.1555136832</v>
      </c>
      <c r="C27" s="11">
        <f t="shared" si="11"/>
        <v>0.05275916115</v>
      </c>
      <c r="D27" s="11">
        <f t="shared" si="11"/>
        <v>0.06240680038</v>
      </c>
      <c r="E27" s="11">
        <f t="shared" si="11"/>
        <v>0.1655121264</v>
      </c>
      <c r="F27" s="11">
        <f t="shared" si="11"/>
        <v>0.1484201333</v>
      </c>
      <c r="G27" s="11">
        <f t="shared" si="11"/>
        <v>0.03549301854</v>
      </c>
      <c r="H27" s="11">
        <f t="shared" si="11"/>
        <v>0.03457886204</v>
      </c>
      <c r="I27" s="11">
        <f t="shared" si="11"/>
        <v>0.006179508258</v>
      </c>
      <c r="J27" s="11">
        <f t="shared" si="11"/>
        <v>0.009729523426</v>
      </c>
      <c r="K27" s="11">
        <f t="shared" si="11"/>
        <v>0.02398755057</v>
      </c>
      <c r="L27" s="11">
        <f t="shared" si="11"/>
        <v>0.05576423819</v>
      </c>
      <c r="M27" s="11">
        <f t="shared" si="11"/>
        <v>0.06972666633</v>
      </c>
      <c r="N27" s="11">
        <f t="shared" si="11"/>
        <v>0.1725549514</v>
      </c>
      <c r="O27" s="11">
        <f t="shared" si="11"/>
        <v>0.1015435366</v>
      </c>
      <c r="P27" s="11">
        <f t="shared" si="11"/>
        <v>0.03004807729</v>
      </c>
      <c r="Q27" s="11">
        <f t="shared" si="11"/>
        <v>0.1929878947</v>
      </c>
      <c r="R27" s="11">
        <f t="shared" si="11"/>
        <v>0.06623600122</v>
      </c>
      <c r="S27" s="11">
        <f t="shared" si="11"/>
        <v>0.001979862091</v>
      </c>
      <c r="T27" s="11">
        <f t="shared" si="11"/>
        <v>0.2447397676</v>
      </c>
      <c r="U27" s="11">
        <f t="shared" si="11"/>
        <v>0.1207501897</v>
      </c>
      <c r="V27" s="11">
        <f t="shared" si="11"/>
        <v>0.08429884899</v>
      </c>
      <c r="W27" s="11">
        <f t="shared" si="11"/>
        <v>0.08545135157</v>
      </c>
      <c r="X27" s="11">
        <f t="shared" si="11"/>
        <v>0.3839766065</v>
      </c>
      <c r="Y27" s="11">
        <f t="shared" si="11"/>
        <v>0.08230087176</v>
      </c>
      <c r="Z27" s="11">
        <f t="shared" si="11"/>
        <v>0.2744991791</v>
      </c>
      <c r="AA27" s="11">
        <f t="shared" si="11"/>
        <v>0.3604518565</v>
      </c>
      <c r="AB27" s="11">
        <f t="shared" si="11"/>
        <v>0.2726004871</v>
      </c>
      <c r="AC27" s="11">
        <f t="shared" si="11"/>
        <v>0.07458753086</v>
      </c>
      <c r="AD27" s="11">
        <f t="shared" si="11"/>
        <v>0.01726506057</v>
      </c>
      <c r="AE27" s="11">
        <f t="shared" si="11"/>
        <v>0.2138920123</v>
      </c>
      <c r="AF27" s="11">
        <f t="shared" si="11"/>
        <v>0.1920344748</v>
      </c>
      <c r="AG27" s="11">
        <f t="shared" si="11"/>
        <v>0.07407170562</v>
      </c>
      <c r="AH27" s="11">
        <f t="shared" si="11"/>
        <v>0.07075537436</v>
      </c>
      <c r="AI27" s="11">
        <f t="shared" si="11"/>
        <v>0.02600969492</v>
      </c>
      <c r="AJ27" s="11">
        <f t="shared" si="11"/>
        <v>0.09263336454</v>
      </c>
      <c r="AK27" s="11">
        <f t="shared" si="11"/>
        <v>0.08100117059</v>
      </c>
      <c r="AL27" s="11">
        <f t="shared" si="11"/>
        <v>0.3188270781</v>
      </c>
      <c r="AM27" s="11">
        <f t="shared" si="11"/>
        <v>0.2252600935</v>
      </c>
      <c r="AN27" s="11">
        <f t="shared" si="11"/>
        <v>0.1899413611</v>
      </c>
      <c r="AO27" s="11">
        <f t="shared" si="4"/>
        <v>0.1248915301</v>
      </c>
      <c r="AP27" s="11"/>
      <c r="AQ27" s="5"/>
    </row>
    <row r="28">
      <c r="A28" s="11">
        <v>9.0</v>
      </c>
      <c r="B28" s="11">
        <f t="shared" ref="B28:AN28" si="12">ABS(B14)</f>
        <v>0.1349317972</v>
      </c>
      <c r="C28" s="11">
        <f t="shared" si="12"/>
        <v>0.01759537436</v>
      </c>
      <c r="D28" s="11">
        <f t="shared" si="12"/>
        <v>0.01084293795</v>
      </c>
      <c r="E28" s="11">
        <f t="shared" si="12"/>
        <v>0.09972187081</v>
      </c>
      <c r="F28" s="11">
        <f t="shared" si="12"/>
        <v>0.1109280355</v>
      </c>
      <c r="G28" s="11">
        <f t="shared" si="12"/>
        <v>0.03250200106</v>
      </c>
      <c r="H28" s="11">
        <f t="shared" si="12"/>
        <v>0.03842967197</v>
      </c>
      <c r="I28" s="11">
        <f t="shared" si="12"/>
        <v>0.0102530443</v>
      </c>
      <c r="J28" s="11">
        <f t="shared" si="12"/>
        <v>0.0343075828</v>
      </c>
      <c r="K28" s="11">
        <f t="shared" si="12"/>
        <v>0.02430304648</v>
      </c>
      <c r="L28" s="11">
        <f t="shared" si="12"/>
        <v>0.04852218878</v>
      </c>
      <c r="M28" s="11">
        <f t="shared" si="12"/>
        <v>0.03858696141</v>
      </c>
      <c r="N28" s="11">
        <f t="shared" si="12"/>
        <v>0.06426702726</v>
      </c>
      <c r="O28" s="11">
        <f t="shared" si="12"/>
        <v>0.01994716824</v>
      </c>
      <c r="P28" s="11">
        <f t="shared" si="12"/>
        <v>0.08525595328</v>
      </c>
      <c r="Q28" s="11">
        <f t="shared" si="12"/>
        <v>0.07250595929</v>
      </c>
      <c r="R28" s="11">
        <f t="shared" si="12"/>
        <v>0.03008285987</v>
      </c>
      <c r="S28" s="11">
        <f t="shared" si="12"/>
        <v>0.04767861821</v>
      </c>
      <c r="T28" s="11">
        <f t="shared" si="12"/>
        <v>0.05687465928</v>
      </c>
      <c r="U28" s="11">
        <f t="shared" si="12"/>
        <v>0.09987449733</v>
      </c>
      <c r="V28" s="11">
        <f t="shared" si="12"/>
        <v>0.007911898644</v>
      </c>
      <c r="W28" s="11">
        <f t="shared" si="12"/>
        <v>0.09262162869</v>
      </c>
      <c r="X28" s="11">
        <f t="shared" si="12"/>
        <v>0.1187105472</v>
      </c>
      <c r="Y28" s="11">
        <f t="shared" si="12"/>
        <v>0.3203465582</v>
      </c>
      <c r="Z28" s="11">
        <f t="shared" si="12"/>
        <v>0.0539813804</v>
      </c>
      <c r="AA28" s="11">
        <f t="shared" si="12"/>
        <v>0.09142151056</v>
      </c>
      <c r="AB28" s="11">
        <f t="shared" si="12"/>
        <v>0.1941642213</v>
      </c>
      <c r="AC28" s="11">
        <f t="shared" si="12"/>
        <v>0.2809470703</v>
      </c>
      <c r="AD28" s="11">
        <f t="shared" si="12"/>
        <v>0.05245169612</v>
      </c>
      <c r="AE28" s="11">
        <f t="shared" si="12"/>
        <v>0.171113574</v>
      </c>
      <c r="AF28" s="11">
        <f t="shared" si="12"/>
        <v>0.5680402382</v>
      </c>
      <c r="AG28" s="11">
        <f t="shared" si="12"/>
        <v>0.395830422</v>
      </c>
      <c r="AH28" s="11">
        <f t="shared" si="12"/>
        <v>0.3526613662</v>
      </c>
      <c r="AI28" s="11">
        <f t="shared" si="12"/>
        <v>0.07286568717</v>
      </c>
      <c r="AJ28" s="11">
        <f t="shared" si="12"/>
        <v>0.02364937177</v>
      </c>
      <c r="AK28" s="11">
        <f t="shared" si="12"/>
        <v>0.03066667013</v>
      </c>
      <c r="AL28" s="11">
        <f t="shared" si="12"/>
        <v>0.07918316439</v>
      </c>
      <c r="AM28" s="11">
        <f t="shared" si="12"/>
        <v>0.09457232438</v>
      </c>
      <c r="AN28" s="11">
        <f t="shared" si="12"/>
        <v>0.07994872005</v>
      </c>
      <c r="AO28" s="11">
        <f t="shared" si="4"/>
        <v>0.1066281873</v>
      </c>
      <c r="AP28" s="11"/>
      <c r="AQ28" s="5"/>
    </row>
    <row r="29">
      <c r="A29" s="24" t="s">
        <v>435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4"/>
      <c r="AQ29" s="47"/>
    </row>
    <row r="30">
      <c r="A30" s="6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9"/>
      <c r="AQ30" s="47"/>
    </row>
    <row r="31">
      <c r="A31" s="11"/>
      <c r="B31" s="13" t="s">
        <v>2</v>
      </c>
      <c r="C31" s="13" t="s">
        <v>3</v>
      </c>
      <c r="D31" s="13" t="s">
        <v>4</v>
      </c>
      <c r="E31" s="13" t="s">
        <v>5</v>
      </c>
      <c r="F31" s="13" t="s">
        <v>6</v>
      </c>
      <c r="G31" s="13" t="s">
        <v>7</v>
      </c>
      <c r="H31" s="13" t="s">
        <v>8</v>
      </c>
      <c r="I31" s="13" t="s">
        <v>9</v>
      </c>
      <c r="J31" s="13" t="s">
        <v>10</v>
      </c>
      <c r="K31" s="13" t="s">
        <v>11</v>
      </c>
      <c r="L31" s="13" t="s">
        <v>12</v>
      </c>
      <c r="M31" s="13" t="s">
        <v>13</v>
      </c>
      <c r="N31" s="13" t="s">
        <v>14</v>
      </c>
      <c r="O31" s="13" t="s">
        <v>15</v>
      </c>
      <c r="P31" s="13" t="s">
        <v>16</v>
      </c>
      <c r="Q31" s="13" t="s">
        <v>17</v>
      </c>
      <c r="R31" s="13" t="s">
        <v>18</v>
      </c>
      <c r="S31" s="13" t="s">
        <v>19</v>
      </c>
      <c r="T31" s="13" t="s">
        <v>20</v>
      </c>
      <c r="U31" s="13" t="s">
        <v>21</v>
      </c>
      <c r="V31" s="13" t="s">
        <v>22</v>
      </c>
      <c r="W31" s="13" t="s">
        <v>23</v>
      </c>
      <c r="X31" s="13" t="s">
        <v>24</v>
      </c>
      <c r="Y31" s="13" t="s">
        <v>25</v>
      </c>
      <c r="Z31" s="13" t="s">
        <v>26</v>
      </c>
      <c r="AA31" s="13" t="s">
        <v>27</v>
      </c>
      <c r="AB31" s="13" t="s">
        <v>28</v>
      </c>
      <c r="AC31" s="13" t="s">
        <v>29</v>
      </c>
      <c r="AD31" s="13" t="s">
        <v>30</v>
      </c>
      <c r="AE31" s="13" t="s">
        <v>31</v>
      </c>
      <c r="AF31" s="13" t="s">
        <v>34</v>
      </c>
      <c r="AG31" s="13" t="s">
        <v>35</v>
      </c>
      <c r="AH31" s="13" t="s">
        <v>36</v>
      </c>
      <c r="AI31" s="13" t="s">
        <v>37</v>
      </c>
      <c r="AJ31" s="13" t="s">
        <v>38</v>
      </c>
      <c r="AK31" s="13" t="s">
        <v>39</v>
      </c>
      <c r="AL31" s="13" t="s">
        <v>40</v>
      </c>
      <c r="AM31" s="13" t="s">
        <v>41</v>
      </c>
      <c r="AN31" s="13" t="s">
        <v>42</v>
      </c>
      <c r="AO31" s="11"/>
      <c r="AP31" s="11"/>
      <c r="AQ31" s="5"/>
    </row>
    <row r="32">
      <c r="A32" s="11" t="s">
        <v>436</v>
      </c>
      <c r="B32" s="15">
        <v>0.0</v>
      </c>
      <c r="C32" s="15">
        <v>1.0</v>
      </c>
      <c r="D32" s="15">
        <v>2.0</v>
      </c>
      <c r="E32" s="15">
        <v>3.0</v>
      </c>
      <c r="F32" s="15">
        <v>4.0</v>
      </c>
      <c r="G32" s="15">
        <v>5.0</v>
      </c>
      <c r="H32" s="15">
        <v>6.0</v>
      </c>
      <c r="I32" s="15">
        <v>7.0</v>
      </c>
      <c r="J32" s="15">
        <v>8.0</v>
      </c>
      <c r="K32" s="15">
        <v>9.0</v>
      </c>
      <c r="L32" s="15">
        <v>10.0</v>
      </c>
      <c r="M32" s="15">
        <v>11.0</v>
      </c>
      <c r="N32" s="15">
        <v>12.0</v>
      </c>
      <c r="O32" s="15">
        <v>13.0</v>
      </c>
      <c r="P32" s="15">
        <v>14.0</v>
      </c>
      <c r="Q32" s="15">
        <v>15.0</v>
      </c>
      <c r="R32" s="15">
        <v>16.0</v>
      </c>
      <c r="S32" s="15">
        <v>17.0</v>
      </c>
      <c r="T32" s="15">
        <v>18.0</v>
      </c>
      <c r="U32" s="15">
        <v>19.0</v>
      </c>
      <c r="V32" s="15">
        <v>20.0</v>
      </c>
      <c r="W32" s="15">
        <v>21.0</v>
      </c>
      <c r="X32" s="15">
        <v>22.0</v>
      </c>
      <c r="Y32" s="15">
        <v>23.0</v>
      </c>
      <c r="Z32" s="15">
        <v>24.0</v>
      </c>
      <c r="AA32" s="15">
        <v>25.0</v>
      </c>
      <c r="AB32" s="15">
        <v>26.0</v>
      </c>
      <c r="AC32" s="15">
        <v>27.0</v>
      </c>
      <c r="AD32" s="15">
        <v>28.0</v>
      </c>
      <c r="AE32" s="15">
        <v>29.0</v>
      </c>
      <c r="AF32" s="15">
        <v>32.0</v>
      </c>
      <c r="AG32" s="15">
        <v>33.0</v>
      </c>
      <c r="AH32" s="15">
        <v>34.0</v>
      </c>
      <c r="AI32" s="15">
        <v>35.0</v>
      </c>
      <c r="AJ32" s="15">
        <v>36.0</v>
      </c>
      <c r="AK32" s="15">
        <v>37.0</v>
      </c>
      <c r="AL32" s="15">
        <v>38.0</v>
      </c>
      <c r="AM32" s="15">
        <v>39.0</v>
      </c>
      <c r="AN32" s="15">
        <v>40.0</v>
      </c>
      <c r="AO32" s="17" t="s">
        <v>43</v>
      </c>
      <c r="AP32" s="17" t="s">
        <v>437</v>
      </c>
      <c r="AQ32" s="48" t="s">
        <v>438</v>
      </c>
    </row>
    <row r="33">
      <c r="A33" s="11">
        <v>1.0</v>
      </c>
      <c r="B33" s="11">
        <f t="shared" ref="B33:AN33" si="13">B19*$AP$33</f>
        <v>0.01322324235</v>
      </c>
      <c r="C33" s="11">
        <f t="shared" si="13"/>
        <v>0.00671441503</v>
      </c>
      <c r="D33" s="11">
        <f t="shared" si="13"/>
        <v>0.001148515884</v>
      </c>
      <c r="E33" s="11">
        <f t="shared" si="13"/>
        <v>0.006197897374</v>
      </c>
      <c r="F33" s="11">
        <f t="shared" si="13"/>
        <v>0.003011579043</v>
      </c>
      <c r="G33" s="11">
        <f t="shared" si="13"/>
        <v>0.002619764455</v>
      </c>
      <c r="H33" s="11">
        <f t="shared" si="13"/>
        <v>0.005552532564</v>
      </c>
      <c r="I33" s="11">
        <f t="shared" si="13"/>
        <v>0.004358999649</v>
      </c>
      <c r="J33" s="11">
        <f t="shared" si="13"/>
        <v>0.001741122196</v>
      </c>
      <c r="K33" s="11">
        <f t="shared" si="13"/>
        <v>0.009013268121</v>
      </c>
      <c r="L33" s="11">
        <f t="shared" si="13"/>
        <v>0.003763366449</v>
      </c>
      <c r="M33" s="11">
        <f t="shared" si="13"/>
        <v>0.03672252761</v>
      </c>
      <c r="N33" s="11">
        <f t="shared" si="13"/>
        <v>0.02902228024</v>
      </c>
      <c r="O33" s="11">
        <f t="shared" si="13"/>
        <v>0.00568582924</v>
      </c>
      <c r="P33" s="11">
        <f t="shared" si="13"/>
        <v>0.001897815332</v>
      </c>
      <c r="Q33" s="11">
        <f t="shared" si="13"/>
        <v>0.0323340155</v>
      </c>
      <c r="R33" s="11">
        <f t="shared" si="13"/>
        <v>0.01648740718</v>
      </c>
      <c r="S33" s="11">
        <f t="shared" si="13"/>
        <v>0.008138355746</v>
      </c>
      <c r="T33" s="11">
        <f t="shared" si="13"/>
        <v>0.02256561183</v>
      </c>
      <c r="U33" s="11">
        <f t="shared" si="13"/>
        <v>0.007617729868</v>
      </c>
      <c r="V33" s="11">
        <f t="shared" si="13"/>
        <v>0.005364038938</v>
      </c>
      <c r="W33" s="11">
        <f t="shared" si="13"/>
        <v>0.009650768747</v>
      </c>
      <c r="X33" s="11">
        <f t="shared" si="13"/>
        <v>0.03192531716</v>
      </c>
      <c r="Y33" s="11">
        <f t="shared" si="13"/>
        <v>0.03444653384</v>
      </c>
      <c r="Z33" s="11">
        <f t="shared" si="13"/>
        <v>0.005295249849</v>
      </c>
      <c r="AA33" s="11">
        <f t="shared" si="13"/>
        <v>0.0804068287</v>
      </c>
      <c r="AB33" s="11">
        <f t="shared" si="13"/>
        <v>0.03642647857</v>
      </c>
      <c r="AC33" s="11">
        <f t="shared" si="13"/>
        <v>0.004442863334</v>
      </c>
      <c r="AD33" s="11">
        <f t="shared" si="13"/>
        <v>0.05201659028</v>
      </c>
      <c r="AE33" s="11">
        <f t="shared" si="13"/>
        <v>0.001672205418</v>
      </c>
      <c r="AF33" s="11">
        <f t="shared" si="13"/>
        <v>0.1801097395</v>
      </c>
      <c r="AG33" s="11">
        <f t="shared" si="13"/>
        <v>0.2156577395</v>
      </c>
      <c r="AH33" s="11">
        <f t="shared" si="13"/>
        <v>0.2129630424</v>
      </c>
      <c r="AI33" s="11">
        <f t="shared" si="13"/>
        <v>0.1942534253</v>
      </c>
      <c r="AJ33" s="11">
        <f t="shared" si="13"/>
        <v>0.1886123926</v>
      </c>
      <c r="AK33" s="11">
        <f t="shared" si="13"/>
        <v>0.190251928</v>
      </c>
      <c r="AL33" s="11">
        <f t="shared" si="13"/>
        <v>0.1835721366</v>
      </c>
      <c r="AM33" s="11">
        <f t="shared" si="13"/>
        <v>0.2224140534</v>
      </c>
      <c r="AN33" s="11">
        <f t="shared" si="13"/>
        <v>0.218850085</v>
      </c>
      <c r="AO33" s="11">
        <f t="shared" ref="AO33:AO42" si="15">AVERAGE(B33:AN33)</f>
        <v>0.05861917161</v>
      </c>
      <c r="AP33" s="66">
        <v>0.618340953976593</v>
      </c>
      <c r="AQ33" s="49">
        <f t="shared" ref="AQ33:AQ42" si="16">SUM($AP$33:AP33)</f>
        <v>0.618340954</v>
      </c>
    </row>
    <row r="34">
      <c r="A34" s="11">
        <v>2.0</v>
      </c>
      <c r="B34" s="11">
        <f t="shared" ref="B34:AN34" si="14">B20*$AP$34</f>
        <v>0.007063529707</v>
      </c>
      <c r="C34" s="11">
        <f t="shared" si="14"/>
        <v>0.00149506577</v>
      </c>
      <c r="D34" s="11">
        <f t="shared" si="14"/>
        <v>0.0008755251551</v>
      </c>
      <c r="E34" s="11">
        <f t="shared" si="14"/>
        <v>0.0002155574111</v>
      </c>
      <c r="F34" s="11">
        <f t="shared" si="14"/>
        <v>0.0008917163832</v>
      </c>
      <c r="G34" s="11">
        <f t="shared" si="14"/>
        <v>0.0003176149217</v>
      </c>
      <c r="H34" s="11">
        <f t="shared" si="14"/>
        <v>0.009179149323</v>
      </c>
      <c r="I34" s="11">
        <f t="shared" si="14"/>
        <v>0.00008843424852</v>
      </c>
      <c r="J34" s="11">
        <f t="shared" si="14"/>
        <v>0.002879118112</v>
      </c>
      <c r="K34" s="11">
        <f t="shared" si="14"/>
        <v>0.003653523135</v>
      </c>
      <c r="L34" s="11">
        <f t="shared" si="14"/>
        <v>0.002579550328</v>
      </c>
      <c r="M34" s="11">
        <f t="shared" si="14"/>
        <v>0.00336054781</v>
      </c>
      <c r="N34" s="11">
        <f t="shared" si="14"/>
        <v>0.0003934469775</v>
      </c>
      <c r="O34" s="11">
        <f t="shared" si="14"/>
        <v>0.003008653223</v>
      </c>
      <c r="P34" s="11">
        <f t="shared" si="14"/>
        <v>0.004983099298</v>
      </c>
      <c r="Q34" s="11">
        <f t="shared" si="14"/>
        <v>0.0005033607521</v>
      </c>
      <c r="R34" s="11">
        <f t="shared" si="14"/>
        <v>0.0002530066001</v>
      </c>
      <c r="S34" s="11">
        <f t="shared" si="14"/>
        <v>0.0008769498877</v>
      </c>
      <c r="T34" s="11">
        <f t="shared" si="14"/>
        <v>0.00382132143</v>
      </c>
      <c r="U34" s="11">
        <f t="shared" si="14"/>
        <v>0.001970334694</v>
      </c>
      <c r="V34" s="11">
        <f t="shared" si="14"/>
        <v>0.003672941898</v>
      </c>
      <c r="W34" s="11">
        <f t="shared" si="14"/>
        <v>0.006808484745</v>
      </c>
      <c r="X34" s="11">
        <f t="shared" si="14"/>
        <v>0.003946286881</v>
      </c>
      <c r="Y34" s="11">
        <f t="shared" si="14"/>
        <v>0.009726430441</v>
      </c>
      <c r="Z34" s="11">
        <f t="shared" si="14"/>
        <v>0.002039630231</v>
      </c>
      <c r="AA34" s="11">
        <f t="shared" si="14"/>
        <v>0.00645464248</v>
      </c>
      <c r="AB34" s="11">
        <f t="shared" si="14"/>
        <v>0.004651889054</v>
      </c>
      <c r="AC34" s="11">
        <f t="shared" si="14"/>
        <v>0.02012593654</v>
      </c>
      <c r="AD34" s="11">
        <f t="shared" si="14"/>
        <v>0.1379820806</v>
      </c>
      <c r="AE34" s="11">
        <f t="shared" si="14"/>
        <v>0.009723069164</v>
      </c>
      <c r="AF34" s="11">
        <f t="shared" si="14"/>
        <v>0.0004758117134</v>
      </c>
      <c r="AG34" s="11">
        <f t="shared" si="14"/>
        <v>0.005428437045</v>
      </c>
      <c r="AH34" s="11">
        <f t="shared" si="14"/>
        <v>0.005114036616</v>
      </c>
      <c r="AI34" s="11">
        <f t="shared" si="14"/>
        <v>0.01191671155</v>
      </c>
      <c r="AJ34" s="11">
        <f t="shared" si="14"/>
        <v>0.01440616912</v>
      </c>
      <c r="AK34" s="11">
        <f t="shared" si="14"/>
        <v>0.01549878514</v>
      </c>
      <c r="AL34" s="11">
        <f t="shared" si="14"/>
        <v>0.005024853544</v>
      </c>
      <c r="AM34" s="11">
        <f t="shared" si="14"/>
        <v>0.0008939567623</v>
      </c>
      <c r="AN34" s="11">
        <f t="shared" si="14"/>
        <v>0.001199198194</v>
      </c>
      <c r="AO34" s="11">
        <f t="shared" si="15"/>
        <v>0.008038432227</v>
      </c>
      <c r="AP34" s="66">
        <v>0.143807231120414</v>
      </c>
      <c r="AQ34" s="49">
        <f t="shared" si="16"/>
        <v>0.7621481851</v>
      </c>
    </row>
    <row r="35">
      <c r="A35" s="11">
        <v>3.0</v>
      </c>
      <c r="B35" s="11">
        <f t="shared" ref="B35:AN35" si="17">B21*$AP$35</f>
        <v>0.002849282805</v>
      </c>
      <c r="C35" s="11">
        <f t="shared" si="17"/>
        <v>0.002334521137</v>
      </c>
      <c r="D35" s="11">
        <f t="shared" si="17"/>
        <v>0.001873692961</v>
      </c>
      <c r="E35" s="11">
        <f t="shared" si="17"/>
        <v>0.0008239771356</v>
      </c>
      <c r="F35" s="11">
        <f t="shared" si="17"/>
        <v>0.0001484463873</v>
      </c>
      <c r="G35" s="11">
        <f t="shared" si="17"/>
        <v>0.001853097432</v>
      </c>
      <c r="H35" s="11">
        <f t="shared" si="17"/>
        <v>0.0004840687175</v>
      </c>
      <c r="I35" s="11">
        <f t="shared" si="17"/>
        <v>0.0004583566809</v>
      </c>
      <c r="J35" s="11">
        <f t="shared" si="17"/>
        <v>0.003169251806</v>
      </c>
      <c r="K35" s="11">
        <f t="shared" si="17"/>
        <v>0.001232134433</v>
      </c>
      <c r="L35" s="11">
        <f t="shared" si="17"/>
        <v>0.001315794273</v>
      </c>
      <c r="M35" s="11">
        <f t="shared" si="17"/>
        <v>0.009702085035</v>
      </c>
      <c r="N35" s="11">
        <f t="shared" si="17"/>
        <v>0.005059388175</v>
      </c>
      <c r="O35" s="11">
        <f t="shared" si="17"/>
        <v>0.004238945501</v>
      </c>
      <c r="P35" s="11">
        <f t="shared" si="17"/>
        <v>0.0004046451128</v>
      </c>
      <c r="Q35" s="11">
        <f t="shared" si="17"/>
        <v>0.005571270077</v>
      </c>
      <c r="R35" s="11">
        <f t="shared" si="17"/>
        <v>0.00937699872</v>
      </c>
      <c r="S35" s="11">
        <f t="shared" si="17"/>
        <v>0.006490906233</v>
      </c>
      <c r="T35" s="11">
        <f t="shared" si="17"/>
        <v>0.009832687349</v>
      </c>
      <c r="U35" s="11">
        <f t="shared" si="17"/>
        <v>0.003288862107</v>
      </c>
      <c r="V35" s="11">
        <f t="shared" si="17"/>
        <v>0.0056534548</v>
      </c>
      <c r="W35" s="11">
        <f t="shared" si="17"/>
        <v>0.008905086525</v>
      </c>
      <c r="X35" s="11">
        <f t="shared" si="17"/>
        <v>0.000665008676</v>
      </c>
      <c r="Y35" s="11">
        <f t="shared" si="17"/>
        <v>0.008098008468</v>
      </c>
      <c r="Z35" s="11">
        <f t="shared" si="17"/>
        <v>0.005253210308</v>
      </c>
      <c r="AA35" s="11">
        <f t="shared" si="17"/>
        <v>0.01572516186</v>
      </c>
      <c r="AB35" s="11">
        <f t="shared" si="17"/>
        <v>0.02336059437</v>
      </c>
      <c r="AC35" s="11">
        <f t="shared" si="17"/>
        <v>0.01615558481</v>
      </c>
      <c r="AD35" s="11">
        <f t="shared" si="17"/>
        <v>0.0130861955</v>
      </c>
      <c r="AE35" s="11">
        <f t="shared" si="17"/>
        <v>0.01038579449</v>
      </c>
      <c r="AF35" s="11">
        <f t="shared" si="17"/>
        <v>0.05199901533</v>
      </c>
      <c r="AG35" s="11">
        <f t="shared" si="17"/>
        <v>0.02178060196</v>
      </c>
      <c r="AH35" s="11">
        <f t="shared" si="17"/>
        <v>0.02281576799</v>
      </c>
      <c r="AI35" s="11">
        <f t="shared" si="17"/>
        <v>0.01703136123</v>
      </c>
      <c r="AJ35" s="11">
        <f t="shared" si="17"/>
        <v>0.01497400821</v>
      </c>
      <c r="AK35" s="11">
        <f t="shared" si="17"/>
        <v>0.01509487657</v>
      </c>
      <c r="AL35" s="11">
        <f t="shared" si="17"/>
        <v>0.005855005007</v>
      </c>
      <c r="AM35" s="11">
        <f t="shared" si="17"/>
        <v>0.01591257701</v>
      </c>
      <c r="AN35" s="11">
        <f t="shared" si="17"/>
        <v>0.015494311</v>
      </c>
      <c r="AO35" s="11">
        <f t="shared" si="15"/>
        <v>0.009198821441</v>
      </c>
      <c r="AP35" s="66">
        <v>0.0833544368284064</v>
      </c>
      <c r="AQ35" s="49">
        <f t="shared" si="16"/>
        <v>0.8455026219</v>
      </c>
    </row>
    <row r="36">
      <c r="A36" s="11">
        <v>4.0</v>
      </c>
      <c r="B36" s="11">
        <f t="shared" ref="B36:AN36" si="18">B22*$AP$36</f>
        <v>0.005871746459</v>
      </c>
      <c r="C36" s="11">
        <f t="shared" si="18"/>
        <v>0.000625824469</v>
      </c>
      <c r="D36" s="11">
        <f t="shared" si="18"/>
        <v>0.0009089838265</v>
      </c>
      <c r="E36" s="11">
        <f t="shared" si="18"/>
        <v>0.000127617415</v>
      </c>
      <c r="F36" s="11">
        <f t="shared" si="18"/>
        <v>0.001723235845</v>
      </c>
      <c r="G36" s="11">
        <f t="shared" si="18"/>
        <v>0.002471176477</v>
      </c>
      <c r="H36" s="11">
        <f t="shared" si="18"/>
        <v>0.001191073816</v>
      </c>
      <c r="I36" s="11">
        <f t="shared" si="18"/>
        <v>0.0004124270037</v>
      </c>
      <c r="J36" s="11">
        <f t="shared" si="18"/>
        <v>0.002043067632</v>
      </c>
      <c r="K36" s="11">
        <f t="shared" si="18"/>
        <v>0.0009877721552</v>
      </c>
      <c r="L36" s="11">
        <f t="shared" si="18"/>
        <v>0.001420777203</v>
      </c>
      <c r="M36" s="11">
        <f t="shared" si="18"/>
        <v>0.02031690266</v>
      </c>
      <c r="N36" s="11">
        <f t="shared" si="18"/>
        <v>0.00477364495</v>
      </c>
      <c r="O36" s="11">
        <f t="shared" si="18"/>
        <v>0.01582080319</v>
      </c>
      <c r="P36" s="11">
        <f t="shared" si="18"/>
        <v>0.01098965995</v>
      </c>
      <c r="Q36" s="11">
        <f t="shared" si="18"/>
        <v>0.004922843672</v>
      </c>
      <c r="R36" s="11">
        <f t="shared" si="18"/>
        <v>0.01014279885</v>
      </c>
      <c r="S36" s="11">
        <f t="shared" si="18"/>
        <v>0.00355299318</v>
      </c>
      <c r="T36" s="11">
        <f t="shared" si="18"/>
        <v>0.00375566779</v>
      </c>
      <c r="U36" s="11">
        <f t="shared" si="18"/>
        <v>0.004620776438</v>
      </c>
      <c r="V36" s="11">
        <f t="shared" si="18"/>
        <v>0.00227034788</v>
      </c>
      <c r="W36" s="11">
        <f t="shared" si="18"/>
        <v>0.006484490627</v>
      </c>
      <c r="X36" s="11">
        <f t="shared" si="18"/>
        <v>0.01793689524</v>
      </c>
      <c r="Y36" s="11">
        <f t="shared" si="18"/>
        <v>0.01225419822</v>
      </c>
      <c r="Z36" s="11">
        <f t="shared" si="18"/>
        <v>0.004787595055</v>
      </c>
      <c r="AA36" s="11">
        <f t="shared" si="18"/>
        <v>0.02606951647</v>
      </c>
      <c r="AB36" s="11">
        <f t="shared" si="18"/>
        <v>0.009324730143</v>
      </c>
      <c r="AC36" s="11">
        <f t="shared" si="18"/>
        <v>0.001421883997</v>
      </c>
      <c r="AD36" s="11">
        <f t="shared" si="18"/>
        <v>0.0004845424729</v>
      </c>
      <c r="AE36" s="11">
        <f t="shared" si="18"/>
        <v>0.007099738945</v>
      </c>
      <c r="AF36" s="11">
        <f t="shared" si="18"/>
        <v>0.005680504958</v>
      </c>
      <c r="AG36" s="11">
        <f t="shared" si="18"/>
        <v>0.004240493744</v>
      </c>
      <c r="AH36" s="11">
        <f t="shared" si="18"/>
        <v>0.004166736847</v>
      </c>
      <c r="AI36" s="11">
        <f t="shared" si="18"/>
        <v>0.01198178877</v>
      </c>
      <c r="AJ36" s="11">
        <f t="shared" si="18"/>
        <v>0.01166373778</v>
      </c>
      <c r="AK36" s="11">
        <f t="shared" si="18"/>
        <v>0.01182251377</v>
      </c>
      <c r="AL36" s="11">
        <f t="shared" si="18"/>
        <v>0.01511447909</v>
      </c>
      <c r="AM36" s="11">
        <f t="shared" si="18"/>
        <v>0.006751308909</v>
      </c>
      <c r="AN36" s="11">
        <f t="shared" si="18"/>
        <v>0.007177978217</v>
      </c>
      <c r="AO36" s="11">
        <f t="shared" si="15"/>
        <v>0.006754186516</v>
      </c>
      <c r="AP36" s="66">
        <v>0.056649503106894</v>
      </c>
      <c r="AQ36" s="49">
        <f t="shared" si="16"/>
        <v>0.902152125</v>
      </c>
    </row>
    <row r="37">
      <c r="A37" s="11">
        <v>5.0</v>
      </c>
      <c r="B37" s="11">
        <f t="shared" ref="B37:AN37" si="19">B23*$AP$37</f>
        <v>0.004418802788</v>
      </c>
      <c r="C37" s="11">
        <f t="shared" si="19"/>
        <v>0.002066821959</v>
      </c>
      <c r="D37" s="11">
        <f t="shared" si="19"/>
        <v>0.001306990237</v>
      </c>
      <c r="E37" s="11">
        <f t="shared" si="19"/>
        <v>0.001588265354</v>
      </c>
      <c r="F37" s="11">
        <f t="shared" si="19"/>
        <v>0.001646555553</v>
      </c>
      <c r="G37" s="11">
        <f t="shared" si="19"/>
        <v>0.0003798321135</v>
      </c>
      <c r="H37" s="11">
        <f t="shared" si="19"/>
        <v>0.00161728786</v>
      </c>
      <c r="I37" s="11">
        <f t="shared" si="19"/>
        <v>0.0008883202864</v>
      </c>
      <c r="J37" s="11">
        <f t="shared" si="19"/>
        <v>0.001814920816</v>
      </c>
      <c r="K37" s="11">
        <f t="shared" si="19"/>
        <v>0.00172433417</v>
      </c>
      <c r="L37" s="11">
        <f t="shared" si="19"/>
        <v>0.001164632404</v>
      </c>
      <c r="M37" s="11">
        <f t="shared" si="19"/>
        <v>0.01587099797</v>
      </c>
      <c r="N37" s="11">
        <f t="shared" si="19"/>
        <v>0.009194785618</v>
      </c>
      <c r="O37" s="11">
        <f t="shared" si="19"/>
        <v>0.006537724645</v>
      </c>
      <c r="P37" s="11">
        <f t="shared" si="19"/>
        <v>0.003623903453</v>
      </c>
      <c r="Q37" s="11">
        <f t="shared" si="19"/>
        <v>0.009922070247</v>
      </c>
      <c r="R37" s="11">
        <f t="shared" si="19"/>
        <v>0.009388273424</v>
      </c>
      <c r="S37" s="11">
        <f t="shared" si="19"/>
        <v>0.003584709679</v>
      </c>
      <c r="T37" s="11">
        <f t="shared" si="19"/>
        <v>0.00890475045</v>
      </c>
      <c r="U37" s="11">
        <f t="shared" si="19"/>
        <v>0.002843700668</v>
      </c>
      <c r="V37" s="11">
        <f t="shared" si="19"/>
        <v>0.003196287756</v>
      </c>
      <c r="W37" s="11">
        <f t="shared" si="19"/>
        <v>0.006148861976</v>
      </c>
      <c r="X37" s="11">
        <f t="shared" si="19"/>
        <v>0.002260494106</v>
      </c>
      <c r="Y37" s="11">
        <f t="shared" si="19"/>
        <v>0.005108799721</v>
      </c>
      <c r="Z37" s="11">
        <f t="shared" si="19"/>
        <v>0.001024562988</v>
      </c>
      <c r="AA37" s="11">
        <f t="shared" si="19"/>
        <v>0.007704090432</v>
      </c>
      <c r="AB37" s="11">
        <f t="shared" si="19"/>
        <v>0.001066716592</v>
      </c>
      <c r="AC37" s="11">
        <f t="shared" si="19"/>
        <v>0.006636815027</v>
      </c>
      <c r="AD37" s="11">
        <f t="shared" si="19"/>
        <v>0.003000846772</v>
      </c>
      <c r="AE37" s="11">
        <f t="shared" si="19"/>
        <v>0.004149419934</v>
      </c>
      <c r="AF37" s="11">
        <f t="shared" si="19"/>
        <v>0.005767843624</v>
      </c>
      <c r="AG37" s="11">
        <f t="shared" si="19"/>
        <v>0.00296715167</v>
      </c>
      <c r="AH37" s="11">
        <f t="shared" si="19"/>
        <v>0.002720882074</v>
      </c>
      <c r="AI37" s="11">
        <f t="shared" si="19"/>
        <v>0.005750327013</v>
      </c>
      <c r="AJ37" s="11">
        <f t="shared" si="19"/>
        <v>0.005385935407</v>
      </c>
      <c r="AK37" s="11">
        <f t="shared" si="19"/>
        <v>0.005379386806</v>
      </c>
      <c r="AL37" s="11">
        <f t="shared" si="19"/>
        <v>0.01235885318</v>
      </c>
      <c r="AM37" s="11">
        <f t="shared" si="19"/>
        <v>0.01343557651</v>
      </c>
      <c r="AN37" s="11">
        <f t="shared" si="19"/>
        <v>0.01347088678</v>
      </c>
      <c r="AO37" s="11">
        <f t="shared" si="15"/>
        <v>0.005026190207</v>
      </c>
      <c r="AP37" s="66">
        <v>0.0398408247949083</v>
      </c>
      <c r="AQ37" s="49">
        <f t="shared" si="16"/>
        <v>0.9419929498</v>
      </c>
    </row>
    <row r="38">
      <c r="A38" s="11">
        <v>6.0</v>
      </c>
      <c r="B38" s="11">
        <f t="shared" ref="B38:AN38" si="20">B24*$AP$38</f>
        <v>0.001981512594</v>
      </c>
      <c r="C38" s="11">
        <f t="shared" si="20"/>
        <v>0.000106790156</v>
      </c>
      <c r="D38" s="11">
        <f t="shared" si="20"/>
        <v>0.0006332134085</v>
      </c>
      <c r="E38" s="11">
        <f t="shared" si="20"/>
        <v>0.001330468159</v>
      </c>
      <c r="F38" s="11">
        <f t="shared" si="20"/>
        <v>0.0007475085873</v>
      </c>
      <c r="G38" s="11">
        <f t="shared" si="20"/>
        <v>0.001211259832</v>
      </c>
      <c r="H38" s="11">
        <f t="shared" si="20"/>
        <v>0.001476296765</v>
      </c>
      <c r="I38" s="11">
        <f t="shared" si="20"/>
        <v>0.0007697489569</v>
      </c>
      <c r="J38" s="11">
        <f t="shared" si="20"/>
        <v>0.0009328606245</v>
      </c>
      <c r="K38" s="11">
        <f t="shared" si="20"/>
        <v>0.0006424540744</v>
      </c>
      <c r="L38" s="11">
        <f t="shared" si="20"/>
        <v>0.0000387655535</v>
      </c>
      <c r="M38" s="11">
        <f t="shared" si="20"/>
        <v>0.003607088184</v>
      </c>
      <c r="N38" s="11">
        <f t="shared" si="20"/>
        <v>0.0002018248356</v>
      </c>
      <c r="O38" s="11">
        <f t="shared" si="20"/>
        <v>0.003679428911</v>
      </c>
      <c r="P38" s="11">
        <f t="shared" si="20"/>
        <v>0.003449193347</v>
      </c>
      <c r="Q38" s="11">
        <f t="shared" si="20"/>
        <v>0.00020718654</v>
      </c>
      <c r="R38" s="11">
        <f t="shared" si="20"/>
        <v>0.0001903195896</v>
      </c>
      <c r="S38" s="11">
        <f t="shared" si="20"/>
        <v>0.0008755181351</v>
      </c>
      <c r="T38" s="11">
        <f t="shared" si="20"/>
        <v>0.002113651599</v>
      </c>
      <c r="U38" s="11">
        <f t="shared" si="20"/>
        <v>0.0004780121558</v>
      </c>
      <c r="V38" s="11">
        <f t="shared" si="20"/>
        <v>0.002022834382</v>
      </c>
      <c r="W38" s="11">
        <f t="shared" si="20"/>
        <v>0.003889812349</v>
      </c>
      <c r="X38" s="11">
        <f t="shared" si="20"/>
        <v>0.005677867463</v>
      </c>
      <c r="Y38" s="11">
        <f t="shared" si="20"/>
        <v>0.004613309191</v>
      </c>
      <c r="Z38" s="11">
        <f t="shared" si="20"/>
        <v>0.00012750599</v>
      </c>
      <c r="AA38" s="11">
        <f t="shared" si="20"/>
        <v>0.004468783356</v>
      </c>
      <c r="AB38" s="11">
        <f t="shared" si="20"/>
        <v>0.003563905545</v>
      </c>
      <c r="AC38" s="11">
        <f t="shared" si="20"/>
        <v>0.009666800623</v>
      </c>
      <c r="AD38" s="11">
        <f t="shared" si="20"/>
        <v>0.001008947296</v>
      </c>
      <c r="AE38" s="11">
        <f t="shared" si="20"/>
        <v>0.005630032781</v>
      </c>
      <c r="AF38" s="11">
        <f t="shared" si="20"/>
        <v>0.003038629304</v>
      </c>
      <c r="AG38" s="11">
        <f t="shared" si="20"/>
        <v>0.0008395011009</v>
      </c>
      <c r="AH38" s="11">
        <f t="shared" si="20"/>
        <v>0.0009978867203</v>
      </c>
      <c r="AI38" s="11">
        <f t="shared" si="20"/>
        <v>0.001040435339</v>
      </c>
      <c r="AJ38" s="11">
        <f t="shared" si="20"/>
        <v>0.003088510353</v>
      </c>
      <c r="AK38" s="11">
        <f t="shared" si="20"/>
        <v>0.00283550261</v>
      </c>
      <c r="AL38" s="11">
        <f t="shared" si="20"/>
        <v>0.0007360342171</v>
      </c>
      <c r="AM38" s="11">
        <f t="shared" si="20"/>
        <v>0.000854554781</v>
      </c>
      <c r="AN38" s="11">
        <f t="shared" si="20"/>
        <v>0.0009419158933</v>
      </c>
      <c r="AO38" s="11">
        <f t="shared" si="15"/>
        <v>0.0020439967</v>
      </c>
      <c r="AP38" s="66">
        <v>0.0178764565159789</v>
      </c>
      <c r="AQ38" s="49">
        <f t="shared" si="16"/>
        <v>0.9598694063</v>
      </c>
    </row>
    <row r="39">
      <c r="A39" s="11">
        <v>7.0</v>
      </c>
      <c r="B39" s="11">
        <f t="shared" ref="B39:AN39" si="21">B25*$AP$39</f>
        <v>0.001745925972</v>
      </c>
      <c r="C39" s="11">
        <f t="shared" si="21"/>
        <v>0.0004732819405</v>
      </c>
      <c r="D39" s="11">
        <f t="shared" si="21"/>
        <v>0.0005328667497</v>
      </c>
      <c r="E39" s="11">
        <f t="shared" si="21"/>
        <v>0.000371301429</v>
      </c>
      <c r="F39" s="11">
        <f t="shared" si="21"/>
        <v>0.0005369975483</v>
      </c>
      <c r="G39" s="11">
        <f t="shared" si="21"/>
        <v>0.00009931911947</v>
      </c>
      <c r="H39" s="11">
        <f t="shared" si="21"/>
        <v>0.000939740881</v>
      </c>
      <c r="I39" s="11">
        <f t="shared" si="21"/>
        <v>0.0002052929074</v>
      </c>
      <c r="J39" s="11">
        <f t="shared" si="21"/>
        <v>0.0004319904954</v>
      </c>
      <c r="K39" s="11">
        <f t="shared" si="21"/>
        <v>0.000311558948</v>
      </c>
      <c r="L39" s="11">
        <f t="shared" si="21"/>
        <v>0.000521675037</v>
      </c>
      <c r="M39" s="11">
        <f t="shared" si="21"/>
        <v>0.001534668826</v>
      </c>
      <c r="N39" s="11">
        <f t="shared" si="21"/>
        <v>0.002080193566</v>
      </c>
      <c r="O39" s="11">
        <f t="shared" si="21"/>
        <v>0.0006068474612</v>
      </c>
      <c r="P39" s="11">
        <f t="shared" si="21"/>
        <v>0.001426839529</v>
      </c>
      <c r="Q39" s="11">
        <f t="shared" si="21"/>
        <v>0.002216031618</v>
      </c>
      <c r="R39" s="11">
        <f t="shared" si="21"/>
        <v>0.0005930963336</v>
      </c>
      <c r="S39" s="11">
        <f t="shared" si="21"/>
        <v>0.0009442540378</v>
      </c>
      <c r="T39" s="11">
        <f t="shared" si="21"/>
        <v>0.002206628549</v>
      </c>
      <c r="U39" s="11">
        <f t="shared" si="21"/>
        <v>0.0008374735561</v>
      </c>
      <c r="V39" s="11">
        <f t="shared" si="21"/>
        <v>0.0003843582276</v>
      </c>
      <c r="W39" s="11">
        <f t="shared" si="21"/>
        <v>0.001941739288</v>
      </c>
      <c r="X39" s="11">
        <f t="shared" si="21"/>
        <v>0.003434074842</v>
      </c>
      <c r="Y39" s="11">
        <f t="shared" si="21"/>
        <v>0.005895117077</v>
      </c>
      <c r="Z39" s="11">
        <f t="shared" si="21"/>
        <v>0.00008661293851</v>
      </c>
      <c r="AA39" s="11">
        <f t="shared" si="21"/>
        <v>0.000650988607</v>
      </c>
      <c r="AB39" s="11">
        <f t="shared" si="21"/>
        <v>0.002625245244</v>
      </c>
      <c r="AC39" s="11">
        <f t="shared" si="21"/>
        <v>0.003645196595</v>
      </c>
      <c r="AD39" s="11">
        <f t="shared" si="21"/>
        <v>0.001089755681</v>
      </c>
      <c r="AE39" s="11">
        <f t="shared" si="21"/>
        <v>0.003949059615</v>
      </c>
      <c r="AF39" s="11">
        <f t="shared" si="21"/>
        <v>0.002128048264</v>
      </c>
      <c r="AG39" s="11">
        <f t="shared" si="21"/>
        <v>0.0005094811546</v>
      </c>
      <c r="AH39" s="11">
        <f t="shared" si="21"/>
        <v>0.0005007049116</v>
      </c>
      <c r="AI39" s="11">
        <f t="shared" si="21"/>
        <v>0.002282007129</v>
      </c>
      <c r="AJ39" s="11">
        <f t="shared" si="21"/>
        <v>0.001127402026</v>
      </c>
      <c r="AK39" s="11">
        <f t="shared" si="21"/>
        <v>0.001206493059</v>
      </c>
      <c r="AL39" s="11">
        <f t="shared" si="21"/>
        <v>0.00003381809702</v>
      </c>
      <c r="AM39" s="11">
        <f t="shared" si="21"/>
        <v>0.001561999699</v>
      </c>
      <c r="AN39" s="11">
        <f t="shared" si="21"/>
        <v>0.001510025573</v>
      </c>
      <c r="AO39" s="11">
        <f t="shared" si="15"/>
        <v>0.001363541347</v>
      </c>
      <c r="AP39" s="66">
        <v>0.0114819676826387</v>
      </c>
      <c r="AQ39" s="49">
        <f t="shared" si="16"/>
        <v>0.971351374</v>
      </c>
    </row>
    <row r="40">
      <c r="A40" s="11">
        <v>8.0</v>
      </c>
      <c r="B40" s="11">
        <f t="shared" ref="B40:AN40" si="22">B26*$AP$40</f>
        <v>0.0005055145839</v>
      </c>
      <c r="C40" s="11">
        <f t="shared" si="22"/>
        <v>0.0001820199676</v>
      </c>
      <c r="D40" s="11">
        <f t="shared" si="22"/>
        <v>0.00000557056949</v>
      </c>
      <c r="E40" s="11">
        <f t="shared" si="22"/>
        <v>0.00007118453436</v>
      </c>
      <c r="F40" s="11">
        <f t="shared" si="22"/>
        <v>0.0001311204101</v>
      </c>
      <c r="G40" s="11">
        <f t="shared" si="22"/>
        <v>0.0002619865694</v>
      </c>
      <c r="H40" s="11">
        <f t="shared" si="22"/>
        <v>0.0002795617852</v>
      </c>
      <c r="I40" s="11">
        <f t="shared" si="22"/>
        <v>0.0002092720612</v>
      </c>
      <c r="J40" s="11">
        <f t="shared" si="22"/>
        <v>0.00008642443196</v>
      </c>
      <c r="K40" s="11">
        <f t="shared" si="22"/>
        <v>0.0001309578624</v>
      </c>
      <c r="L40" s="11">
        <f t="shared" si="22"/>
        <v>0.00003766443507</v>
      </c>
      <c r="M40" s="11">
        <f t="shared" si="22"/>
        <v>0.001901127067</v>
      </c>
      <c r="N40" s="11">
        <f t="shared" si="22"/>
        <v>0.001765221461</v>
      </c>
      <c r="O40" s="11">
        <f t="shared" si="22"/>
        <v>0.0001712331419</v>
      </c>
      <c r="P40" s="11">
        <f t="shared" si="22"/>
        <v>0.000444576582</v>
      </c>
      <c r="Q40" s="11">
        <f t="shared" si="22"/>
        <v>0.001892575986</v>
      </c>
      <c r="R40" s="11">
        <f t="shared" si="22"/>
        <v>0.0006435943732</v>
      </c>
      <c r="S40" s="11">
        <f t="shared" si="22"/>
        <v>0.0009394711672</v>
      </c>
      <c r="T40" s="11">
        <f t="shared" si="22"/>
        <v>0.0002765993409</v>
      </c>
      <c r="U40" s="11">
        <f t="shared" si="22"/>
        <v>0.0002004749826</v>
      </c>
      <c r="V40" s="11">
        <f t="shared" si="22"/>
        <v>0.0001846578018</v>
      </c>
      <c r="W40" s="11">
        <f t="shared" si="22"/>
        <v>0.0009113212292</v>
      </c>
      <c r="X40" s="11">
        <f t="shared" si="22"/>
        <v>0.001890012587</v>
      </c>
      <c r="Y40" s="11">
        <f t="shared" si="22"/>
        <v>0.001140224109</v>
      </c>
      <c r="Z40" s="11">
        <f t="shared" si="22"/>
        <v>0.002062084914</v>
      </c>
      <c r="AA40" s="11">
        <f t="shared" si="22"/>
        <v>0.006360882452</v>
      </c>
      <c r="AB40" s="11">
        <f t="shared" si="22"/>
        <v>0.00209187769</v>
      </c>
      <c r="AC40" s="11">
        <f t="shared" si="22"/>
        <v>0.001264427269</v>
      </c>
      <c r="AD40" s="11">
        <f t="shared" si="22"/>
        <v>0.0004458500161</v>
      </c>
      <c r="AE40" s="11">
        <f t="shared" si="22"/>
        <v>0.0004434360368</v>
      </c>
      <c r="AF40" s="11">
        <f t="shared" si="22"/>
        <v>0.0007557161462</v>
      </c>
      <c r="AG40" s="11">
        <f t="shared" si="22"/>
        <v>0.002123066336</v>
      </c>
      <c r="AH40" s="11">
        <f t="shared" si="22"/>
        <v>0.001980169543</v>
      </c>
      <c r="AI40" s="11">
        <f t="shared" si="22"/>
        <v>0.00187336681</v>
      </c>
      <c r="AJ40" s="11">
        <f t="shared" si="22"/>
        <v>0.002499557119</v>
      </c>
      <c r="AK40" s="11">
        <f t="shared" si="22"/>
        <v>0.002443669138</v>
      </c>
      <c r="AL40" s="11">
        <f t="shared" si="22"/>
        <v>0.003956831836</v>
      </c>
      <c r="AM40" s="11">
        <f t="shared" si="22"/>
        <v>0.001136792559</v>
      </c>
      <c r="AN40" s="11">
        <f t="shared" si="22"/>
        <v>0.001316450633</v>
      </c>
      <c r="AO40" s="11">
        <f t="shared" si="15"/>
        <v>0.001154270398</v>
      </c>
      <c r="AP40" s="66">
        <v>0.0106165199905514</v>
      </c>
      <c r="AQ40" s="49">
        <f t="shared" si="16"/>
        <v>0.981967894</v>
      </c>
    </row>
    <row r="41">
      <c r="A41" s="11">
        <v>9.0</v>
      </c>
      <c r="B41" s="11">
        <f t="shared" ref="B41:AN41" si="23">B27*$AP$41</f>
        <v>0.0007640356525</v>
      </c>
      <c r="C41" s="11">
        <f t="shared" si="23"/>
        <v>0.0002592047162</v>
      </c>
      <c r="D41" s="11">
        <f t="shared" si="23"/>
        <v>0.0003066033771</v>
      </c>
      <c r="E41" s="11">
        <f t="shared" si="23"/>
        <v>0.0008131578065</v>
      </c>
      <c r="F41" s="11">
        <f t="shared" si="23"/>
        <v>0.0007291851822</v>
      </c>
      <c r="G41" s="11">
        <f t="shared" si="23"/>
        <v>0.0001743764987</v>
      </c>
      <c r="H41" s="11">
        <f t="shared" si="23"/>
        <v>0.0001698852659</v>
      </c>
      <c r="I41" s="11">
        <f t="shared" si="23"/>
        <v>0.00003035980196</v>
      </c>
      <c r="J41" s="11">
        <f t="shared" si="23"/>
        <v>0.00004780095633</v>
      </c>
      <c r="K41" s="11">
        <f t="shared" si="23"/>
        <v>0.000117850362</v>
      </c>
      <c r="L41" s="11">
        <f t="shared" si="23"/>
        <v>0.0002739686003</v>
      </c>
      <c r="M41" s="11">
        <f t="shared" si="23"/>
        <v>0.0003425657338</v>
      </c>
      <c r="N41" s="11">
        <f t="shared" si="23"/>
        <v>0.0008477590665</v>
      </c>
      <c r="O41" s="11">
        <f t="shared" si="23"/>
        <v>0.0004988813887</v>
      </c>
      <c r="P41" s="11">
        <f t="shared" si="23"/>
        <v>0.00014762561</v>
      </c>
      <c r="Q41" s="11">
        <f t="shared" si="23"/>
        <v>0.0009481457132</v>
      </c>
      <c r="R41" s="11">
        <f t="shared" si="23"/>
        <v>0.0003254161651</v>
      </c>
      <c r="S41" s="11">
        <f t="shared" si="23"/>
        <v>0.000009727023332</v>
      </c>
      <c r="T41" s="11">
        <f t="shared" si="23"/>
        <v>0.001202401642</v>
      </c>
      <c r="U41" s="11">
        <f t="shared" si="23"/>
        <v>0.0005932432961</v>
      </c>
      <c r="V41" s="11">
        <f t="shared" si="23"/>
        <v>0.0004141585793</v>
      </c>
      <c r="W41" s="11">
        <f t="shared" si="23"/>
        <v>0.0004198208017</v>
      </c>
      <c r="X41" s="11">
        <f t="shared" si="23"/>
        <v>0.00188646948</v>
      </c>
      <c r="Y41" s="11">
        <f t="shared" si="23"/>
        <v>0.0004043425567</v>
      </c>
      <c r="Z41" s="11">
        <f t="shared" si="23"/>
        <v>0.001348609043</v>
      </c>
      <c r="AA41" s="11">
        <f t="shared" si="23"/>
        <v>0.001770892848</v>
      </c>
      <c r="AB41" s="11">
        <f t="shared" si="23"/>
        <v>0.001339280806</v>
      </c>
      <c r="AC41" s="11">
        <f t="shared" si="23"/>
        <v>0.0003664470652</v>
      </c>
      <c r="AD41" s="11">
        <f t="shared" si="23"/>
        <v>0.00008482290142</v>
      </c>
      <c r="AE41" s="11">
        <f t="shared" si="23"/>
        <v>0.00105084723</v>
      </c>
      <c r="AF41" s="11">
        <f t="shared" si="23"/>
        <v>0.0009434615801</v>
      </c>
      <c r="AG41" s="11">
        <f t="shared" si="23"/>
        <v>0.000363912826</v>
      </c>
      <c r="AH41" s="11">
        <f t="shared" si="23"/>
        <v>0.0003476197561</v>
      </c>
      <c r="AI41" s="11">
        <f t="shared" si="23"/>
        <v>0.0001277851172</v>
      </c>
      <c r="AJ41" s="11">
        <f t="shared" si="23"/>
        <v>0.0004551058895</v>
      </c>
      <c r="AK41" s="11">
        <f t="shared" si="23"/>
        <v>0.0003979571505</v>
      </c>
      <c r="AL41" s="11">
        <f t="shared" si="23"/>
        <v>0.001566391135</v>
      </c>
      <c r="AM41" s="11">
        <f t="shared" si="23"/>
        <v>0.001106698388</v>
      </c>
      <c r="AN41" s="11">
        <f t="shared" si="23"/>
        <v>0.0009331781535</v>
      </c>
      <c r="AO41" s="11">
        <f t="shared" si="15"/>
        <v>0.0006135896196</v>
      </c>
      <c r="AP41" s="66">
        <v>0.0049129802396078</v>
      </c>
      <c r="AQ41" s="49">
        <f t="shared" si="16"/>
        <v>0.9868808743</v>
      </c>
    </row>
    <row r="42">
      <c r="A42" s="11">
        <v>10.0</v>
      </c>
      <c r="B42" s="11">
        <f t="shared" ref="B42:AN42" si="24">B28*$AP$42</f>
        <v>0.000486207535</v>
      </c>
      <c r="C42" s="11">
        <f t="shared" si="24"/>
        <v>0.00006340242831</v>
      </c>
      <c r="D42" s="11">
        <f t="shared" si="24"/>
        <v>0.00003907098434</v>
      </c>
      <c r="E42" s="11">
        <f t="shared" si="24"/>
        <v>0.0003593335746</v>
      </c>
      <c r="F42" s="11">
        <f t="shared" si="24"/>
        <v>0.0003997133948</v>
      </c>
      <c r="G42" s="11">
        <f t="shared" si="24"/>
        <v>0.0001171163369</v>
      </c>
      <c r="H42" s="11">
        <f t="shared" si="24"/>
        <v>0.0001384758557</v>
      </c>
      <c r="I42" s="11">
        <f t="shared" si="24"/>
        <v>0.00003694538648</v>
      </c>
      <c r="J42" s="11">
        <f t="shared" si="24"/>
        <v>0.0001236224939</v>
      </c>
      <c r="K42" s="11">
        <f t="shared" si="24"/>
        <v>0.00008757257053</v>
      </c>
      <c r="L42" s="11">
        <f t="shared" si="24"/>
        <v>0.0001748428043</v>
      </c>
      <c r="M42" s="11">
        <f t="shared" si="24"/>
        <v>0.0001390426259</v>
      </c>
      <c r="N42" s="11">
        <f t="shared" si="24"/>
        <v>0.0002315770898</v>
      </c>
      <c r="O42" s="11">
        <f t="shared" si="24"/>
        <v>0.00007187678299</v>
      </c>
      <c r="P42" s="11">
        <f t="shared" si="24"/>
        <v>0.0003072076987</v>
      </c>
      <c r="Q42" s="11">
        <f t="shared" si="24"/>
        <v>0.0002612649093</v>
      </c>
      <c r="R42" s="11">
        <f t="shared" si="24"/>
        <v>0.0001083993058</v>
      </c>
      <c r="S42" s="11">
        <f t="shared" si="24"/>
        <v>0.0001718031178</v>
      </c>
      <c r="T42" s="11">
        <f t="shared" si="24"/>
        <v>0.0002049397435</v>
      </c>
      <c r="U42" s="11">
        <f t="shared" si="24"/>
        <v>0.0003598835425</v>
      </c>
      <c r="V42" s="11">
        <f t="shared" si="24"/>
        <v>0.00002850940118</v>
      </c>
      <c r="W42" s="11">
        <f t="shared" si="24"/>
        <v>0.0003337488622</v>
      </c>
      <c r="X42" s="11">
        <f t="shared" si="24"/>
        <v>0.0004277565685</v>
      </c>
      <c r="Y42" s="11">
        <f t="shared" si="24"/>
        <v>0.001154323248</v>
      </c>
      <c r="Z42" s="11">
        <f t="shared" si="24"/>
        <v>0.0001945142246</v>
      </c>
      <c r="AA42" s="11">
        <f t="shared" si="24"/>
        <v>0.0003294244072</v>
      </c>
      <c r="AB42" s="11">
        <f t="shared" si="24"/>
        <v>0.0006996431489</v>
      </c>
      <c r="AC42" s="11">
        <f t="shared" si="24"/>
        <v>0.001012352799</v>
      </c>
      <c r="AD42" s="11">
        <f t="shared" si="24"/>
        <v>0.0001890022249</v>
      </c>
      <c r="AE42" s="11">
        <f t="shared" si="24"/>
        <v>0.0006165834206</v>
      </c>
      <c r="AF42" s="11">
        <f t="shared" si="24"/>
        <v>0.002046852186</v>
      </c>
      <c r="AG42" s="11">
        <f t="shared" si="24"/>
        <v>0.001426318613</v>
      </c>
      <c r="AH42" s="11">
        <f t="shared" si="24"/>
        <v>0.001270765062</v>
      </c>
      <c r="AI42" s="11">
        <f t="shared" si="24"/>
        <v>0.0002625611375</v>
      </c>
      <c r="AJ42" s="11">
        <f t="shared" si="24"/>
        <v>0.00008521714669</v>
      </c>
      <c r="AK42" s="11">
        <f t="shared" si="24"/>
        <v>0.000110502983</v>
      </c>
      <c r="AL42" s="11">
        <f t="shared" si="24"/>
        <v>0.0002853252679</v>
      </c>
      <c r="AM42" s="11">
        <f t="shared" si="24"/>
        <v>0.0003407779166</v>
      </c>
      <c r="AN42" s="11">
        <f t="shared" si="24"/>
        <v>0.0002880838388</v>
      </c>
      <c r="AO42" s="11">
        <f t="shared" si="15"/>
        <v>0.0003842195035</v>
      </c>
      <c r="AP42" s="66">
        <v>0.00360335773536337</v>
      </c>
      <c r="AQ42" s="49">
        <f t="shared" si="16"/>
        <v>0.990484232</v>
      </c>
    </row>
    <row r="48">
      <c r="C48" s="67" t="s">
        <v>480</v>
      </c>
      <c r="D48" s="67" t="s">
        <v>481</v>
      </c>
      <c r="E48" s="67" t="s">
        <v>482</v>
      </c>
      <c r="F48" s="67" t="s">
        <v>483</v>
      </c>
    </row>
    <row r="49">
      <c r="C49" s="69">
        <f>AVERAGE(B33:L33)</f>
        <v>0.005213154828</v>
      </c>
      <c r="D49" s="69">
        <f>AVERAGE(M33:W33)</f>
        <v>0.01595330729</v>
      </c>
      <c r="E49" s="69">
        <f>AVERAGE(X33:AE33)</f>
        <v>0.03082900839</v>
      </c>
      <c r="F49" s="69">
        <f>AVERAGE(AE33:AN33)</f>
        <v>0.1808356748</v>
      </c>
    </row>
  </sheetData>
  <mergeCells count="3">
    <mergeCell ref="A29:AP30"/>
    <mergeCell ref="A1:AP2"/>
    <mergeCell ref="A15:AP16"/>
  </mergeCells>
  <conditionalFormatting sqref="AO5:AO14 AO19:AO28 AO33:AO42">
    <cfRule type="cellIs" dxfId="0" priority="1" operator="greaterThanOrEqual">
      <formula>"AVERAGE()"</formula>
    </cfRule>
  </conditionalFormatting>
  <conditionalFormatting sqref="B19:AN28">
    <cfRule type="colorScale" priority="2">
      <colorScale>
        <cfvo type="min"/>
        <cfvo type="max"/>
        <color rgb="FFFFFFFF"/>
        <color rgb="FFE67C73"/>
      </colorScale>
    </cfRule>
  </conditionalFormatting>
  <conditionalFormatting sqref="B33:AN42">
    <cfRule type="colorScale" priority="3">
      <colorScale>
        <cfvo type="min"/>
        <cfvo type="max"/>
        <color rgb="FFFFFFFF"/>
        <color rgb="FFE67C73"/>
      </colorScale>
    </cfRule>
  </conditionalFormatting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6.14"/>
    <col customWidth="1" min="3" max="3" width="39.71"/>
    <col customWidth="1" min="5" max="5" width="40.57"/>
  </cols>
  <sheetData>
    <row r="1">
      <c r="A1" s="35"/>
      <c r="B1" s="36" t="s">
        <v>477</v>
      </c>
      <c r="C1" s="37"/>
      <c r="D1" s="37"/>
      <c r="E1" s="38"/>
    </row>
    <row r="2">
      <c r="A2" s="39"/>
      <c r="B2" s="40" t="s">
        <v>440</v>
      </c>
      <c r="C2" s="38"/>
      <c r="D2" s="40" t="s">
        <v>441</v>
      </c>
      <c r="E2" s="38"/>
    </row>
    <row r="3">
      <c r="A3" s="41" t="s">
        <v>442</v>
      </c>
      <c r="B3" s="42" t="s">
        <v>43</v>
      </c>
      <c r="C3" s="43" t="s">
        <v>478</v>
      </c>
      <c r="D3" s="42" t="s">
        <v>43</v>
      </c>
      <c r="E3" s="43" t="s">
        <v>479</v>
      </c>
    </row>
    <row r="4">
      <c r="A4" s="44" t="s">
        <v>445</v>
      </c>
      <c r="B4" s="50">
        <v>0.61355938697318</v>
      </c>
      <c r="C4" s="50">
        <v>0.00687380895962275</v>
      </c>
      <c r="D4" s="50">
        <v>0.672683501683501</v>
      </c>
      <c r="E4" s="50">
        <v>0.00189891558101815</v>
      </c>
    </row>
    <row r="5">
      <c r="A5" s="44" t="s">
        <v>446</v>
      </c>
      <c r="B5" s="50">
        <v>0.30772030651341</v>
      </c>
      <c r="C5" s="50">
        <v>0.0274878637783672</v>
      </c>
      <c r="D5" s="50">
        <v>0.408646464646464</v>
      </c>
      <c r="E5" s="50">
        <v>0.0124089787840736</v>
      </c>
    </row>
    <row r="6">
      <c r="A6" s="44" t="s">
        <v>34</v>
      </c>
      <c r="B6" s="50">
        <v>0.677107279693486</v>
      </c>
      <c r="C6" s="50">
        <v>0.0142899884468022</v>
      </c>
      <c r="D6" s="50">
        <v>0.757451178451178</v>
      </c>
      <c r="E6" s="50">
        <v>0.00750896376811594</v>
      </c>
    </row>
    <row r="7">
      <c r="A7" s="44" t="s">
        <v>35</v>
      </c>
      <c r="B7" s="50">
        <v>0.52819540229885</v>
      </c>
      <c r="C7" s="50">
        <v>0.0076686424403183</v>
      </c>
      <c r="D7" s="50">
        <v>0.619457912457912</v>
      </c>
      <c r="E7" s="50">
        <v>0.00506685551718725</v>
      </c>
    </row>
    <row r="8">
      <c r="A8" s="44" t="s">
        <v>36</v>
      </c>
      <c r="B8" s="50">
        <v>0.536180076628352</v>
      </c>
      <c r="C8" s="50">
        <v>0.00778618667845564</v>
      </c>
      <c r="D8" s="50">
        <v>0.628420875420875</v>
      </c>
      <c r="E8" s="50">
        <v>0.00505251174593208</v>
      </c>
    </row>
    <row r="9">
      <c r="A9" s="44" t="s">
        <v>37</v>
      </c>
      <c r="B9" s="50">
        <v>0.286268199233716</v>
      </c>
      <c r="C9" s="50">
        <v>0.00356055086943707</v>
      </c>
      <c r="D9" s="50">
        <v>0.348087542087542</v>
      </c>
      <c r="E9" s="50">
        <v>0.00152129869722178</v>
      </c>
    </row>
    <row r="10">
      <c r="A10" s="44" t="s">
        <v>38</v>
      </c>
      <c r="B10" s="50">
        <v>0.255551724137931</v>
      </c>
      <c r="C10" s="50">
        <v>0.00207512519893899</v>
      </c>
      <c r="D10" s="50">
        <v>0.313494949494949</v>
      </c>
      <c r="E10" s="50">
        <v>0.00147928634960498</v>
      </c>
    </row>
    <row r="11">
      <c r="A11" s="44" t="s">
        <v>39</v>
      </c>
      <c r="B11" s="50">
        <v>0.261927203065134</v>
      </c>
      <c r="C11" s="50">
        <v>0.00220659852637783</v>
      </c>
      <c r="D11" s="50">
        <v>0.328814814814814</v>
      </c>
      <c r="E11" s="50">
        <v>0.00151888492125778</v>
      </c>
    </row>
    <row r="12">
      <c r="A12" s="44" t="s">
        <v>40</v>
      </c>
      <c r="B12" s="50">
        <v>0.442521072796934</v>
      </c>
      <c r="C12" s="50">
        <v>0.0169501812849985</v>
      </c>
      <c r="D12" s="50">
        <v>0.410542087542087</v>
      </c>
      <c r="E12" s="50">
        <v>0.0048702412755716</v>
      </c>
    </row>
    <row r="13">
      <c r="A13" s="44" t="s">
        <v>41</v>
      </c>
      <c r="B13" s="50">
        <v>0.421459770114942</v>
      </c>
      <c r="C13" s="50">
        <v>0.0159536724137931</v>
      </c>
      <c r="D13" s="50">
        <v>0.430929292929292</v>
      </c>
      <c r="E13" s="50">
        <v>0.00533674729241877</v>
      </c>
    </row>
    <row r="14">
      <c r="A14" s="44" t="s">
        <v>42</v>
      </c>
      <c r="B14" s="50">
        <v>0.421620689655172</v>
      </c>
      <c r="C14" s="50">
        <v>0.0159050517241379</v>
      </c>
      <c r="D14" s="50">
        <v>0.427296296296296</v>
      </c>
      <c r="E14" s="50">
        <v>0.00524339773975827</v>
      </c>
    </row>
    <row r="21">
      <c r="E21" s="68"/>
    </row>
    <row r="22">
      <c r="E22" s="68"/>
    </row>
    <row r="23">
      <c r="E23" s="68"/>
    </row>
    <row r="24">
      <c r="E24" s="68"/>
    </row>
    <row r="25">
      <c r="E25" s="68"/>
    </row>
    <row r="26">
      <c r="E26" s="68"/>
    </row>
    <row r="27">
      <c r="E27" s="68"/>
    </row>
    <row r="28">
      <c r="E28" s="68"/>
    </row>
    <row r="29">
      <c r="E29" s="68"/>
    </row>
    <row r="30">
      <c r="E30" s="68"/>
    </row>
    <row r="31">
      <c r="E31" s="68"/>
    </row>
  </sheetData>
  <mergeCells count="3">
    <mergeCell ref="B1:E1"/>
    <mergeCell ref="D2:E2"/>
    <mergeCell ref="B2:C2"/>
  </mergeCells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4"/>
      <c r="AQ1" s="32"/>
    </row>
    <row r="2">
      <c r="A2" s="6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9"/>
      <c r="AQ2" s="32"/>
    </row>
    <row r="3">
      <c r="A3" s="11"/>
      <c r="B3" s="13" t="s">
        <v>2</v>
      </c>
      <c r="C3" s="13" t="s">
        <v>3</v>
      </c>
      <c r="D3" s="13" t="s">
        <v>4</v>
      </c>
      <c r="E3" s="13" t="s">
        <v>5</v>
      </c>
      <c r="F3" s="13" t="s">
        <v>6</v>
      </c>
      <c r="G3" s="13" t="s">
        <v>7</v>
      </c>
      <c r="H3" s="13" t="s">
        <v>8</v>
      </c>
      <c r="I3" s="13" t="s">
        <v>9</v>
      </c>
      <c r="J3" s="13" t="s">
        <v>10</v>
      </c>
      <c r="K3" s="13" t="s">
        <v>11</v>
      </c>
      <c r="L3" s="13" t="s">
        <v>12</v>
      </c>
      <c r="M3" s="13" t="s">
        <v>13</v>
      </c>
      <c r="N3" s="13" t="s">
        <v>14</v>
      </c>
      <c r="O3" s="13" t="s">
        <v>15</v>
      </c>
      <c r="P3" s="13" t="s">
        <v>16</v>
      </c>
      <c r="Q3" s="13" t="s">
        <v>17</v>
      </c>
      <c r="R3" s="13" t="s">
        <v>18</v>
      </c>
      <c r="S3" s="13" t="s">
        <v>19</v>
      </c>
      <c r="T3" s="13" t="s">
        <v>20</v>
      </c>
      <c r="U3" s="13" t="s">
        <v>21</v>
      </c>
      <c r="V3" s="13" t="s">
        <v>22</v>
      </c>
      <c r="W3" s="13" t="s">
        <v>23</v>
      </c>
      <c r="X3" s="13" t="s">
        <v>24</v>
      </c>
      <c r="Y3" s="13" t="s">
        <v>25</v>
      </c>
      <c r="Z3" s="13" t="s">
        <v>26</v>
      </c>
      <c r="AA3" s="13" t="s">
        <v>27</v>
      </c>
      <c r="AB3" s="13" t="s">
        <v>28</v>
      </c>
      <c r="AC3" s="13" t="s">
        <v>29</v>
      </c>
      <c r="AD3" s="13" t="s">
        <v>30</v>
      </c>
      <c r="AE3" s="13" t="s">
        <v>31</v>
      </c>
      <c r="AF3" s="13" t="s">
        <v>34</v>
      </c>
      <c r="AG3" s="13" t="s">
        <v>35</v>
      </c>
      <c r="AH3" s="13" t="s">
        <v>36</v>
      </c>
      <c r="AI3" s="13" t="s">
        <v>37</v>
      </c>
      <c r="AJ3" s="13" t="s">
        <v>38</v>
      </c>
      <c r="AK3" s="13" t="s">
        <v>39</v>
      </c>
      <c r="AL3" s="13" t="s">
        <v>40</v>
      </c>
      <c r="AM3" s="13" t="s">
        <v>41</v>
      </c>
      <c r="AN3" s="13" t="s">
        <v>42</v>
      </c>
      <c r="AO3" s="11"/>
      <c r="AP3" s="11"/>
      <c r="AQ3" s="5"/>
    </row>
    <row r="4">
      <c r="A4" s="11"/>
      <c r="B4" s="15">
        <v>0.0</v>
      </c>
      <c r="C4" s="15">
        <v>1.0</v>
      </c>
      <c r="D4" s="15">
        <v>2.0</v>
      </c>
      <c r="E4" s="15">
        <v>3.0</v>
      </c>
      <c r="F4" s="15">
        <v>4.0</v>
      </c>
      <c r="G4" s="15">
        <v>5.0</v>
      </c>
      <c r="H4" s="15">
        <v>6.0</v>
      </c>
      <c r="I4" s="15">
        <v>7.0</v>
      </c>
      <c r="J4" s="15">
        <v>8.0</v>
      </c>
      <c r="K4" s="15">
        <v>9.0</v>
      </c>
      <c r="L4" s="15">
        <v>10.0</v>
      </c>
      <c r="M4" s="15">
        <v>11.0</v>
      </c>
      <c r="N4" s="15">
        <v>12.0</v>
      </c>
      <c r="O4" s="15">
        <v>13.0</v>
      </c>
      <c r="P4" s="15">
        <v>14.0</v>
      </c>
      <c r="Q4" s="15">
        <v>15.0</v>
      </c>
      <c r="R4" s="15">
        <v>16.0</v>
      </c>
      <c r="S4" s="15">
        <v>17.0</v>
      </c>
      <c r="T4" s="15">
        <v>18.0</v>
      </c>
      <c r="U4" s="15">
        <v>19.0</v>
      </c>
      <c r="V4" s="15">
        <v>20.0</v>
      </c>
      <c r="W4" s="15">
        <v>21.0</v>
      </c>
      <c r="X4" s="15">
        <v>22.0</v>
      </c>
      <c r="Y4" s="15">
        <v>23.0</v>
      </c>
      <c r="Z4" s="15">
        <v>24.0</v>
      </c>
      <c r="AA4" s="15">
        <v>25.0</v>
      </c>
      <c r="AB4" s="15">
        <v>26.0</v>
      </c>
      <c r="AC4" s="15">
        <v>27.0</v>
      </c>
      <c r="AD4" s="15">
        <v>28.0</v>
      </c>
      <c r="AE4" s="15">
        <v>29.0</v>
      </c>
      <c r="AF4" s="15">
        <v>32.0</v>
      </c>
      <c r="AG4" s="15">
        <v>33.0</v>
      </c>
      <c r="AH4" s="15">
        <v>34.0</v>
      </c>
      <c r="AI4" s="15">
        <v>35.0</v>
      </c>
      <c r="AJ4" s="15">
        <v>36.0</v>
      </c>
      <c r="AK4" s="15">
        <v>37.0</v>
      </c>
      <c r="AL4" s="15">
        <v>38.0</v>
      </c>
      <c r="AM4" s="15">
        <v>39.0</v>
      </c>
      <c r="AN4" s="15">
        <v>40.0</v>
      </c>
      <c r="AO4" s="17" t="s">
        <v>43</v>
      </c>
      <c r="AP4" s="11"/>
      <c r="AQ4" s="5"/>
    </row>
    <row r="5">
      <c r="A5" s="11">
        <v>0.0</v>
      </c>
      <c r="B5" s="66">
        <v>-0.00780412947225016</v>
      </c>
      <c r="C5" s="66">
        <v>-0.0117605689504135</v>
      </c>
      <c r="D5" s="66">
        <v>-0.0217826184806339</v>
      </c>
      <c r="E5" s="66">
        <v>-0.0197274432567228</v>
      </c>
      <c r="F5" s="66">
        <v>-0.0324823999306514</v>
      </c>
      <c r="G5" s="66">
        <v>0.00368918121543896</v>
      </c>
      <c r="H5" s="66">
        <v>0.00208864443465478</v>
      </c>
      <c r="I5" s="66">
        <v>-6.33115971886139E-4</v>
      </c>
      <c r="J5" s="66">
        <v>-0.00950398554990003</v>
      </c>
      <c r="K5" s="66">
        <v>-0.0101218633198473</v>
      </c>
      <c r="L5" s="66">
        <v>0.0030868051312435</v>
      </c>
      <c r="M5" s="66">
        <v>0.0286294593487454</v>
      </c>
      <c r="N5" s="66">
        <v>0.0207309395661178</v>
      </c>
      <c r="O5" s="66">
        <v>-0.00911606305100025</v>
      </c>
      <c r="P5" s="66">
        <v>0.00299208662455974</v>
      </c>
      <c r="Q5" s="66">
        <v>-0.0248507346962127</v>
      </c>
      <c r="R5" s="66">
        <v>-0.0378396875823956</v>
      </c>
      <c r="S5" s="66">
        <v>-0.0239293837868231</v>
      </c>
      <c r="T5" s="66">
        <v>-0.0731123346282836</v>
      </c>
      <c r="U5" s="66">
        <v>-0.00868812613729294</v>
      </c>
      <c r="V5" s="66">
        <v>-0.00715474228628733</v>
      </c>
      <c r="W5" s="66">
        <v>-0.0349158080537892</v>
      </c>
      <c r="X5" s="66">
        <v>0.0167104002171032</v>
      </c>
      <c r="Y5" s="66">
        <v>0.0433918586735115</v>
      </c>
      <c r="Z5" s="66">
        <v>0.0232434246963848</v>
      </c>
      <c r="AA5" s="66">
        <v>0.0450279922372125</v>
      </c>
      <c r="AB5" s="66">
        <v>-0.115886280320324</v>
      </c>
      <c r="AC5" s="66">
        <v>-0.011163097797493</v>
      </c>
      <c r="AD5" s="66">
        <v>0.044456957148023</v>
      </c>
      <c r="AE5" s="66">
        <v>-0.0407236840936448</v>
      </c>
      <c r="AF5" s="66">
        <v>0.311631723309804</v>
      </c>
      <c r="AG5" s="66">
        <v>0.271174560246746</v>
      </c>
      <c r="AH5" s="66">
        <v>0.270753286110662</v>
      </c>
      <c r="AI5" s="66">
        <v>0.0685120347790241</v>
      </c>
      <c r="AJ5" s="66">
        <v>0.0562599236124537</v>
      </c>
      <c r="AK5" s="66">
        <v>0.0539574901966407</v>
      </c>
      <c r="AL5" s="66">
        <v>0.48858857331767</v>
      </c>
      <c r="AM5" s="66">
        <v>0.485056099490302</v>
      </c>
      <c r="AN5" s="66">
        <v>0.486170427511361</v>
      </c>
      <c r="AO5" s="11">
        <f t="shared" ref="AO5:AO14" si="1">AVERAGE(B5:AN5)</f>
        <v>0.05705014873</v>
      </c>
      <c r="AP5" s="11"/>
      <c r="AQ5" s="5"/>
    </row>
    <row r="6">
      <c r="A6" s="11">
        <v>1.0</v>
      </c>
      <c r="B6" s="66">
        <v>0.0702827942559492</v>
      </c>
      <c r="C6" s="66">
        <v>-0.0144370950286275</v>
      </c>
      <c r="D6" s="66">
        <v>-0.0155600385746479</v>
      </c>
      <c r="E6" s="66">
        <v>-0.00555319340304567</v>
      </c>
      <c r="F6" s="66">
        <v>-0.00529702588437486</v>
      </c>
      <c r="G6" s="66">
        <v>-6.78033649143476E-4</v>
      </c>
      <c r="H6" s="66">
        <v>0.109481405853157</v>
      </c>
      <c r="I6" s="66">
        <v>-0.00973504966035577</v>
      </c>
      <c r="J6" s="66">
        <v>0.0280064624374925</v>
      </c>
      <c r="K6" s="66">
        <v>-0.0231242221216486</v>
      </c>
      <c r="L6" s="66">
        <v>-0.0219372478220753</v>
      </c>
      <c r="M6" s="66">
        <v>-0.03478311227629</v>
      </c>
      <c r="N6" s="66">
        <v>0.0221876886607675</v>
      </c>
      <c r="O6" s="66">
        <v>0.056887565621548</v>
      </c>
      <c r="P6" s="66">
        <v>0.0958312642564527</v>
      </c>
      <c r="Q6" s="66">
        <v>-0.0265407166181838</v>
      </c>
      <c r="R6" s="66">
        <v>-0.0316719655798098</v>
      </c>
      <c r="S6" s="66">
        <v>-0.0127671104304166</v>
      </c>
      <c r="T6" s="66">
        <v>-0.0362132546188646</v>
      </c>
      <c r="U6" s="66">
        <v>-0.040023609266793</v>
      </c>
      <c r="V6" s="66">
        <v>0.00915345551529095</v>
      </c>
      <c r="W6" s="66">
        <v>0.0674678690298705</v>
      </c>
      <c r="X6" s="66">
        <v>0.116927717775712</v>
      </c>
      <c r="Y6" s="66">
        <v>5.33057694641772E-5</v>
      </c>
      <c r="Z6" s="66">
        <v>0.00819436367400889</v>
      </c>
      <c r="AA6" s="66">
        <v>-0.0172859515325701</v>
      </c>
      <c r="AB6" s="66">
        <v>-0.0971228577135383</v>
      </c>
      <c r="AC6" s="66">
        <v>0.135065092021551</v>
      </c>
      <c r="AD6" s="66">
        <v>0.83466914321511</v>
      </c>
      <c r="AE6" s="66">
        <v>0.122879391019245</v>
      </c>
      <c r="AF6" s="66">
        <v>0.0212831819248687</v>
      </c>
      <c r="AG6" s="66">
        <v>0.0319736420102694</v>
      </c>
      <c r="AH6" s="66">
        <v>0.0316983683671181</v>
      </c>
      <c r="AI6" s="66">
        <v>-0.268296347974014</v>
      </c>
      <c r="AJ6" s="66">
        <v>-0.248947533315033</v>
      </c>
      <c r="AK6" s="66">
        <v>-0.257749118817136</v>
      </c>
      <c r="AL6" s="66">
        <v>-0.019089185716775</v>
      </c>
      <c r="AM6" s="66">
        <v>-0.014118970101343</v>
      </c>
      <c r="AN6" s="66">
        <v>-0.0143534686176222</v>
      </c>
      <c r="AO6" s="11">
        <f t="shared" si="1"/>
        <v>0.01401942571</v>
      </c>
      <c r="AP6" s="11"/>
      <c r="AQ6" s="5"/>
    </row>
    <row r="7">
      <c r="A7" s="11">
        <v>2.0</v>
      </c>
      <c r="B7" s="66">
        <v>-0.0626351131074198</v>
      </c>
      <c r="C7" s="66">
        <v>-0.0539947625554332</v>
      </c>
      <c r="D7" s="66">
        <v>-0.0464055548127904</v>
      </c>
      <c r="E7" s="66">
        <v>-0.0653959619352579</v>
      </c>
      <c r="F7" s="66">
        <v>-0.0524882005320852</v>
      </c>
      <c r="G7" s="66">
        <v>0.00616332024564736</v>
      </c>
      <c r="H7" s="66">
        <v>-0.0121149898949476</v>
      </c>
      <c r="I7" s="66">
        <v>0.00852910148965586</v>
      </c>
      <c r="J7" s="66">
        <v>-0.0177459036161211</v>
      </c>
      <c r="K7" s="66">
        <v>-0.00144882676457379</v>
      </c>
      <c r="L7" s="66">
        <v>-0.0181763955307545</v>
      </c>
      <c r="M7" s="66">
        <v>0.144617859357672</v>
      </c>
      <c r="N7" s="66">
        <v>0.0518924326980508</v>
      </c>
      <c r="O7" s="66">
        <v>-0.0889005266476227</v>
      </c>
      <c r="P7" s="66">
        <v>-0.0370799820724439</v>
      </c>
      <c r="Q7" s="66">
        <v>-0.0620059523623796</v>
      </c>
      <c r="R7" s="66">
        <v>-0.131936241734108</v>
      </c>
      <c r="S7" s="66">
        <v>-0.0734599899416325</v>
      </c>
      <c r="T7" s="66">
        <v>-0.191463078458715</v>
      </c>
      <c r="U7" s="66">
        <v>-0.0423269578234133</v>
      </c>
      <c r="V7" s="66">
        <v>-0.00366420604901157</v>
      </c>
      <c r="W7" s="66">
        <v>-0.0956467026111672</v>
      </c>
      <c r="X7" s="66">
        <v>-0.0538742082740372</v>
      </c>
      <c r="Y7" s="66">
        <v>0.0918804332344983</v>
      </c>
      <c r="Z7" s="66">
        <v>0.0319716242753091</v>
      </c>
      <c r="AA7" s="66">
        <v>-0.186512768042276</v>
      </c>
      <c r="AB7" s="66">
        <v>-0.109793818362437</v>
      </c>
      <c r="AC7" s="66">
        <v>0.0837858613507032</v>
      </c>
      <c r="AD7" s="66">
        <v>-0.0618266859050437</v>
      </c>
      <c r="AE7" s="66">
        <v>-0.114985190821492</v>
      </c>
      <c r="AF7" s="66">
        <v>0.471095647389213</v>
      </c>
      <c r="AG7" s="66">
        <v>0.409080540410593</v>
      </c>
      <c r="AH7" s="66">
        <v>0.404385886928143</v>
      </c>
      <c r="AI7" s="66">
        <v>-0.0166503664627255</v>
      </c>
      <c r="AJ7" s="66">
        <v>0.00404828301895654</v>
      </c>
      <c r="AK7" s="66">
        <v>-0.00424925018903002</v>
      </c>
      <c r="AL7" s="66">
        <v>-0.276330265342569</v>
      </c>
      <c r="AM7" s="66">
        <v>-0.286518267651427</v>
      </c>
      <c r="AN7" s="66">
        <v>-0.284754358545691</v>
      </c>
      <c r="AO7" s="11">
        <f t="shared" si="1"/>
        <v>-0.01910085989</v>
      </c>
      <c r="AP7" s="11"/>
      <c r="AQ7" s="5"/>
    </row>
    <row r="8">
      <c r="A8" s="11">
        <v>3.0</v>
      </c>
      <c r="B8" s="66">
        <v>-0.0291420307853978</v>
      </c>
      <c r="C8" s="66">
        <v>-0.0149091764920276</v>
      </c>
      <c r="D8" s="66">
        <v>0.00904900178028952</v>
      </c>
      <c r="E8" s="66">
        <v>-0.0204237225691676</v>
      </c>
      <c r="F8" s="66">
        <v>-0.00660295445905503</v>
      </c>
      <c r="G8" s="66">
        <v>0.0430490266727247</v>
      </c>
      <c r="H8" s="66">
        <v>0.0605166044094981</v>
      </c>
      <c r="I8" s="66">
        <v>-0.00787950448466656</v>
      </c>
      <c r="J8" s="66">
        <v>-0.0678472549615487</v>
      </c>
      <c r="K8" s="66">
        <v>0.0134795935521193</v>
      </c>
      <c r="L8" s="66">
        <v>-0.00160042043723697</v>
      </c>
      <c r="M8" s="66">
        <v>0.209816269876766</v>
      </c>
      <c r="N8" s="66">
        <v>0.126751616316839</v>
      </c>
      <c r="O8" s="66">
        <v>-0.0823848398003175</v>
      </c>
      <c r="P8" s="66">
        <v>0.0112982110127621</v>
      </c>
      <c r="Q8" s="66">
        <v>-0.152331146471108</v>
      </c>
      <c r="R8" s="66">
        <v>-0.210252461967167</v>
      </c>
      <c r="S8" s="66">
        <v>-0.105690070293394</v>
      </c>
      <c r="T8" s="66">
        <v>-0.255166381968256</v>
      </c>
      <c r="U8" s="66">
        <v>-0.0828656707091896</v>
      </c>
      <c r="V8" s="66">
        <v>-0.0784688428224271</v>
      </c>
      <c r="W8" s="66">
        <v>-0.247660491336783</v>
      </c>
      <c r="X8" s="66">
        <v>0.0694450645683889</v>
      </c>
      <c r="Y8" s="66">
        <v>0.112431211194149</v>
      </c>
      <c r="Z8" s="66">
        <v>0.0208826394218381</v>
      </c>
      <c r="AA8" s="66">
        <v>-0.318061171926604</v>
      </c>
      <c r="AB8" s="66">
        <v>0.587982910656293</v>
      </c>
      <c r="AC8" s="66">
        <v>-0.138423837266988</v>
      </c>
      <c r="AD8" s="66">
        <v>0.22827486840904</v>
      </c>
      <c r="AE8" s="66">
        <v>-0.297866097041566</v>
      </c>
      <c r="AF8" s="66">
        <v>-0.144185256491685</v>
      </c>
      <c r="AG8" s="66">
        <v>-0.0833231684420315</v>
      </c>
      <c r="AH8" s="66">
        <v>-0.0874055041940353</v>
      </c>
      <c r="AI8" s="66">
        <v>0.142143127131512</v>
      </c>
      <c r="AJ8" s="66">
        <v>0.0881959027738011</v>
      </c>
      <c r="AK8" s="66">
        <v>0.0883211472770572</v>
      </c>
      <c r="AL8" s="66">
        <v>0.0577949079937627</v>
      </c>
      <c r="AM8" s="66">
        <v>0.0425103632299191</v>
      </c>
      <c r="AN8" s="66">
        <v>0.0433813563582103</v>
      </c>
      <c r="AO8" s="11">
        <f t="shared" si="1"/>
        <v>-0.01223503032</v>
      </c>
      <c r="AP8" s="11"/>
      <c r="AQ8" s="5"/>
    </row>
    <row r="9">
      <c r="A9" s="11">
        <v>4.0</v>
      </c>
      <c r="B9" s="66">
        <v>-0.109566378624462</v>
      </c>
      <c r="C9" s="66">
        <v>-0.0255514772677627</v>
      </c>
      <c r="D9" s="66">
        <v>-0.0241765206517423</v>
      </c>
      <c r="E9" s="66">
        <v>-0.0612627518752827</v>
      </c>
      <c r="F9" s="66">
        <v>-0.0554760903559356</v>
      </c>
      <c r="G9" s="66">
        <v>0.0103396737020085</v>
      </c>
      <c r="H9" s="66">
        <v>-0.0312405862899707</v>
      </c>
      <c r="I9" s="66">
        <v>0.0225916051771824</v>
      </c>
      <c r="J9" s="66">
        <v>-0.0479637042899214</v>
      </c>
      <c r="K9" s="66">
        <v>-0.0189259600322909</v>
      </c>
      <c r="L9" s="66">
        <v>-0.0290017837418137</v>
      </c>
      <c r="M9" s="66">
        <v>0.290566558862591</v>
      </c>
      <c r="N9" s="66">
        <v>0.0856047803937258</v>
      </c>
      <c r="O9" s="66">
        <v>-0.190971320015655</v>
      </c>
      <c r="P9" s="66">
        <v>-0.110285833836595</v>
      </c>
      <c r="Q9" s="66">
        <v>-0.103126850826621</v>
      </c>
      <c r="R9" s="66">
        <v>-0.276710459880472</v>
      </c>
      <c r="S9" s="66">
        <v>-0.149780229794701</v>
      </c>
      <c r="T9" s="66">
        <v>-0.229479472339738</v>
      </c>
      <c r="U9" s="66">
        <v>-0.0664577937998552</v>
      </c>
      <c r="V9" s="66">
        <v>0.0140893949914541</v>
      </c>
      <c r="W9" s="66">
        <v>-0.0986044603913737</v>
      </c>
      <c r="X9" s="66">
        <v>-0.152411816671373</v>
      </c>
      <c r="Y9" s="66">
        <v>0.117982812297139</v>
      </c>
      <c r="Z9" s="66">
        <v>-0.127146751630063</v>
      </c>
      <c r="AA9" s="66">
        <v>0.363433524227016</v>
      </c>
      <c r="AB9" s="66">
        <v>-0.0668292190759464</v>
      </c>
      <c r="AC9" s="66">
        <v>0.212419270545927</v>
      </c>
      <c r="AD9" s="66">
        <v>-0.248990226861008</v>
      </c>
      <c r="AE9" s="66">
        <v>-0.0924437130513891</v>
      </c>
      <c r="AF9" s="66">
        <v>-0.151650516572884</v>
      </c>
      <c r="AG9" s="66">
        <v>-0.0932449757776824</v>
      </c>
      <c r="AH9" s="66">
        <v>-0.0988599448481383</v>
      </c>
      <c r="AI9" s="66">
        <v>-0.378394921812123</v>
      </c>
      <c r="AJ9" s="66">
        <v>-0.27650640166574</v>
      </c>
      <c r="AK9" s="66">
        <v>-0.283311695435334</v>
      </c>
      <c r="AL9" s="66">
        <v>0.0624989968917359</v>
      </c>
      <c r="AM9" s="66">
        <v>0.0586766390377454</v>
      </c>
      <c r="AN9" s="66">
        <v>0.0596546068829629</v>
      </c>
      <c r="AO9" s="11">
        <f t="shared" si="1"/>
        <v>-0.05898753832</v>
      </c>
      <c r="AP9" s="11"/>
      <c r="AQ9" s="5"/>
    </row>
    <row r="10">
      <c r="A10" s="11">
        <v>5.0</v>
      </c>
      <c r="B10" s="66">
        <v>-0.0146275619943137</v>
      </c>
      <c r="C10" s="66">
        <v>0.0201582447149224</v>
      </c>
      <c r="D10" s="66">
        <v>-0.00262699192240885</v>
      </c>
      <c r="E10" s="66">
        <v>0.0193002437405193</v>
      </c>
      <c r="F10" s="66">
        <v>0.0113750189891875</v>
      </c>
      <c r="G10" s="66">
        <v>0.0399631361065041</v>
      </c>
      <c r="H10" s="66">
        <v>0.0417364868766635</v>
      </c>
      <c r="I10" s="66">
        <v>-0.0229553032592146</v>
      </c>
      <c r="J10" s="66">
        <v>-0.040424842311096</v>
      </c>
      <c r="K10" s="66">
        <v>-0.00226899121974694</v>
      </c>
      <c r="L10" s="66">
        <v>0.0300251418715405</v>
      </c>
      <c r="M10" s="66">
        <v>0.0465259887832245</v>
      </c>
      <c r="N10" s="66">
        <v>0.0095924861492451</v>
      </c>
      <c r="O10" s="66">
        <v>-0.0357506299929507</v>
      </c>
      <c r="P10" s="66">
        <v>0.0236443086330514</v>
      </c>
      <c r="Q10" s="66">
        <v>-0.0119035488525262</v>
      </c>
      <c r="R10" s="66">
        <v>-0.0440652504668881</v>
      </c>
      <c r="S10" s="66">
        <v>-0.0766556398985611</v>
      </c>
      <c r="T10" s="66">
        <v>-0.0661755039940138</v>
      </c>
      <c r="U10" s="66">
        <v>-0.0569563714423514</v>
      </c>
      <c r="V10" s="66">
        <v>-0.044134953730288</v>
      </c>
      <c r="W10" s="66">
        <v>-0.165057809300793</v>
      </c>
      <c r="X10" s="66">
        <v>-0.0353320448918648</v>
      </c>
      <c r="Y10" s="66">
        <v>0.00488474500220102</v>
      </c>
      <c r="Z10" s="66">
        <v>-0.124369003787433</v>
      </c>
      <c r="AA10" s="66">
        <v>0.654737825684226</v>
      </c>
      <c r="AB10" s="66">
        <v>-0.227993149734879</v>
      </c>
      <c r="AC10" s="66">
        <v>-0.0475668186617223</v>
      </c>
      <c r="AD10" s="66">
        <v>0.310189607903838</v>
      </c>
      <c r="AE10" s="66">
        <v>-0.249490348925975</v>
      </c>
      <c r="AF10" s="66">
        <v>0.00161199847960058</v>
      </c>
      <c r="AG10" s="66">
        <v>-0.0355452908381959</v>
      </c>
      <c r="AH10" s="66">
        <v>-0.0319975896944116</v>
      </c>
      <c r="AI10" s="66">
        <v>0.352038463768706</v>
      </c>
      <c r="AJ10" s="66">
        <v>0.255843790466899</v>
      </c>
      <c r="AK10" s="66">
        <v>0.261956430794994</v>
      </c>
      <c r="AL10" s="66">
        <v>-0.0549057887081281</v>
      </c>
      <c r="AM10" s="66">
        <v>-0.10692017128982</v>
      </c>
      <c r="AN10" s="66">
        <v>-0.103550911303578</v>
      </c>
      <c r="AO10" s="11">
        <f t="shared" si="1"/>
        <v>0.01236690774</v>
      </c>
      <c r="AP10" s="11"/>
      <c r="AQ10" s="5"/>
    </row>
    <row r="11">
      <c r="A11" s="11">
        <v>6.0</v>
      </c>
      <c r="B11" s="66">
        <v>0.172051951872853</v>
      </c>
      <c r="C11" s="66">
        <v>0.0179114066360548</v>
      </c>
      <c r="D11" s="66">
        <v>0.00291090014374717</v>
      </c>
      <c r="E11" s="66">
        <v>0.0850503870170045</v>
      </c>
      <c r="F11" s="66">
        <v>0.0695715898782868</v>
      </c>
      <c r="G11" s="66">
        <v>0.0527447594352675</v>
      </c>
      <c r="H11" s="66">
        <v>0.114435544717599</v>
      </c>
      <c r="I11" s="66">
        <v>0.0434955347089132</v>
      </c>
      <c r="J11" s="66">
        <v>-0.0192666591534289</v>
      </c>
      <c r="K11" s="66">
        <v>0.0445686642300056</v>
      </c>
      <c r="L11" s="66">
        <v>0.0674421849846553</v>
      </c>
      <c r="M11" s="66">
        <v>-0.229768404540096</v>
      </c>
      <c r="N11" s="66">
        <v>0.0819557636173897</v>
      </c>
      <c r="O11" s="66">
        <v>0.312869497649939</v>
      </c>
      <c r="P11" s="66">
        <v>0.259016834037009</v>
      </c>
      <c r="Q11" s="66">
        <v>-0.0983848488228258</v>
      </c>
      <c r="R11" s="66">
        <v>-0.081132269049325</v>
      </c>
      <c r="S11" s="66">
        <v>-0.0359309987303247</v>
      </c>
      <c r="T11" s="66">
        <v>-0.0399278719255663</v>
      </c>
      <c r="U11" s="66">
        <v>0.0589818495182214</v>
      </c>
      <c r="V11" s="66">
        <v>-0.00275153617792976</v>
      </c>
      <c r="W11" s="66">
        <v>-0.0706605574570163</v>
      </c>
      <c r="X11" s="66">
        <v>0.587135228621176</v>
      </c>
      <c r="Y11" s="66">
        <v>0.41517725721472</v>
      </c>
      <c r="Z11" s="66">
        <v>-0.0493878249776674</v>
      </c>
      <c r="AA11" s="66">
        <v>0.208227122901689</v>
      </c>
      <c r="AB11" s="66">
        <v>0.0632754147510043</v>
      </c>
      <c r="AC11" s="66">
        <v>-0.155645821114681</v>
      </c>
      <c r="AD11" s="66">
        <v>-0.215054459605337</v>
      </c>
      <c r="AE11" s="66">
        <v>-0.0570735898217015</v>
      </c>
      <c r="AF11" s="66">
        <v>0.00758976069119751</v>
      </c>
      <c r="AG11" s="66">
        <v>0.0716537546552687</v>
      </c>
      <c r="AH11" s="66">
        <v>0.072262399203245</v>
      </c>
      <c r="AI11" s="66">
        <v>-0.123505731260953</v>
      </c>
      <c r="AJ11" s="66">
        <v>-0.0740656920575004</v>
      </c>
      <c r="AK11" s="66">
        <v>-0.0734926440863296</v>
      </c>
      <c r="AL11" s="66">
        <v>-0.00819482179437742</v>
      </c>
      <c r="AM11" s="66">
        <v>-0.047024705872471</v>
      </c>
      <c r="AN11" s="66">
        <v>-0.0417148678656942</v>
      </c>
      <c r="AO11" s="11">
        <f t="shared" si="1"/>
        <v>0.0355216539</v>
      </c>
      <c r="AP11" s="11"/>
      <c r="AQ11" s="5"/>
    </row>
    <row r="12">
      <c r="A12" s="11">
        <v>7.0</v>
      </c>
      <c r="B12" s="66">
        <v>-0.104606754249591</v>
      </c>
      <c r="C12" s="66">
        <v>0.0091152021090215</v>
      </c>
      <c r="D12" s="66">
        <v>0.0103640421210699</v>
      </c>
      <c r="E12" s="66">
        <v>0.0380482459223476</v>
      </c>
      <c r="F12" s="66">
        <v>0.0476302560426082</v>
      </c>
      <c r="G12" s="66">
        <v>-0.0170977672750436</v>
      </c>
      <c r="H12" s="66">
        <v>-0.0818602589733006</v>
      </c>
      <c r="I12" s="66">
        <v>-0.0412787647499499</v>
      </c>
      <c r="J12" s="66">
        <v>0.058774867724128</v>
      </c>
      <c r="K12" s="66">
        <v>0.00827486344400424</v>
      </c>
      <c r="L12" s="66">
        <v>0.00281460683462887</v>
      </c>
      <c r="M12" s="66">
        <v>0.148275872378584</v>
      </c>
      <c r="N12" s="66">
        <v>0.118522349135276</v>
      </c>
      <c r="O12" s="66">
        <v>-0.0325549781151716</v>
      </c>
      <c r="P12" s="66">
        <v>-0.014171584450745</v>
      </c>
      <c r="Q12" s="66">
        <v>-0.14368246432441</v>
      </c>
      <c r="R12" s="66">
        <v>-0.10966387299297</v>
      </c>
      <c r="S12" s="66">
        <v>-0.0453031356545283</v>
      </c>
      <c r="T12" s="66">
        <v>-0.049509516609493</v>
      </c>
      <c r="U12" s="66">
        <v>-0.0173206497862464</v>
      </c>
      <c r="V12" s="66">
        <v>0.10438338003604</v>
      </c>
      <c r="W12" s="66">
        <v>0.278417554417957</v>
      </c>
      <c r="X12" s="66">
        <v>0.129691252690856</v>
      </c>
      <c r="Y12" s="66">
        <v>0.2688677349856</v>
      </c>
      <c r="Z12" s="66">
        <v>-0.0633232598001695</v>
      </c>
      <c r="AA12" s="66">
        <v>0.0574808898305221</v>
      </c>
      <c r="AB12" s="66">
        <v>0.174018904544279</v>
      </c>
      <c r="AC12" s="66">
        <v>0.488924315226166</v>
      </c>
      <c r="AD12" s="66">
        <v>0.0307388986480879</v>
      </c>
      <c r="AE12" s="66">
        <v>0.520428354551274</v>
      </c>
      <c r="AF12" s="66">
        <v>-0.0886615046779862</v>
      </c>
      <c r="AG12" s="66">
        <v>0.0375886586283917</v>
      </c>
      <c r="AH12" s="66">
        <v>0.0441997178723716</v>
      </c>
      <c r="AI12" s="66">
        <v>0.0806430763823059</v>
      </c>
      <c r="AJ12" s="66">
        <v>0.276631113757972</v>
      </c>
      <c r="AK12" s="66">
        <v>0.278906821803023</v>
      </c>
      <c r="AL12" s="66">
        <v>0.00321445491396868</v>
      </c>
      <c r="AM12" s="66">
        <v>-0.00721836731764417</v>
      </c>
      <c r="AN12" s="66">
        <v>-0.00955033391318265</v>
      </c>
      <c r="AO12" s="11">
        <f t="shared" si="1"/>
        <v>0.06128595439</v>
      </c>
      <c r="AP12" s="11"/>
      <c r="AQ12" s="5"/>
    </row>
    <row r="13">
      <c r="A13" s="11">
        <v>8.0</v>
      </c>
      <c r="B13" s="66">
        <v>0.0614985598732942</v>
      </c>
      <c r="C13" s="66">
        <v>0.0710107542193893</v>
      </c>
      <c r="D13" s="66">
        <v>0.0655604836375359</v>
      </c>
      <c r="E13" s="66">
        <v>0.0274871852350789</v>
      </c>
      <c r="F13" s="66">
        <v>0.027641078967216</v>
      </c>
      <c r="G13" s="66">
        <v>0.0118754794464287</v>
      </c>
      <c r="H13" s="66">
        <v>0.0197588250011083</v>
      </c>
      <c r="I13" s="66">
        <v>0.028222211513047</v>
      </c>
      <c r="J13" s="66">
        <v>0.00998170152559907</v>
      </c>
      <c r="K13" s="66">
        <v>-0.00439933456468338</v>
      </c>
      <c r="L13" s="66">
        <v>-0.029982166791243</v>
      </c>
      <c r="M13" s="66">
        <v>-0.224829954291209</v>
      </c>
      <c r="N13" s="66">
        <v>-0.182753636169452</v>
      </c>
      <c r="O13" s="66">
        <v>0.033531559011179</v>
      </c>
      <c r="P13" s="66">
        <v>-0.00655055636067029</v>
      </c>
      <c r="Q13" s="66">
        <v>0.21865699432864</v>
      </c>
      <c r="R13" s="66">
        <v>0.103516485533296</v>
      </c>
      <c r="S13" s="66">
        <v>-0.0627498630507351</v>
      </c>
      <c r="T13" s="66">
        <v>0.0402341206024063</v>
      </c>
      <c r="U13" s="66">
        <v>0.0457279379647321</v>
      </c>
      <c r="V13" s="66">
        <v>0.045998661241846</v>
      </c>
      <c r="W13" s="66">
        <v>0.074768308075812</v>
      </c>
      <c r="X13" s="66">
        <v>-0.22220272866911</v>
      </c>
      <c r="Y13" s="66">
        <v>-0.156626435790057</v>
      </c>
      <c r="Z13" s="66">
        <v>-0.220367885888105</v>
      </c>
      <c r="AA13" s="66">
        <v>0.351618088358669</v>
      </c>
      <c r="AB13" s="66">
        <v>0.675175444462561</v>
      </c>
      <c r="AC13" s="66">
        <v>0.0904891475373856</v>
      </c>
      <c r="AD13" s="66">
        <v>0.0112297674895287</v>
      </c>
      <c r="AE13" s="66">
        <v>-0.0189305136508857</v>
      </c>
      <c r="AF13" s="66">
        <v>0.151346944766951</v>
      </c>
      <c r="AG13" s="66">
        <v>0.183382717714218</v>
      </c>
      <c r="AH13" s="66">
        <v>0.184539691545318</v>
      </c>
      <c r="AI13" s="66">
        <v>-0.128564505267935</v>
      </c>
      <c r="AJ13" s="66">
        <v>-0.0502738993941313</v>
      </c>
      <c r="AK13" s="66">
        <v>-0.0525060528667509</v>
      </c>
      <c r="AL13" s="66">
        <v>-0.0232095250257708</v>
      </c>
      <c r="AM13" s="66">
        <v>-0.0137270967998714</v>
      </c>
      <c r="AN13" s="66">
        <v>-0.0157764675783228</v>
      </c>
      <c r="AO13" s="11">
        <f t="shared" si="1"/>
        <v>0.02871285964</v>
      </c>
      <c r="AP13" s="11"/>
      <c r="AQ13" s="5"/>
    </row>
    <row r="14">
      <c r="A14" s="11">
        <v>9.0</v>
      </c>
      <c r="B14" s="66">
        <v>0.0153856280773734</v>
      </c>
      <c r="C14" s="66">
        <v>0.048464723690546</v>
      </c>
      <c r="D14" s="66">
        <v>0.0331396287028711</v>
      </c>
      <c r="E14" s="66">
        <v>0.0265667789964728</v>
      </c>
      <c r="F14" s="66">
        <v>-0.00161820385783696</v>
      </c>
      <c r="G14" s="66">
        <v>-0.123556588766096</v>
      </c>
      <c r="H14" s="66">
        <v>-0.0943413437155035</v>
      </c>
      <c r="I14" s="66">
        <v>0.00313614296850109</v>
      </c>
      <c r="J14" s="66">
        <v>0.0527734664626312</v>
      </c>
      <c r="K14" s="66">
        <v>-0.077357801036449</v>
      </c>
      <c r="L14" s="66">
        <v>-0.0654777691956099</v>
      </c>
      <c r="M14" s="66">
        <v>0.300064363090106</v>
      </c>
      <c r="N14" s="66">
        <v>0.205691056745246</v>
      </c>
      <c r="O14" s="66">
        <v>-0.0988543495824133</v>
      </c>
      <c r="P14" s="66">
        <v>-0.214574385160614</v>
      </c>
      <c r="Q14" s="66">
        <v>-0.243465157539492</v>
      </c>
      <c r="R14" s="66">
        <v>-0.0435905153013984</v>
      </c>
      <c r="S14" s="66">
        <v>0.0193928409222393</v>
      </c>
      <c r="T14" s="66">
        <v>0.0619894775640156</v>
      </c>
      <c r="U14" s="66">
        <v>0.0936890510369692</v>
      </c>
      <c r="V14" s="66">
        <v>-0.0886174971360971</v>
      </c>
      <c r="W14" s="66">
        <v>0.133754782057117</v>
      </c>
      <c r="X14" s="66">
        <v>0.157260867083504</v>
      </c>
      <c r="Y14" s="66">
        <v>-0.239775249303791</v>
      </c>
      <c r="Z14" s="66">
        <v>-0.026615276159063</v>
      </c>
      <c r="AA14" s="66">
        <v>0.207825883524591</v>
      </c>
      <c r="AB14" s="66">
        <v>0.115842203667751</v>
      </c>
      <c r="AC14" s="66">
        <v>-0.611467212867053</v>
      </c>
      <c r="AD14" s="66">
        <v>0.0272572582371668</v>
      </c>
      <c r="AE14" s="66">
        <v>0.362451919040475</v>
      </c>
      <c r="AF14" s="66">
        <v>0.0775259023254211</v>
      </c>
      <c r="AG14" s="66">
        <v>0.0718020575683197</v>
      </c>
      <c r="AH14" s="66">
        <v>0.0715905939020021</v>
      </c>
      <c r="AI14" s="66">
        <v>-0.0303362415097706</v>
      </c>
      <c r="AJ14" s="66">
        <v>-0.0520844702214496</v>
      </c>
      <c r="AK14" s="66">
        <v>-0.0439141845837722</v>
      </c>
      <c r="AL14" s="66">
        <v>-0.0251301635004692</v>
      </c>
      <c r="AM14" s="66">
        <v>-0.033368655195174</v>
      </c>
      <c r="AN14" s="66">
        <v>-0.0339299948202122</v>
      </c>
      <c r="AO14" s="11">
        <f t="shared" si="1"/>
        <v>-0.001601805995</v>
      </c>
      <c r="AP14" s="11"/>
      <c r="AQ14" s="5"/>
    </row>
    <row r="15">
      <c r="A15" s="22" t="s">
        <v>416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4"/>
      <c r="AQ15" s="34"/>
    </row>
    <row r="16">
      <c r="A16" s="6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9"/>
      <c r="AQ16" s="34"/>
    </row>
    <row r="17">
      <c r="A17" s="11"/>
      <c r="B17" s="13" t="s">
        <v>2</v>
      </c>
      <c r="C17" s="13" t="s">
        <v>3</v>
      </c>
      <c r="D17" s="13" t="s">
        <v>4</v>
      </c>
      <c r="E17" s="13" t="s">
        <v>5</v>
      </c>
      <c r="F17" s="13" t="s">
        <v>6</v>
      </c>
      <c r="G17" s="13" t="s">
        <v>7</v>
      </c>
      <c r="H17" s="13" t="s">
        <v>8</v>
      </c>
      <c r="I17" s="13" t="s">
        <v>9</v>
      </c>
      <c r="J17" s="13" t="s">
        <v>10</v>
      </c>
      <c r="K17" s="13" t="s">
        <v>11</v>
      </c>
      <c r="L17" s="13" t="s">
        <v>12</v>
      </c>
      <c r="M17" s="13" t="s">
        <v>13</v>
      </c>
      <c r="N17" s="13" t="s">
        <v>14</v>
      </c>
      <c r="O17" s="13" t="s">
        <v>15</v>
      </c>
      <c r="P17" s="13" t="s">
        <v>16</v>
      </c>
      <c r="Q17" s="13" t="s">
        <v>17</v>
      </c>
      <c r="R17" s="13" t="s">
        <v>18</v>
      </c>
      <c r="S17" s="13" t="s">
        <v>19</v>
      </c>
      <c r="T17" s="13" t="s">
        <v>20</v>
      </c>
      <c r="U17" s="13" t="s">
        <v>21</v>
      </c>
      <c r="V17" s="13" t="s">
        <v>22</v>
      </c>
      <c r="W17" s="13" t="s">
        <v>23</v>
      </c>
      <c r="X17" s="13" t="s">
        <v>24</v>
      </c>
      <c r="Y17" s="13" t="s">
        <v>25</v>
      </c>
      <c r="Z17" s="13" t="s">
        <v>26</v>
      </c>
      <c r="AA17" s="13" t="s">
        <v>27</v>
      </c>
      <c r="AB17" s="13" t="s">
        <v>28</v>
      </c>
      <c r="AC17" s="13" t="s">
        <v>29</v>
      </c>
      <c r="AD17" s="13" t="s">
        <v>30</v>
      </c>
      <c r="AE17" s="13" t="s">
        <v>31</v>
      </c>
      <c r="AF17" s="13" t="s">
        <v>34</v>
      </c>
      <c r="AG17" s="13" t="s">
        <v>35</v>
      </c>
      <c r="AH17" s="13" t="s">
        <v>36</v>
      </c>
      <c r="AI17" s="13" t="s">
        <v>37</v>
      </c>
      <c r="AJ17" s="13" t="s">
        <v>38</v>
      </c>
      <c r="AK17" s="13" t="s">
        <v>39</v>
      </c>
      <c r="AL17" s="13" t="s">
        <v>40</v>
      </c>
      <c r="AM17" s="13" t="s">
        <v>41</v>
      </c>
      <c r="AN17" s="13" t="s">
        <v>42</v>
      </c>
      <c r="AO17" s="11"/>
      <c r="AP17" s="11"/>
      <c r="AQ17" s="5"/>
    </row>
    <row r="18">
      <c r="A18" s="11"/>
      <c r="B18" s="15">
        <v>0.0</v>
      </c>
      <c r="C18" s="15">
        <v>1.0</v>
      </c>
      <c r="D18" s="15">
        <v>2.0</v>
      </c>
      <c r="E18" s="15">
        <v>3.0</v>
      </c>
      <c r="F18" s="15">
        <v>4.0</v>
      </c>
      <c r="G18" s="15">
        <v>5.0</v>
      </c>
      <c r="H18" s="15">
        <v>6.0</v>
      </c>
      <c r="I18" s="15">
        <v>7.0</v>
      </c>
      <c r="J18" s="15">
        <v>8.0</v>
      </c>
      <c r="K18" s="15">
        <v>9.0</v>
      </c>
      <c r="L18" s="15">
        <v>10.0</v>
      </c>
      <c r="M18" s="15">
        <v>11.0</v>
      </c>
      <c r="N18" s="15">
        <v>12.0</v>
      </c>
      <c r="O18" s="15">
        <v>13.0</v>
      </c>
      <c r="P18" s="15">
        <v>14.0</v>
      </c>
      <c r="Q18" s="15">
        <v>15.0</v>
      </c>
      <c r="R18" s="15">
        <v>16.0</v>
      </c>
      <c r="S18" s="15">
        <v>17.0</v>
      </c>
      <c r="T18" s="15">
        <v>18.0</v>
      </c>
      <c r="U18" s="15">
        <v>19.0</v>
      </c>
      <c r="V18" s="15">
        <v>20.0</v>
      </c>
      <c r="W18" s="15">
        <v>21.0</v>
      </c>
      <c r="X18" s="15">
        <v>22.0</v>
      </c>
      <c r="Y18" s="15">
        <v>23.0</v>
      </c>
      <c r="Z18" s="15">
        <v>24.0</v>
      </c>
      <c r="AA18" s="15">
        <v>25.0</v>
      </c>
      <c r="AB18" s="15">
        <v>26.0</v>
      </c>
      <c r="AC18" s="15">
        <v>27.0</v>
      </c>
      <c r="AD18" s="15">
        <v>28.0</v>
      </c>
      <c r="AE18" s="15">
        <v>29.0</v>
      </c>
      <c r="AF18" s="15">
        <v>32.0</v>
      </c>
      <c r="AG18" s="15">
        <v>33.0</v>
      </c>
      <c r="AH18" s="15">
        <v>34.0</v>
      </c>
      <c r="AI18" s="15">
        <v>35.0</v>
      </c>
      <c r="AJ18" s="15">
        <v>36.0</v>
      </c>
      <c r="AK18" s="15">
        <v>37.0</v>
      </c>
      <c r="AL18" s="15">
        <v>38.0</v>
      </c>
      <c r="AM18" s="15">
        <v>39.0</v>
      </c>
      <c r="AN18" s="15">
        <v>40.0</v>
      </c>
      <c r="AO18" s="17" t="s">
        <v>43</v>
      </c>
      <c r="AP18" s="11"/>
      <c r="AQ18" s="5"/>
    </row>
    <row r="19">
      <c r="A19" s="11">
        <v>0.0</v>
      </c>
      <c r="B19" s="11">
        <f t="shared" ref="B19:AN19" si="2">ABS(B5)</f>
        <v>0.007804129472</v>
      </c>
      <c r="C19" s="11">
        <f t="shared" si="2"/>
        <v>0.01176056895</v>
      </c>
      <c r="D19" s="11">
        <f t="shared" si="2"/>
        <v>0.02178261848</v>
      </c>
      <c r="E19" s="11">
        <f t="shared" si="2"/>
        <v>0.01972744326</v>
      </c>
      <c r="F19" s="11">
        <f t="shared" si="2"/>
        <v>0.03248239993</v>
      </c>
      <c r="G19" s="11">
        <f t="shared" si="2"/>
        <v>0.003689181215</v>
      </c>
      <c r="H19" s="11">
        <f t="shared" si="2"/>
        <v>0.002088644435</v>
      </c>
      <c r="I19" s="11">
        <f t="shared" si="2"/>
        <v>0.0006331159719</v>
      </c>
      <c r="J19" s="11">
        <f t="shared" si="2"/>
        <v>0.00950398555</v>
      </c>
      <c r="K19" s="11">
        <f t="shared" si="2"/>
        <v>0.01012186332</v>
      </c>
      <c r="L19" s="11">
        <f t="shared" si="2"/>
        <v>0.003086805131</v>
      </c>
      <c r="M19" s="11">
        <f t="shared" si="2"/>
        <v>0.02862945935</v>
      </c>
      <c r="N19" s="11">
        <f t="shared" si="2"/>
        <v>0.02073093957</v>
      </c>
      <c r="O19" s="11">
        <f t="shared" si="2"/>
        <v>0.009116063051</v>
      </c>
      <c r="P19" s="11">
        <f t="shared" si="2"/>
        <v>0.002992086625</v>
      </c>
      <c r="Q19" s="11">
        <f t="shared" si="2"/>
        <v>0.0248507347</v>
      </c>
      <c r="R19" s="11">
        <f t="shared" si="2"/>
        <v>0.03783968758</v>
      </c>
      <c r="S19" s="11">
        <f t="shared" si="2"/>
        <v>0.02392938379</v>
      </c>
      <c r="T19" s="11">
        <f t="shared" si="2"/>
        <v>0.07311233463</v>
      </c>
      <c r="U19" s="11">
        <f t="shared" si="2"/>
        <v>0.008688126137</v>
      </c>
      <c r="V19" s="11">
        <f t="shared" si="2"/>
        <v>0.007154742286</v>
      </c>
      <c r="W19" s="11">
        <f t="shared" si="2"/>
        <v>0.03491580805</v>
      </c>
      <c r="X19" s="11">
        <f t="shared" si="2"/>
        <v>0.01671040022</v>
      </c>
      <c r="Y19" s="11">
        <f t="shared" si="2"/>
        <v>0.04339185867</v>
      </c>
      <c r="Z19" s="11">
        <f t="shared" si="2"/>
        <v>0.0232434247</v>
      </c>
      <c r="AA19" s="11">
        <f t="shared" si="2"/>
        <v>0.04502799224</v>
      </c>
      <c r="AB19" s="11">
        <f t="shared" si="2"/>
        <v>0.1158862803</v>
      </c>
      <c r="AC19" s="11">
        <f t="shared" si="2"/>
        <v>0.0111630978</v>
      </c>
      <c r="AD19" s="11">
        <f t="shared" si="2"/>
        <v>0.04445695715</v>
      </c>
      <c r="AE19" s="11">
        <f t="shared" si="2"/>
        <v>0.04072368409</v>
      </c>
      <c r="AF19" s="11">
        <f t="shared" si="2"/>
        <v>0.3116317233</v>
      </c>
      <c r="AG19" s="11">
        <f t="shared" si="2"/>
        <v>0.2711745602</v>
      </c>
      <c r="AH19" s="11">
        <f t="shared" si="2"/>
        <v>0.2707532861</v>
      </c>
      <c r="AI19" s="11">
        <f t="shared" si="2"/>
        <v>0.06851203478</v>
      </c>
      <c r="AJ19" s="11">
        <f t="shared" si="2"/>
        <v>0.05625992361</v>
      </c>
      <c r="AK19" s="11">
        <f t="shared" si="2"/>
        <v>0.0539574902</v>
      </c>
      <c r="AL19" s="11">
        <f t="shared" si="2"/>
        <v>0.4885885733</v>
      </c>
      <c r="AM19" s="11">
        <f t="shared" si="2"/>
        <v>0.4850560995</v>
      </c>
      <c r="AN19" s="11">
        <f t="shared" si="2"/>
        <v>0.4861704275</v>
      </c>
      <c r="AO19" s="11">
        <f t="shared" ref="AO19:AO28" si="4">AVERAGE(B19:AN19)</f>
        <v>0.08275251116</v>
      </c>
      <c r="AP19" s="11"/>
      <c r="AQ19" s="5"/>
    </row>
    <row r="20">
      <c r="A20" s="11">
        <v>1.0</v>
      </c>
      <c r="B20" s="11">
        <f t="shared" ref="B20:AN20" si="3">ABS(B6)</f>
        <v>0.07028279426</v>
      </c>
      <c r="C20" s="11">
        <f t="shared" si="3"/>
        <v>0.01443709503</v>
      </c>
      <c r="D20" s="11">
        <f t="shared" si="3"/>
        <v>0.01556003857</v>
      </c>
      <c r="E20" s="11">
        <f t="shared" si="3"/>
        <v>0.005553193403</v>
      </c>
      <c r="F20" s="11">
        <f t="shared" si="3"/>
        <v>0.005297025884</v>
      </c>
      <c r="G20" s="11">
        <f t="shared" si="3"/>
        <v>0.0006780336491</v>
      </c>
      <c r="H20" s="11">
        <f t="shared" si="3"/>
        <v>0.1094814059</v>
      </c>
      <c r="I20" s="11">
        <f t="shared" si="3"/>
        <v>0.00973504966</v>
      </c>
      <c r="J20" s="11">
        <f t="shared" si="3"/>
        <v>0.02800646244</v>
      </c>
      <c r="K20" s="11">
        <f t="shared" si="3"/>
        <v>0.02312422212</v>
      </c>
      <c r="L20" s="11">
        <f t="shared" si="3"/>
        <v>0.02193724782</v>
      </c>
      <c r="M20" s="11">
        <f t="shared" si="3"/>
        <v>0.03478311228</v>
      </c>
      <c r="N20" s="11">
        <f t="shared" si="3"/>
        <v>0.02218768866</v>
      </c>
      <c r="O20" s="11">
        <f t="shared" si="3"/>
        <v>0.05688756562</v>
      </c>
      <c r="P20" s="11">
        <f t="shared" si="3"/>
        <v>0.09583126426</v>
      </c>
      <c r="Q20" s="11">
        <f t="shared" si="3"/>
        <v>0.02654071662</v>
      </c>
      <c r="R20" s="11">
        <f t="shared" si="3"/>
        <v>0.03167196558</v>
      </c>
      <c r="S20" s="11">
        <f t="shared" si="3"/>
        <v>0.01276711043</v>
      </c>
      <c r="T20" s="11">
        <f t="shared" si="3"/>
        <v>0.03621325462</v>
      </c>
      <c r="U20" s="11">
        <f t="shared" si="3"/>
        <v>0.04002360927</v>
      </c>
      <c r="V20" s="11">
        <f t="shared" si="3"/>
        <v>0.009153455515</v>
      </c>
      <c r="W20" s="11">
        <f t="shared" si="3"/>
        <v>0.06746786903</v>
      </c>
      <c r="X20" s="11">
        <f t="shared" si="3"/>
        <v>0.1169277178</v>
      </c>
      <c r="Y20" s="11">
        <f t="shared" si="3"/>
        <v>0.00005330576946</v>
      </c>
      <c r="Z20" s="11">
        <f t="shared" si="3"/>
        <v>0.008194363674</v>
      </c>
      <c r="AA20" s="11">
        <f t="shared" si="3"/>
        <v>0.01728595153</v>
      </c>
      <c r="AB20" s="11">
        <f t="shared" si="3"/>
        <v>0.09712285771</v>
      </c>
      <c r="AC20" s="11">
        <f t="shared" si="3"/>
        <v>0.135065092</v>
      </c>
      <c r="AD20" s="11">
        <f t="shared" si="3"/>
        <v>0.8346691432</v>
      </c>
      <c r="AE20" s="11">
        <f t="shared" si="3"/>
        <v>0.122879391</v>
      </c>
      <c r="AF20" s="11">
        <f t="shared" si="3"/>
        <v>0.02128318192</v>
      </c>
      <c r="AG20" s="11">
        <f t="shared" si="3"/>
        <v>0.03197364201</v>
      </c>
      <c r="AH20" s="11">
        <f t="shared" si="3"/>
        <v>0.03169836837</v>
      </c>
      <c r="AI20" s="11">
        <f t="shared" si="3"/>
        <v>0.268296348</v>
      </c>
      <c r="AJ20" s="11">
        <f t="shared" si="3"/>
        <v>0.2489475333</v>
      </c>
      <c r="AK20" s="11">
        <f t="shared" si="3"/>
        <v>0.2577491188</v>
      </c>
      <c r="AL20" s="11">
        <f t="shared" si="3"/>
        <v>0.01908918572</v>
      </c>
      <c r="AM20" s="11">
        <f t="shared" si="3"/>
        <v>0.0141189701</v>
      </c>
      <c r="AN20" s="11">
        <f t="shared" si="3"/>
        <v>0.01435346862</v>
      </c>
      <c r="AO20" s="11">
        <f t="shared" si="4"/>
        <v>0.07634173898</v>
      </c>
      <c r="AP20" s="11"/>
      <c r="AQ20" s="5"/>
    </row>
    <row r="21">
      <c r="A21" s="11">
        <v>2.0</v>
      </c>
      <c r="B21" s="11">
        <f t="shared" ref="B21:AN21" si="5">ABS(B7)</f>
        <v>0.06263511311</v>
      </c>
      <c r="C21" s="11">
        <f t="shared" si="5"/>
        <v>0.05399476256</v>
      </c>
      <c r="D21" s="11">
        <f t="shared" si="5"/>
        <v>0.04640555481</v>
      </c>
      <c r="E21" s="11">
        <f t="shared" si="5"/>
        <v>0.06539596194</v>
      </c>
      <c r="F21" s="11">
        <f t="shared" si="5"/>
        <v>0.05248820053</v>
      </c>
      <c r="G21" s="11">
        <f t="shared" si="5"/>
        <v>0.006163320246</v>
      </c>
      <c r="H21" s="11">
        <f t="shared" si="5"/>
        <v>0.01211498989</v>
      </c>
      <c r="I21" s="11">
        <f t="shared" si="5"/>
        <v>0.00852910149</v>
      </c>
      <c r="J21" s="11">
        <f t="shared" si="5"/>
        <v>0.01774590362</v>
      </c>
      <c r="K21" s="11">
        <f t="shared" si="5"/>
        <v>0.001448826765</v>
      </c>
      <c r="L21" s="11">
        <f t="shared" si="5"/>
        <v>0.01817639553</v>
      </c>
      <c r="M21" s="11">
        <f t="shared" si="5"/>
        <v>0.1446178594</v>
      </c>
      <c r="N21" s="11">
        <f t="shared" si="5"/>
        <v>0.0518924327</v>
      </c>
      <c r="O21" s="11">
        <f t="shared" si="5"/>
        <v>0.08890052665</v>
      </c>
      <c r="P21" s="11">
        <f t="shared" si="5"/>
        <v>0.03707998207</v>
      </c>
      <c r="Q21" s="11">
        <f t="shared" si="5"/>
        <v>0.06200595236</v>
      </c>
      <c r="R21" s="11">
        <f t="shared" si="5"/>
        <v>0.1319362417</v>
      </c>
      <c r="S21" s="11">
        <f t="shared" si="5"/>
        <v>0.07345998994</v>
      </c>
      <c r="T21" s="11">
        <f t="shared" si="5"/>
        <v>0.1914630785</v>
      </c>
      <c r="U21" s="11">
        <f t="shared" si="5"/>
        <v>0.04232695782</v>
      </c>
      <c r="V21" s="11">
        <f t="shared" si="5"/>
        <v>0.003664206049</v>
      </c>
      <c r="W21" s="11">
        <f t="shared" si="5"/>
        <v>0.09564670261</v>
      </c>
      <c r="X21" s="11">
        <f t="shared" si="5"/>
        <v>0.05387420827</v>
      </c>
      <c r="Y21" s="11">
        <f t="shared" si="5"/>
        <v>0.09188043323</v>
      </c>
      <c r="Z21" s="11">
        <f t="shared" si="5"/>
        <v>0.03197162428</v>
      </c>
      <c r="AA21" s="11">
        <f t="shared" si="5"/>
        <v>0.186512768</v>
      </c>
      <c r="AB21" s="11">
        <f t="shared" si="5"/>
        <v>0.1097938184</v>
      </c>
      <c r="AC21" s="11">
        <f t="shared" si="5"/>
        <v>0.08378586135</v>
      </c>
      <c r="AD21" s="11">
        <f t="shared" si="5"/>
        <v>0.06182668591</v>
      </c>
      <c r="AE21" s="11">
        <f t="shared" si="5"/>
        <v>0.1149851908</v>
      </c>
      <c r="AF21" s="11">
        <f t="shared" si="5"/>
        <v>0.4710956474</v>
      </c>
      <c r="AG21" s="11">
        <f t="shared" si="5"/>
        <v>0.4090805404</v>
      </c>
      <c r="AH21" s="11">
        <f t="shared" si="5"/>
        <v>0.4043858869</v>
      </c>
      <c r="AI21" s="11">
        <f t="shared" si="5"/>
        <v>0.01665036646</v>
      </c>
      <c r="AJ21" s="11">
        <f t="shared" si="5"/>
        <v>0.004048283019</v>
      </c>
      <c r="AK21" s="11">
        <f t="shared" si="5"/>
        <v>0.004249250189</v>
      </c>
      <c r="AL21" s="11">
        <f t="shared" si="5"/>
        <v>0.2763302653</v>
      </c>
      <c r="AM21" s="11">
        <f t="shared" si="5"/>
        <v>0.2865182677</v>
      </c>
      <c r="AN21" s="11">
        <f t="shared" si="5"/>
        <v>0.2847543585</v>
      </c>
      <c r="AO21" s="11">
        <f t="shared" si="4"/>
        <v>0.1066624491</v>
      </c>
      <c r="AP21" s="11"/>
      <c r="AQ21" s="5"/>
    </row>
    <row r="22">
      <c r="A22" s="11">
        <v>3.0</v>
      </c>
      <c r="B22" s="11">
        <f t="shared" ref="B22:AN22" si="6">ABS(B8)</f>
        <v>0.02914203079</v>
      </c>
      <c r="C22" s="11">
        <f t="shared" si="6"/>
        <v>0.01490917649</v>
      </c>
      <c r="D22" s="11">
        <f t="shared" si="6"/>
        <v>0.00904900178</v>
      </c>
      <c r="E22" s="11">
        <f t="shared" si="6"/>
        <v>0.02042372257</v>
      </c>
      <c r="F22" s="11">
        <f t="shared" si="6"/>
        <v>0.006602954459</v>
      </c>
      <c r="G22" s="11">
        <f t="shared" si="6"/>
        <v>0.04304902667</v>
      </c>
      <c r="H22" s="11">
        <f t="shared" si="6"/>
        <v>0.06051660441</v>
      </c>
      <c r="I22" s="11">
        <f t="shared" si="6"/>
        <v>0.007879504485</v>
      </c>
      <c r="J22" s="11">
        <f t="shared" si="6"/>
        <v>0.06784725496</v>
      </c>
      <c r="K22" s="11">
        <f t="shared" si="6"/>
        <v>0.01347959355</v>
      </c>
      <c r="L22" s="11">
        <f t="shared" si="6"/>
        <v>0.001600420437</v>
      </c>
      <c r="M22" s="11">
        <f t="shared" si="6"/>
        <v>0.2098162699</v>
      </c>
      <c r="N22" s="11">
        <f t="shared" si="6"/>
        <v>0.1267516163</v>
      </c>
      <c r="O22" s="11">
        <f t="shared" si="6"/>
        <v>0.0823848398</v>
      </c>
      <c r="P22" s="11">
        <f t="shared" si="6"/>
        <v>0.01129821101</v>
      </c>
      <c r="Q22" s="11">
        <f t="shared" si="6"/>
        <v>0.1523311465</v>
      </c>
      <c r="R22" s="11">
        <f t="shared" si="6"/>
        <v>0.210252462</v>
      </c>
      <c r="S22" s="11">
        <f t="shared" si="6"/>
        <v>0.1056900703</v>
      </c>
      <c r="T22" s="11">
        <f t="shared" si="6"/>
        <v>0.255166382</v>
      </c>
      <c r="U22" s="11">
        <f t="shared" si="6"/>
        <v>0.08286567071</v>
      </c>
      <c r="V22" s="11">
        <f t="shared" si="6"/>
        <v>0.07846884282</v>
      </c>
      <c r="W22" s="11">
        <f t="shared" si="6"/>
        <v>0.2476604913</v>
      </c>
      <c r="X22" s="11">
        <f t="shared" si="6"/>
        <v>0.06944506457</v>
      </c>
      <c r="Y22" s="11">
        <f t="shared" si="6"/>
        <v>0.1124312112</v>
      </c>
      <c r="Z22" s="11">
        <f t="shared" si="6"/>
        <v>0.02088263942</v>
      </c>
      <c r="AA22" s="11">
        <f t="shared" si="6"/>
        <v>0.3180611719</v>
      </c>
      <c r="AB22" s="11">
        <f t="shared" si="6"/>
        <v>0.5879829107</v>
      </c>
      <c r="AC22" s="11">
        <f t="shared" si="6"/>
        <v>0.1384238373</v>
      </c>
      <c r="AD22" s="11">
        <f t="shared" si="6"/>
        <v>0.2282748684</v>
      </c>
      <c r="AE22" s="11">
        <f t="shared" si="6"/>
        <v>0.297866097</v>
      </c>
      <c r="AF22" s="11">
        <f t="shared" si="6"/>
        <v>0.1441852565</v>
      </c>
      <c r="AG22" s="11">
        <f t="shared" si="6"/>
        <v>0.08332316844</v>
      </c>
      <c r="AH22" s="11">
        <f t="shared" si="6"/>
        <v>0.08740550419</v>
      </c>
      <c r="AI22" s="11">
        <f t="shared" si="6"/>
        <v>0.1421431271</v>
      </c>
      <c r="AJ22" s="11">
        <f t="shared" si="6"/>
        <v>0.08819590277</v>
      </c>
      <c r="AK22" s="11">
        <f t="shared" si="6"/>
        <v>0.08832114728</v>
      </c>
      <c r="AL22" s="11">
        <f t="shared" si="6"/>
        <v>0.05779490799</v>
      </c>
      <c r="AM22" s="11">
        <f t="shared" si="6"/>
        <v>0.04251036323</v>
      </c>
      <c r="AN22" s="11">
        <f t="shared" si="6"/>
        <v>0.04338135636</v>
      </c>
      <c r="AO22" s="11">
        <f t="shared" si="4"/>
        <v>0.1125080469</v>
      </c>
      <c r="AP22" s="11"/>
      <c r="AQ22" s="5"/>
    </row>
    <row r="23">
      <c r="A23" s="11">
        <v>4.0</v>
      </c>
      <c r="B23" s="11">
        <f t="shared" ref="B23:AN23" si="7">ABS(B9)</f>
        <v>0.1095663786</v>
      </c>
      <c r="C23" s="11">
        <f t="shared" si="7"/>
        <v>0.02555147727</v>
      </c>
      <c r="D23" s="11">
        <f t="shared" si="7"/>
        <v>0.02417652065</v>
      </c>
      <c r="E23" s="11">
        <f t="shared" si="7"/>
        <v>0.06126275188</v>
      </c>
      <c r="F23" s="11">
        <f t="shared" si="7"/>
        <v>0.05547609036</v>
      </c>
      <c r="G23" s="11">
        <f t="shared" si="7"/>
        <v>0.0103396737</v>
      </c>
      <c r="H23" s="11">
        <f t="shared" si="7"/>
        <v>0.03124058629</v>
      </c>
      <c r="I23" s="11">
        <f t="shared" si="7"/>
        <v>0.02259160518</v>
      </c>
      <c r="J23" s="11">
        <f t="shared" si="7"/>
        <v>0.04796370429</v>
      </c>
      <c r="K23" s="11">
        <f t="shared" si="7"/>
        <v>0.01892596003</v>
      </c>
      <c r="L23" s="11">
        <f t="shared" si="7"/>
        <v>0.02900178374</v>
      </c>
      <c r="M23" s="11">
        <f t="shared" si="7"/>
        <v>0.2905665589</v>
      </c>
      <c r="N23" s="11">
        <f t="shared" si="7"/>
        <v>0.08560478039</v>
      </c>
      <c r="O23" s="11">
        <f t="shared" si="7"/>
        <v>0.19097132</v>
      </c>
      <c r="P23" s="11">
        <f t="shared" si="7"/>
        <v>0.1102858338</v>
      </c>
      <c r="Q23" s="11">
        <f t="shared" si="7"/>
        <v>0.1031268508</v>
      </c>
      <c r="R23" s="11">
        <f t="shared" si="7"/>
        <v>0.2767104599</v>
      </c>
      <c r="S23" s="11">
        <f t="shared" si="7"/>
        <v>0.1497802298</v>
      </c>
      <c r="T23" s="11">
        <f t="shared" si="7"/>
        <v>0.2294794723</v>
      </c>
      <c r="U23" s="11">
        <f t="shared" si="7"/>
        <v>0.0664577938</v>
      </c>
      <c r="V23" s="11">
        <f t="shared" si="7"/>
        <v>0.01408939499</v>
      </c>
      <c r="W23" s="11">
        <f t="shared" si="7"/>
        <v>0.09860446039</v>
      </c>
      <c r="X23" s="11">
        <f t="shared" si="7"/>
        <v>0.1524118167</v>
      </c>
      <c r="Y23" s="11">
        <f t="shared" si="7"/>
        <v>0.1179828123</v>
      </c>
      <c r="Z23" s="11">
        <f t="shared" si="7"/>
        <v>0.1271467516</v>
      </c>
      <c r="AA23" s="11">
        <f t="shared" si="7"/>
        <v>0.3634335242</v>
      </c>
      <c r="AB23" s="11">
        <f t="shared" si="7"/>
        <v>0.06682921908</v>
      </c>
      <c r="AC23" s="11">
        <f t="shared" si="7"/>
        <v>0.2124192705</v>
      </c>
      <c r="AD23" s="11">
        <f t="shared" si="7"/>
        <v>0.2489902269</v>
      </c>
      <c r="AE23" s="11">
        <f t="shared" si="7"/>
        <v>0.09244371305</v>
      </c>
      <c r="AF23" s="11">
        <f t="shared" si="7"/>
        <v>0.1516505166</v>
      </c>
      <c r="AG23" s="11">
        <f t="shared" si="7"/>
        <v>0.09324497578</v>
      </c>
      <c r="AH23" s="11">
        <f t="shared" si="7"/>
        <v>0.09885994485</v>
      </c>
      <c r="AI23" s="11">
        <f t="shared" si="7"/>
        <v>0.3783949218</v>
      </c>
      <c r="AJ23" s="11">
        <f t="shared" si="7"/>
        <v>0.2765064017</v>
      </c>
      <c r="AK23" s="11">
        <f t="shared" si="7"/>
        <v>0.2833116954</v>
      </c>
      <c r="AL23" s="11">
        <f t="shared" si="7"/>
        <v>0.06249899689</v>
      </c>
      <c r="AM23" s="11">
        <f t="shared" si="7"/>
        <v>0.05867663904</v>
      </c>
      <c r="AN23" s="11">
        <f t="shared" si="7"/>
        <v>0.05965460688</v>
      </c>
      <c r="AO23" s="11">
        <f t="shared" si="4"/>
        <v>0.1255443518</v>
      </c>
      <c r="AP23" s="11"/>
      <c r="AQ23" s="5"/>
    </row>
    <row r="24">
      <c r="A24" s="11">
        <v>5.0</v>
      </c>
      <c r="B24" s="11">
        <f t="shared" ref="B24:AN24" si="8">ABS(B10)</f>
        <v>0.01462756199</v>
      </c>
      <c r="C24" s="11">
        <f t="shared" si="8"/>
        <v>0.02015824471</v>
      </c>
      <c r="D24" s="11">
        <f t="shared" si="8"/>
        <v>0.002626991922</v>
      </c>
      <c r="E24" s="11">
        <f t="shared" si="8"/>
        <v>0.01930024374</v>
      </c>
      <c r="F24" s="11">
        <f t="shared" si="8"/>
        <v>0.01137501899</v>
      </c>
      <c r="G24" s="11">
        <f t="shared" si="8"/>
        <v>0.03996313611</v>
      </c>
      <c r="H24" s="11">
        <f t="shared" si="8"/>
        <v>0.04173648688</v>
      </c>
      <c r="I24" s="11">
        <f t="shared" si="8"/>
        <v>0.02295530326</v>
      </c>
      <c r="J24" s="11">
        <f t="shared" si="8"/>
        <v>0.04042484231</v>
      </c>
      <c r="K24" s="11">
        <f t="shared" si="8"/>
        <v>0.00226899122</v>
      </c>
      <c r="L24" s="11">
        <f t="shared" si="8"/>
        <v>0.03002514187</v>
      </c>
      <c r="M24" s="11">
        <f t="shared" si="8"/>
        <v>0.04652598878</v>
      </c>
      <c r="N24" s="11">
        <f t="shared" si="8"/>
        <v>0.009592486149</v>
      </c>
      <c r="O24" s="11">
        <f t="shared" si="8"/>
        <v>0.03575062999</v>
      </c>
      <c r="P24" s="11">
        <f t="shared" si="8"/>
        <v>0.02364430863</v>
      </c>
      <c r="Q24" s="11">
        <f t="shared" si="8"/>
        <v>0.01190354885</v>
      </c>
      <c r="R24" s="11">
        <f t="shared" si="8"/>
        <v>0.04406525047</v>
      </c>
      <c r="S24" s="11">
        <f t="shared" si="8"/>
        <v>0.0766556399</v>
      </c>
      <c r="T24" s="11">
        <f t="shared" si="8"/>
        <v>0.06617550399</v>
      </c>
      <c r="U24" s="11">
        <f t="shared" si="8"/>
        <v>0.05695637144</v>
      </c>
      <c r="V24" s="11">
        <f t="shared" si="8"/>
        <v>0.04413495373</v>
      </c>
      <c r="W24" s="11">
        <f t="shared" si="8"/>
        <v>0.1650578093</v>
      </c>
      <c r="X24" s="11">
        <f t="shared" si="8"/>
        <v>0.03533204489</v>
      </c>
      <c r="Y24" s="11">
        <f t="shared" si="8"/>
        <v>0.004884745002</v>
      </c>
      <c r="Z24" s="11">
        <f t="shared" si="8"/>
        <v>0.1243690038</v>
      </c>
      <c r="AA24" s="11">
        <f t="shared" si="8"/>
        <v>0.6547378257</v>
      </c>
      <c r="AB24" s="11">
        <f t="shared" si="8"/>
        <v>0.2279931497</v>
      </c>
      <c r="AC24" s="11">
        <f t="shared" si="8"/>
        <v>0.04756681866</v>
      </c>
      <c r="AD24" s="11">
        <f t="shared" si="8"/>
        <v>0.3101896079</v>
      </c>
      <c r="AE24" s="11">
        <f t="shared" si="8"/>
        <v>0.2494903489</v>
      </c>
      <c r="AF24" s="11">
        <f t="shared" si="8"/>
        <v>0.00161199848</v>
      </c>
      <c r="AG24" s="11">
        <f t="shared" si="8"/>
        <v>0.03554529084</v>
      </c>
      <c r="AH24" s="11">
        <f t="shared" si="8"/>
        <v>0.03199758969</v>
      </c>
      <c r="AI24" s="11">
        <f t="shared" si="8"/>
        <v>0.3520384638</v>
      </c>
      <c r="AJ24" s="11">
        <f t="shared" si="8"/>
        <v>0.2558437905</v>
      </c>
      <c r="AK24" s="11">
        <f t="shared" si="8"/>
        <v>0.2619564308</v>
      </c>
      <c r="AL24" s="11">
        <f t="shared" si="8"/>
        <v>0.05490578871</v>
      </c>
      <c r="AM24" s="11">
        <f t="shared" si="8"/>
        <v>0.1069201713</v>
      </c>
      <c r="AN24" s="11">
        <f t="shared" si="8"/>
        <v>0.1035509113</v>
      </c>
      <c r="AO24" s="11">
        <f t="shared" si="4"/>
        <v>0.09448354959</v>
      </c>
      <c r="AP24" s="11"/>
      <c r="AQ24" s="5"/>
    </row>
    <row r="25">
      <c r="A25" s="11">
        <v>6.0</v>
      </c>
      <c r="B25" s="11">
        <f t="shared" ref="B25:AN25" si="9">ABS(B11)</f>
        <v>0.1720519519</v>
      </c>
      <c r="C25" s="11">
        <f t="shared" si="9"/>
        <v>0.01791140664</v>
      </c>
      <c r="D25" s="11">
        <f t="shared" si="9"/>
        <v>0.002910900144</v>
      </c>
      <c r="E25" s="11">
        <f t="shared" si="9"/>
        <v>0.08505038702</v>
      </c>
      <c r="F25" s="11">
        <f t="shared" si="9"/>
        <v>0.06957158988</v>
      </c>
      <c r="G25" s="11">
        <f t="shared" si="9"/>
        <v>0.05274475944</v>
      </c>
      <c r="H25" s="11">
        <f t="shared" si="9"/>
        <v>0.1144355447</v>
      </c>
      <c r="I25" s="11">
        <f t="shared" si="9"/>
        <v>0.04349553471</v>
      </c>
      <c r="J25" s="11">
        <f t="shared" si="9"/>
        <v>0.01926665915</v>
      </c>
      <c r="K25" s="11">
        <f t="shared" si="9"/>
        <v>0.04456866423</v>
      </c>
      <c r="L25" s="11">
        <f t="shared" si="9"/>
        <v>0.06744218498</v>
      </c>
      <c r="M25" s="11">
        <f t="shared" si="9"/>
        <v>0.2297684045</v>
      </c>
      <c r="N25" s="11">
        <f t="shared" si="9"/>
        <v>0.08195576362</v>
      </c>
      <c r="O25" s="11">
        <f t="shared" si="9"/>
        <v>0.3128694976</v>
      </c>
      <c r="P25" s="11">
        <f t="shared" si="9"/>
        <v>0.259016834</v>
      </c>
      <c r="Q25" s="11">
        <f t="shared" si="9"/>
        <v>0.09838484882</v>
      </c>
      <c r="R25" s="11">
        <f t="shared" si="9"/>
        <v>0.08113226905</v>
      </c>
      <c r="S25" s="11">
        <f t="shared" si="9"/>
        <v>0.03593099873</v>
      </c>
      <c r="T25" s="11">
        <f t="shared" si="9"/>
        <v>0.03992787193</v>
      </c>
      <c r="U25" s="11">
        <f t="shared" si="9"/>
        <v>0.05898184952</v>
      </c>
      <c r="V25" s="11">
        <f t="shared" si="9"/>
        <v>0.002751536178</v>
      </c>
      <c r="W25" s="11">
        <f t="shared" si="9"/>
        <v>0.07066055746</v>
      </c>
      <c r="X25" s="11">
        <f t="shared" si="9"/>
        <v>0.5871352286</v>
      </c>
      <c r="Y25" s="11">
        <f t="shared" si="9"/>
        <v>0.4151772572</v>
      </c>
      <c r="Z25" s="11">
        <f t="shared" si="9"/>
        <v>0.04938782498</v>
      </c>
      <c r="AA25" s="11">
        <f t="shared" si="9"/>
        <v>0.2082271229</v>
      </c>
      <c r="AB25" s="11">
        <f t="shared" si="9"/>
        <v>0.06327541475</v>
      </c>
      <c r="AC25" s="11">
        <f t="shared" si="9"/>
        <v>0.1556458211</v>
      </c>
      <c r="AD25" s="11">
        <f t="shared" si="9"/>
        <v>0.2150544596</v>
      </c>
      <c r="AE25" s="11">
        <f t="shared" si="9"/>
        <v>0.05707358982</v>
      </c>
      <c r="AF25" s="11">
        <f t="shared" si="9"/>
        <v>0.007589760691</v>
      </c>
      <c r="AG25" s="11">
        <f t="shared" si="9"/>
        <v>0.07165375466</v>
      </c>
      <c r="AH25" s="11">
        <f t="shared" si="9"/>
        <v>0.0722623992</v>
      </c>
      <c r="AI25" s="11">
        <f t="shared" si="9"/>
        <v>0.1235057313</v>
      </c>
      <c r="AJ25" s="11">
        <f t="shared" si="9"/>
        <v>0.07406569206</v>
      </c>
      <c r="AK25" s="11">
        <f t="shared" si="9"/>
        <v>0.07349264409</v>
      </c>
      <c r="AL25" s="11">
        <f t="shared" si="9"/>
        <v>0.008194821794</v>
      </c>
      <c r="AM25" s="11">
        <f t="shared" si="9"/>
        <v>0.04702470587</v>
      </c>
      <c r="AN25" s="11">
        <f t="shared" si="9"/>
        <v>0.04171486787</v>
      </c>
      <c r="AO25" s="11">
        <f t="shared" si="4"/>
        <v>0.1084951567</v>
      </c>
      <c r="AP25" s="11"/>
      <c r="AQ25" s="5"/>
    </row>
    <row r="26">
      <c r="A26" s="11">
        <v>7.0</v>
      </c>
      <c r="B26" s="11">
        <f t="shared" ref="B26:AN26" si="10">ABS(B12)</f>
        <v>0.1046067542</v>
      </c>
      <c r="C26" s="11">
        <f t="shared" si="10"/>
        <v>0.009115202109</v>
      </c>
      <c r="D26" s="11">
        <f t="shared" si="10"/>
        <v>0.01036404212</v>
      </c>
      <c r="E26" s="11">
        <f t="shared" si="10"/>
        <v>0.03804824592</v>
      </c>
      <c r="F26" s="11">
        <f t="shared" si="10"/>
        <v>0.04763025604</v>
      </c>
      <c r="G26" s="11">
        <f t="shared" si="10"/>
        <v>0.01709776728</v>
      </c>
      <c r="H26" s="11">
        <f t="shared" si="10"/>
        <v>0.08186025897</v>
      </c>
      <c r="I26" s="11">
        <f t="shared" si="10"/>
        <v>0.04127876475</v>
      </c>
      <c r="J26" s="11">
        <f t="shared" si="10"/>
        <v>0.05877486772</v>
      </c>
      <c r="K26" s="11">
        <f t="shared" si="10"/>
        <v>0.008274863444</v>
      </c>
      <c r="L26" s="11">
        <f t="shared" si="10"/>
        <v>0.002814606835</v>
      </c>
      <c r="M26" s="11">
        <f t="shared" si="10"/>
        <v>0.1482758724</v>
      </c>
      <c r="N26" s="11">
        <f t="shared" si="10"/>
        <v>0.1185223491</v>
      </c>
      <c r="O26" s="11">
        <f t="shared" si="10"/>
        <v>0.03255497812</v>
      </c>
      <c r="P26" s="11">
        <f t="shared" si="10"/>
        <v>0.01417158445</v>
      </c>
      <c r="Q26" s="11">
        <f t="shared" si="10"/>
        <v>0.1436824643</v>
      </c>
      <c r="R26" s="11">
        <f t="shared" si="10"/>
        <v>0.109663873</v>
      </c>
      <c r="S26" s="11">
        <f t="shared" si="10"/>
        <v>0.04530313565</v>
      </c>
      <c r="T26" s="11">
        <f t="shared" si="10"/>
        <v>0.04950951661</v>
      </c>
      <c r="U26" s="11">
        <f t="shared" si="10"/>
        <v>0.01732064979</v>
      </c>
      <c r="V26" s="11">
        <f t="shared" si="10"/>
        <v>0.10438338</v>
      </c>
      <c r="W26" s="11">
        <f t="shared" si="10"/>
        <v>0.2784175544</v>
      </c>
      <c r="X26" s="11">
        <f t="shared" si="10"/>
        <v>0.1296912527</v>
      </c>
      <c r="Y26" s="11">
        <f t="shared" si="10"/>
        <v>0.268867735</v>
      </c>
      <c r="Z26" s="11">
        <f t="shared" si="10"/>
        <v>0.0633232598</v>
      </c>
      <c r="AA26" s="11">
        <f t="shared" si="10"/>
        <v>0.05748088983</v>
      </c>
      <c r="AB26" s="11">
        <f t="shared" si="10"/>
        <v>0.1740189045</v>
      </c>
      <c r="AC26" s="11">
        <f t="shared" si="10"/>
        <v>0.4889243152</v>
      </c>
      <c r="AD26" s="11">
        <f t="shared" si="10"/>
        <v>0.03073889865</v>
      </c>
      <c r="AE26" s="11">
        <f t="shared" si="10"/>
        <v>0.5204283546</v>
      </c>
      <c r="AF26" s="11">
        <f t="shared" si="10"/>
        <v>0.08866150468</v>
      </c>
      <c r="AG26" s="11">
        <f t="shared" si="10"/>
        <v>0.03758865863</v>
      </c>
      <c r="AH26" s="11">
        <f t="shared" si="10"/>
        <v>0.04419971787</v>
      </c>
      <c r="AI26" s="11">
        <f t="shared" si="10"/>
        <v>0.08064307638</v>
      </c>
      <c r="AJ26" s="11">
        <f t="shared" si="10"/>
        <v>0.2766311138</v>
      </c>
      <c r="AK26" s="11">
        <f t="shared" si="10"/>
        <v>0.2789068218</v>
      </c>
      <c r="AL26" s="11">
        <f t="shared" si="10"/>
        <v>0.003214454914</v>
      </c>
      <c r="AM26" s="11">
        <f t="shared" si="10"/>
        <v>0.007218367318</v>
      </c>
      <c r="AN26" s="11">
        <f t="shared" si="10"/>
        <v>0.009550333913</v>
      </c>
      <c r="AO26" s="11">
        <f t="shared" si="4"/>
        <v>0.1036348371</v>
      </c>
      <c r="AP26" s="11"/>
      <c r="AQ26" s="5"/>
    </row>
    <row r="27">
      <c r="A27" s="11">
        <v>8.0</v>
      </c>
      <c r="B27" s="11">
        <f t="shared" ref="B27:AN27" si="11">ABS(B13)</f>
        <v>0.06149855987</v>
      </c>
      <c r="C27" s="11">
        <f t="shared" si="11"/>
        <v>0.07101075422</v>
      </c>
      <c r="D27" s="11">
        <f t="shared" si="11"/>
        <v>0.06556048364</v>
      </c>
      <c r="E27" s="11">
        <f t="shared" si="11"/>
        <v>0.02748718524</v>
      </c>
      <c r="F27" s="11">
        <f t="shared" si="11"/>
        <v>0.02764107897</v>
      </c>
      <c r="G27" s="11">
        <f t="shared" si="11"/>
        <v>0.01187547945</v>
      </c>
      <c r="H27" s="11">
        <f t="shared" si="11"/>
        <v>0.019758825</v>
      </c>
      <c r="I27" s="11">
        <f t="shared" si="11"/>
        <v>0.02822221151</v>
      </c>
      <c r="J27" s="11">
        <f t="shared" si="11"/>
        <v>0.009981701526</v>
      </c>
      <c r="K27" s="11">
        <f t="shared" si="11"/>
        <v>0.004399334565</v>
      </c>
      <c r="L27" s="11">
        <f t="shared" si="11"/>
        <v>0.02998216679</v>
      </c>
      <c r="M27" s="11">
        <f t="shared" si="11"/>
        <v>0.2248299543</v>
      </c>
      <c r="N27" s="11">
        <f t="shared" si="11"/>
        <v>0.1827536362</v>
      </c>
      <c r="O27" s="11">
        <f t="shared" si="11"/>
        <v>0.03353155901</v>
      </c>
      <c r="P27" s="11">
        <f t="shared" si="11"/>
        <v>0.006550556361</v>
      </c>
      <c r="Q27" s="11">
        <f t="shared" si="11"/>
        <v>0.2186569943</v>
      </c>
      <c r="R27" s="11">
        <f t="shared" si="11"/>
        <v>0.1035164855</v>
      </c>
      <c r="S27" s="11">
        <f t="shared" si="11"/>
        <v>0.06274986305</v>
      </c>
      <c r="T27" s="11">
        <f t="shared" si="11"/>
        <v>0.0402341206</v>
      </c>
      <c r="U27" s="11">
        <f t="shared" si="11"/>
        <v>0.04572793796</v>
      </c>
      <c r="V27" s="11">
        <f t="shared" si="11"/>
        <v>0.04599866124</v>
      </c>
      <c r="W27" s="11">
        <f t="shared" si="11"/>
        <v>0.07476830808</v>
      </c>
      <c r="X27" s="11">
        <f t="shared" si="11"/>
        <v>0.2222027287</v>
      </c>
      <c r="Y27" s="11">
        <f t="shared" si="11"/>
        <v>0.1566264358</v>
      </c>
      <c r="Z27" s="11">
        <f t="shared" si="11"/>
        <v>0.2203678859</v>
      </c>
      <c r="AA27" s="11">
        <f t="shared" si="11"/>
        <v>0.3516180884</v>
      </c>
      <c r="AB27" s="11">
        <f t="shared" si="11"/>
        <v>0.6751754445</v>
      </c>
      <c r="AC27" s="11">
        <f t="shared" si="11"/>
        <v>0.09048914754</v>
      </c>
      <c r="AD27" s="11">
        <f t="shared" si="11"/>
        <v>0.01122976749</v>
      </c>
      <c r="AE27" s="11">
        <f t="shared" si="11"/>
        <v>0.01893051365</v>
      </c>
      <c r="AF27" s="11">
        <f t="shared" si="11"/>
        <v>0.1513469448</v>
      </c>
      <c r="AG27" s="11">
        <f t="shared" si="11"/>
        <v>0.1833827177</v>
      </c>
      <c r="AH27" s="11">
        <f t="shared" si="11"/>
        <v>0.1845396915</v>
      </c>
      <c r="AI27" s="11">
        <f t="shared" si="11"/>
        <v>0.1285645053</v>
      </c>
      <c r="AJ27" s="11">
        <f t="shared" si="11"/>
        <v>0.05027389939</v>
      </c>
      <c r="AK27" s="11">
        <f t="shared" si="11"/>
        <v>0.05250605287</v>
      </c>
      <c r="AL27" s="11">
        <f t="shared" si="11"/>
        <v>0.02320952503</v>
      </c>
      <c r="AM27" s="11">
        <f t="shared" si="11"/>
        <v>0.0137270968</v>
      </c>
      <c r="AN27" s="11">
        <f t="shared" si="11"/>
        <v>0.01577646758</v>
      </c>
      <c r="AO27" s="11">
        <f t="shared" si="4"/>
        <v>0.1011975069</v>
      </c>
      <c r="AP27" s="11"/>
      <c r="AQ27" s="5"/>
    </row>
    <row r="28">
      <c r="A28" s="11">
        <v>9.0</v>
      </c>
      <c r="B28" s="11">
        <f t="shared" ref="B28:AN28" si="12">ABS(B14)</f>
        <v>0.01538562808</v>
      </c>
      <c r="C28" s="11">
        <f t="shared" si="12"/>
        <v>0.04846472369</v>
      </c>
      <c r="D28" s="11">
        <f t="shared" si="12"/>
        <v>0.0331396287</v>
      </c>
      <c r="E28" s="11">
        <f t="shared" si="12"/>
        <v>0.026566779</v>
      </c>
      <c r="F28" s="11">
        <f t="shared" si="12"/>
        <v>0.001618203858</v>
      </c>
      <c r="G28" s="11">
        <f t="shared" si="12"/>
        <v>0.1235565888</v>
      </c>
      <c r="H28" s="11">
        <f t="shared" si="12"/>
        <v>0.09434134372</v>
      </c>
      <c r="I28" s="11">
        <f t="shared" si="12"/>
        <v>0.003136142969</v>
      </c>
      <c r="J28" s="11">
        <f t="shared" si="12"/>
        <v>0.05277346646</v>
      </c>
      <c r="K28" s="11">
        <f t="shared" si="12"/>
        <v>0.07735780104</v>
      </c>
      <c r="L28" s="11">
        <f t="shared" si="12"/>
        <v>0.0654777692</v>
      </c>
      <c r="M28" s="11">
        <f t="shared" si="12"/>
        <v>0.3000643631</v>
      </c>
      <c r="N28" s="11">
        <f t="shared" si="12"/>
        <v>0.2056910567</v>
      </c>
      <c r="O28" s="11">
        <f t="shared" si="12"/>
        <v>0.09885434958</v>
      </c>
      <c r="P28" s="11">
        <f t="shared" si="12"/>
        <v>0.2145743852</v>
      </c>
      <c r="Q28" s="11">
        <f t="shared" si="12"/>
        <v>0.2434651575</v>
      </c>
      <c r="R28" s="11">
        <f t="shared" si="12"/>
        <v>0.0435905153</v>
      </c>
      <c r="S28" s="11">
        <f t="shared" si="12"/>
        <v>0.01939284092</v>
      </c>
      <c r="T28" s="11">
        <f t="shared" si="12"/>
        <v>0.06198947756</v>
      </c>
      <c r="U28" s="11">
        <f t="shared" si="12"/>
        <v>0.09368905104</v>
      </c>
      <c r="V28" s="11">
        <f t="shared" si="12"/>
        <v>0.08861749714</v>
      </c>
      <c r="W28" s="11">
        <f t="shared" si="12"/>
        <v>0.1337547821</v>
      </c>
      <c r="X28" s="11">
        <f t="shared" si="12"/>
        <v>0.1572608671</v>
      </c>
      <c r="Y28" s="11">
        <f t="shared" si="12"/>
        <v>0.2397752493</v>
      </c>
      <c r="Z28" s="11">
        <f t="shared" si="12"/>
        <v>0.02661527616</v>
      </c>
      <c r="AA28" s="11">
        <f t="shared" si="12"/>
        <v>0.2078258835</v>
      </c>
      <c r="AB28" s="11">
        <f t="shared" si="12"/>
        <v>0.1158422037</v>
      </c>
      <c r="AC28" s="11">
        <f t="shared" si="12"/>
        <v>0.6114672129</v>
      </c>
      <c r="AD28" s="11">
        <f t="shared" si="12"/>
        <v>0.02725725824</v>
      </c>
      <c r="AE28" s="11">
        <f t="shared" si="12"/>
        <v>0.362451919</v>
      </c>
      <c r="AF28" s="11">
        <f t="shared" si="12"/>
        <v>0.07752590233</v>
      </c>
      <c r="AG28" s="11">
        <f t="shared" si="12"/>
        <v>0.07180205757</v>
      </c>
      <c r="AH28" s="11">
        <f t="shared" si="12"/>
        <v>0.0715905939</v>
      </c>
      <c r="AI28" s="11">
        <f t="shared" si="12"/>
        <v>0.03033624151</v>
      </c>
      <c r="AJ28" s="11">
        <f t="shared" si="12"/>
        <v>0.05208447022</v>
      </c>
      <c r="AK28" s="11">
        <f t="shared" si="12"/>
        <v>0.04391418458</v>
      </c>
      <c r="AL28" s="11">
        <f t="shared" si="12"/>
        <v>0.0251301635</v>
      </c>
      <c r="AM28" s="11">
        <f t="shared" si="12"/>
        <v>0.0333686552</v>
      </c>
      <c r="AN28" s="11">
        <f t="shared" si="12"/>
        <v>0.03392999482</v>
      </c>
      <c r="AO28" s="11">
        <f t="shared" si="4"/>
        <v>0.1085558894</v>
      </c>
      <c r="AP28" s="11"/>
      <c r="AQ28" s="5"/>
    </row>
    <row r="29">
      <c r="A29" s="24" t="s">
        <v>435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4"/>
      <c r="AQ29" s="47"/>
    </row>
    <row r="30">
      <c r="A30" s="6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9"/>
      <c r="AQ30" s="47"/>
    </row>
    <row r="31">
      <c r="A31" s="11"/>
      <c r="B31" s="13" t="s">
        <v>2</v>
      </c>
      <c r="C31" s="13" t="s">
        <v>3</v>
      </c>
      <c r="D31" s="13" t="s">
        <v>4</v>
      </c>
      <c r="E31" s="13" t="s">
        <v>5</v>
      </c>
      <c r="F31" s="13" t="s">
        <v>6</v>
      </c>
      <c r="G31" s="13" t="s">
        <v>7</v>
      </c>
      <c r="H31" s="13" t="s">
        <v>8</v>
      </c>
      <c r="I31" s="13" t="s">
        <v>9</v>
      </c>
      <c r="J31" s="13" t="s">
        <v>10</v>
      </c>
      <c r="K31" s="13" t="s">
        <v>11</v>
      </c>
      <c r="L31" s="13" t="s">
        <v>12</v>
      </c>
      <c r="M31" s="13" t="s">
        <v>13</v>
      </c>
      <c r="N31" s="13" t="s">
        <v>14</v>
      </c>
      <c r="O31" s="13" t="s">
        <v>15</v>
      </c>
      <c r="P31" s="13" t="s">
        <v>16</v>
      </c>
      <c r="Q31" s="13" t="s">
        <v>17</v>
      </c>
      <c r="R31" s="13" t="s">
        <v>18</v>
      </c>
      <c r="S31" s="13" t="s">
        <v>19</v>
      </c>
      <c r="T31" s="13" t="s">
        <v>20</v>
      </c>
      <c r="U31" s="13" t="s">
        <v>21</v>
      </c>
      <c r="V31" s="13" t="s">
        <v>22</v>
      </c>
      <c r="W31" s="13" t="s">
        <v>23</v>
      </c>
      <c r="X31" s="13" t="s">
        <v>24</v>
      </c>
      <c r="Y31" s="13" t="s">
        <v>25</v>
      </c>
      <c r="Z31" s="13" t="s">
        <v>26</v>
      </c>
      <c r="AA31" s="13" t="s">
        <v>27</v>
      </c>
      <c r="AB31" s="13" t="s">
        <v>28</v>
      </c>
      <c r="AC31" s="13" t="s">
        <v>29</v>
      </c>
      <c r="AD31" s="13" t="s">
        <v>30</v>
      </c>
      <c r="AE31" s="13" t="s">
        <v>31</v>
      </c>
      <c r="AF31" s="13" t="s">
        <v>34</v>
      </c>
      <c r="AG31" s="13" t="s">
        <v>35</v>
      </c>
      <c r="AH31" s="13" t="s">
        <v>36</v>
      </c>
      <c r="AI31" s="13" t="s">
        <v>37</v>
      </c>
      <c r="AJ31" s="13" t="s">
        <v>38</v>
      </c>
      <c r="AK31" s="13" t="s">
        <v>39</v>
      </c>
      <c r="AL31" s="13" t="s">
        <v>40</v>
      </c>
      <c r="AM31" s="13" t="s">
        <v>41</v>
      </c>
      <c r="AN31" s="13" t="s">
        <v>42</v>
      </c>
      <c r="AO31" s="11"/>
      <c r="AP31" s="11"/>
      <c r="AQ31" s="5"/>
    </row>
    <row r="32">
      <c r="A32" s="11" t="s">
        <v>436</v>
      </c>
      <c r="B32" s="15">
        <v>0.0</v>
      </c>
      <c r="C32" s="15">
        <v>1.0</v>
      </c>
      <c r="D32" s="15">
        <v>2.0</v>
      </c>
      <c r="E32" s="15">
        <v>3.0</v>
      </c>
      <c r="F32" s="15">
        <v>4.0</v>
      </c>
      <c r="G32" s="15">
        <v>5.0</v>
      </c>
      <c r="H32" s="15">
        <v>6.0</v>
      </c>
      <c r="I32" s="15">
        <v>7.0</v>
      </c>
      <c r="J32" s="15">
        <v>8.0</v>
      </c>
      <c r="K32" s="15">
        <v>9.0</v>
      </c>
      <c r="L32" s="15">
        <v>10.0</v>
      </c>
      <c r="M32" s="15">
        <v>11.0</v>
      </c>
      <c r="N32" s="15">
        <v>12.0</v>
      </c>
      <c r="O32" s="15">
        <v>13.0</v>
      </c>
      <c r="P32" s="15">
        <v>14.0</v>
      </c>
      <c r="Q32" s="15">
        <v>15.0</v>
      </c>
      <c r="R32" s="15">
        <v>16.0</v>
      </c>
      <c r="S32" s="15">
        <v>17.0</v>
      </c>
      <c r="T32" s="15">
        <v>18.0</v>
      </c>
      <c r="U32" s="15">
        <v>19.0</v>
      </c>
      <c r="V32" s="15">
        <v>20.0</v>
      </c>
      <c r="W32" s="15">
        <v>21.0</v>
      </c>
      <c r="X32" s="15">
        <v>22.0</v>
      </c>
      <c r="Y32" s="15">
        <v>23.0</v>
      </c>
      <c r="Z32" s="15">
        <v>24.0</v>
      </c>
      <c r="AA32" s="15">
        <v>25.0</v>
      </c>
      <c r="AB32" s="15">
        <v>26.0</v>
      </c>
      <c r="AC32" s="15">
        <v>27.0</v>
      </c>
      <c r="AD32" s="15">
        <v>28.0</v>
      </c>
      <c r="AE32" s="15">
        <v>29.0</v>
      </c>
      <c r="AF32" s="15">
        <v>32.0</v>
      </c>
      <c r="AG32" s="15">
        <v>33.0</v>
      </c>
      <c r="AH32" s="15">
        <v>34.0</v>
      </c>
      <c r="AI32" s="15">
        <v>35.0</v>
      </c>
      <c r="AJ32" s="15">
        <v>36.0</v>
      </c>
      <c r="AK32" s="15">
        <v>37.0</v>
      </c>
      <c r="AL32" s="15">
        <v>38.0</v>
      </c>
      <c r="AM32" s="15">
        <v>39.0</v>
      </c>
      <c r="AN32" s="15">
        <v>40.0</v>
      </c>
      <c r="AO32" s="17" t="s">
        <v>43</v>
      </c>
      <c r="AP32" s="17" t="s">
        <v>437</v>
      </c>
      <c r="AQ32" s="48" t="s">
        <v>438</v>
      </c>
    </row>
    <row r="33">
      <c r="A33" s="11">
        <v>1.0</v>
      </c>
      <c r="B33" s="11">
        <f t="shared" ref="B33:AN33" si="13">B19*$AP$33</f>
        <v>0.002849191261</v>
      </c>
      <c r="C33" s="11">
        <f t="shared" si="13"/>
        <v>0.004293638438</v>
      </c>
      <c r="D33" s="11">
        <f t="shared" si="13"/>
        <v>0.007952564912</v>
      </c>
      <c r="E33" s="11">
        <f t="shared" si="13"/>
        <v>0.007202245827</v>
      </c>
      <c r="F33" s="11">
        <f t="shared" si="13"/>
        <v>0.01185892294</v>
      </c>
      <c r="G33" s="11">
        <f t="shared" si="13"/>
        <v>0.001346874487</v>
      </c>
      <c r="H33" s="11">
        <f t="shared" si="13"/>
        <v>0.0007625382807</v>
      </c>
      <c r="I33" s="11">
        <f t="shared" si="13"/>
        <v>0.00023114282</v>
      </c>
      <c r="J33" s="11">
        <f t="shared" si="13"/>
        <v>0.003469787715</v>
      </c>
      <c r="K33" s="11">
        <f t="shared" si="13"/>
        <v>0.003695367256</v>
      </c>
      <c r="L33" s="11">
        <f t="shared" si="13"/>
        <v>0.00112695442</v>
      </c>
      <c r="M33" s="11">
        <f t="shared" si="13"/>
        <v>0.01045226193</v>
      </c>
      <c r="N33" s="11">
        <f t="shared" si="13"/>
        <v>0.007568609932</v>
      </c>
      <c r="O33" s="11">
        <f t="shared" si="13"/>
        <v>0.003328162003</v>
      </c>
      <c r="P33" s="11">
        <f t="shared" si="13"/>
        <v>0.001092373863</v>
      </c>
      <c r="Q33" s="11">
        <f t="shared" si="13"/>
        <v>0.00907269624</v>
      </c>
      <c r="R33" s="11">
        <f t="shared" si="13"/>
        <v>0.01381480248</v>
      </c>
      <c r="S33" s="11">
        <f t="shared" si="13"/>
        <v>0.008736322405</v>
      </c>
      <c r="T33" s="11">
        <f t="shared" si="13"/>
        <v>0.02669241017</v>
      </c>
      <c r="U33" s="11">
        <f t="shared" si="13"/>
        <v>0.003171927522</v>
      </c>
      <c r="V33" s="11">
        <f t="shared" si="13"/>
        <v>0.002612108021</v>
      </c>
      <c r="W33" s="11">
        <f t="shared" si="13"/>
        <v>0.01274733018</v>
      </c>
      <c r="X33" s="11">
        <f t="shared" si="13"/>
        <v>0.006100760684</v>
      </c>
      <c r="Y33" s="11">
        <f t="shared" si="13"/>
        <v>0.01584183155</v>
      </c>
      <c r="Z33" s="11">
        <f t="shared" si="13"/>
        <v>0.008485887215</v>
      </c>
      <c r="AA33" s="11">
        <f t="shared" si="13"/>
        <v>0.0164391637</v>
      </c>
      <c r="AB33" s="11">
        <f t="shared" si="13"/>
        <v>0.04230864932</v>
      </c>
      <c r="AC33" s="11">
        <f t="shared" si="13"/>
        <v>0.004075509101</v>
      </c>
      <c r="AD33" s="11">
        <f t="shared" si="13"/>
        <v>0.01623068585</v>
      </c>
      <c r="AE33" s="11">
        <f t="shared" si="13"/>
        <v>0.01486771398</v>
      </c>
      <c r="AF33" s="11">
        <f t="shared" si="13"/>
        <v>0.1137728924</v>
      </c>
      <c r="AG33" s="11">
        <f t="shared" si="13"/>
        <v>0.09900248194</v>
      </c>
      <c r="AH33" s="11">
        <f t="shared" si="13"/>
        <v>0.09884867996</v>
      </c>
      <c r="AI33" s="11">
        <f t="shared" si="13"/>
        <v>0.02501289752</v>
      </c>
      <c r="AJ33" s="11">
        <f t="shared" si="13"/>
        <v>0.02053980309</v>
      </c>
      <c r="AK33" s="11">
        <f t="shared" si="13"/>
        <v>0.0196992131</v>
      </c>
      <c r="AL33" s="11">
        <f t="shared" si="13"/>
        <v>0.1783776523</v>
      </c>
      <c r="AM33" s="11">
        <f t="shared" si="13"/>
        <v>0.1770879897</v>
      </c>
      <c r="AN33" s="11">
        <f t="shared" si="13"/>
        <v>0.1774948171</v>
      </c>
      <c r="AO33" s="11">
        <f t="shared" ref="AO33:AO42" si="15">AVERAGE(B33:AN33)</f>
        <v>0.03021191953</v>
      </c>
      <c r="AP33" s="66">
        <v>0.365087646327892</v>
      </c>
      <c r="AQ33" s="49">
        <f t="shared" ref="AQ33:AQ42" si="16">SUM($AP$33:AP33)</f>
        <v>0.3650876463</v>
      </c>
    </row>
    <row r="34">
      <c r="A34" s="11">
        <v>2.0</v>
      </c>
      <c r="B34" s="11">
        <f t="shared" ref="B34:AN34" si="14">B20*$AP$34</f>
        <v>0.01766540882</v>
      </c>
      <c r="C34" s="11">
        <f t="shared" si="14"/>
        <v>0.003628728604</v>
      </c>
      <c r="D34" s="11">
        <f t="shared" si="14"/>
        <v>0.003910977724</v>
      </c>
      <c r="E34" s="11">
        <f t="shared" si="14"/>
        <v>0.00139578161</v>
      </c>
      <c r="F34" s="11">
        <f t="shared" si="14"/>
        <v>0.001331394529</v>
      </c>
      <c r="G34" s="11">
        <f t="shared" si="14"/>
        <v>0.0001704221031</v>
      </c>
      <c r="H34" s="11">
        <f t="shared" si="14"/>
        <v>0.02751788419</v>
      </c>
      <c r="I34" s="11">
        <f t="shared" si="14"/>
        <v>0.002446880975</v>
      </c>
      <c r="J34" s="11">
        <f t="shared" si="14"/>
        <v>0.007039355988</v>
      </c>
      <c r="K34" s="11">
        <f t="shared" si="14"/>
        <v>0.005812216799</v>
      </c>
      <c r="L34" s="11">
        <f t="shared" si="14"/>
        <v>0.005513873706</v>
      </c>
      <c r="M34" s="11">
        <f t="shared" si="14"/>
        <v>0.008742650388</v>
      </c>
      <c r="N34" s="11">
        <f t="shared" si="14"/>
        <v>0.005576821399</v>
      </c>
      <c r="O34" s="11">
        <f t="shared" si="14"/>
        <v>0.01429855079</v>
      </c>
      <c r="P34" s="11">
        <f t="shared" si="14"/>
        <v>0.02408695441</v>
      </c>
      <c r="Q34" s="11">
        <f t="shared" si="14"/>
        <v>0.006670944354</v>
      </c>
      <c r="R34" s="11">
        <f t="shared" si="14"/>
        <v>0.007960671258</v>
      </c>
      <c r="S34" s="11">
        <f t="shared" si="14"/>
        <v>0.003208982051</v>
      </c>
      <c r="T34" s="11">
        <f t="shared" si="14"/>
        <v>0.009102113176</v>
      </c>
      <c r="U34" s="11">
        <f t="shared" si="14"/>
        <v>0.01005983652</v>
      </c>
      <c r="V34" s="11">
        <f t="shared" si="14"/>
        <v>0.002300698706</v>
      </c>
      <c r="W34" s="11">
        <f t="shared" si="14"/>
        <v>0.01695788424</v>
      </c>
      <c r="X34" s="11">
        <f t="shared" si="14"/>
        <v>0.02938949652</v>
      </c>
      <c r="Y34" s="11">
        <f t="shared" si="14"/>
        <v>0.00001339827507</v>
      </c>
      <c r="Z34" s="11">
        <f t="shared" si="14"/>
        <v>0.002059633312</v>
      </c>
      <c r="AA34" s="11">
        <f t="shared" si="14"/>
        <v>0.004344781734</v>
      </c>
      <c r="AB34" s="11">
        <f t="shared" si="14"/>
        <v>0.02441159327</v>
      </c>
      <c r="AC34" s="11">
        <f t="shared" si="14"/>
        <v>0.03394828128</v>
      </c>
      <c r="AD34" s="11">
        <f t="shared" si="14"/>
        <v>0.2097920523</v>
      </c>
      <c r="AE34" s="11">
        <f t="shared" si="14"/>
        <v>0.03088543507</v>
      </c>
      <c r="AF34" s="11">
        <f t="shared" si="14"/>
        <v>0.005349475839</v>
      </c>
      <c r="AG34" s="11">
        <f t="shared" si="14"/>
        <v>0.008036496893</v>
      </c>
      <c r="AH34" s="11">
        <f t="shared" si="14"/>
        <v>0.007967307534</v>
      </c>
      <c r="AI34" s="11">
        <f t="shared" si="14"/>
        <v>0.06743563233</v>
      </c>
      <c r="AJ34" s="11">
        <f t="shared" si="14"/>
        <v>0.06257235498</v>
      </c>
      <c r="AK34" s="11">
        <f t="shared" si="14"/>
        <v>0.06478461202</v>
      </c>
      <c r="AL34" s="11">
        <f t="shared" si="14"/>
        <v>0.004798020246</v>
      </c>
      <c r="AM34" s="11">
        <f t="shared" si="14"/>
        <v>0.00354876868</v>
      </c>
      <c r="AN34" s="11">
        <f t="shared" si="14"/>
        <v>0.00360770931</v>
      </c>
      <c r="AO34" s="11">
        <f t="shared" si="15"/>
        <v>0.01918830979</v>
      </c>
      <c r="AP34" s="66">
        <v>0.251347559661115</v>
      </c>
      <c r="AQ34" s="49">
        <f t="shared" si="16"/>
        <v>0.616435206</v>
      </c>
    </row>
    <row r="35">
      <c r="A35" s="11">
        <v>3.0</v>
      </c>
      <c r="B35" s="11">
        <f t="shared" ref="B35:AN35" si="17">B21*$AP$35</f>
        <v>0.007015701871</v>
      </c>
      <c r="C35" s="11">
        <f t="shared" si="17"/>
        <v>0.006047904089</v>
      </c>
      <c r="D35" s="11">
        <f t="shared" si="17"/>
        <v>0.005197843855</v>
      </c>
      <c r="E35" s="11">
        <f t="shared" si="17"/>
        <v>0.00732494203</v>
      </c>
      <c r="F35" s="11">
        <f t="shared" si="17"/>
        <v>0.005879155452</v>
      </c>
      <c r="G35" s="11">
        <f t="shared" si="17"/>
        <v>0.0006903478774</v>
      </c>
      <c r="H35" s="11">
        <f t="shared" si="17"/>
        <v>0.001356988965</v>
      </c>
      <c r="I35" s="11">
        <f t="shared" si="17"/>
        <v>0.000955336876</v>
      </c>
      <c r="J35" s="11">
        <f t="shared" si="17"/>
        <v>0.001987702473</v>
      </c>
      <c r="K35" s="11">
        <f t="shared" si="17"/>
        <v>0.000162281764</v>
      </c>
      <c r="L35" s="11">
        <f t="shared" si="17"/>
        <v>0.002035921479</v>
      </c>
      <c r="M35" s="11">
        <f t="shared" si="17"/>
        <v>0.01619851448</v>
      </c>
      <c r="N35" s="11">
        <f t="shared" si="17"/>
        <v>0.00581242404</v>
      </c>
      <c r="O35" s="11">
        <f t="shared" si="17"/>
        <v>0.009957666878</v>
      </c>
      <c r="P35" s="11">
        <f t="shared" si="17"/>
        <v>0.00415329496</v>
      </c>
      <c r="Q35" s="11">
        <f t="shared" si="17"/>
        <v>0.00694523015</v>
      </c>
      <c r="R35" s="11">
        <f t="shared" si="17"/>
        <v>0.01477805806</v>
      </c>
      <c r="S35" s="11">
        <f t="shared" si="17"/>
        <v>0.008228186449</v>
      </c>
      <c r="T35" s="11">
        <f t="shared" si="17"/>
        <v>0.02144560473</v>
      </c>
      <c r="U35" s="11">
        <f t="shared" si="17"/>
        <v>0.004741003927</v>
      </c>
      <c r="V35" s="11">
        <f t="shared" si="17"/>
        <v>0.0004104243764</v>
      </c>
      <c r="W35" s="11">
        <f t="shared" si="17"/>
        <v>0.01071329989</v>
      </c>
      <c r="X35" s="11">
        <f t="shared" si="17"/>
        <v>0.006034400914</v>
      </c>
      <c r="Y35" s="11">
        <f t="shared" si="17"/>
        <v>0.0102914435</v>
      </c>
      <c r="Z35" s="11">
        <f t="shared" si="17"/>
        <v>0.003581112464</v>
      </c>
      <c r="AA35" s="11">
        <f t="shared" si="17"/>
        <v>0.02089112498</v>
      </c>
      <c r="AB35" s="11">
        <f t="shared" si="17"/>
        <v>0.01229790542</v>
      </c>
      <c r="AC35" s="11">
        <f t="shared" si="17"/>
        <v>0.009384777884</v>
      </c>
      <c r="AD35" s="11">
        <f t="shared" si="17"/>
        <v>0.006925150678</v>
      </c>
      <c r="AE35" s="11">
        <f t="shared" si="17"/>
        <v>0.01287938631</v>
      </c>
      <c r="AF35" s="11">
        <f t="shared" si="17"/>
        <v>0.05276699364</v>
      </c>
      <c r="AG35" s="11">
        <f t="shared" si="17"/>
        <v>0.04582073809</v>
      </c>
      <c r="AH35" s="11">
        <f t="shared" si="17"/>
        <v>0.04529489424</v>
      </c>
      <c r="AI35" s="11">
        <f t="shared" si="17"/>
        <v>0.001864992356</v>
      </c>
      <c r="AJ35" s="11">
        <f t="shared" si="17"/>
        <v>0.0004534444873</v>
      </c>
      <c r="AK35" s="11">
        <f t="shared" si="17"/>
        <v>0.0004759546367</v>
      </c>
      <c r="AL35" s="11">
        <f t="shared" si="17"/>
        <v>0.0309515009</v>
      </c>
      <c r="AM35" s="11">
        <f t="shared" si="17"/>
        <v>0.03209264974</v>
      </c>
      <c r="AN35" s="11">
        <f t="shared" si="17"/>
        <v>0.03189507589</v>
      </c>
      <c r="AO35" s="11">
        <f t="shared" si="15"/>
        <v>0.01194716361</v>
      </c>
      <c r="AP35" s="66">
        <v>0.112009087608</v>
      </c>
      <c r="AQ35" s="49">
        <f t="shared" si="16"/>
        <v>0.7284442936</v>
      </c>
    </row>
    <row r="36">
      <c r="A36" s="11">
        <v>4.0</v>
      </c>
      <c r="B36" s="11">
        <f t="shared" ref="B36:AN36" si="18">B22*$AP$36</f>
        <v>0.002378245516</v>
      </c>
      <c r="C36" s="11">
        <f t="shared" si="18"/>
        <v>0.001216719672</v>
      </c>
      <c r="D36" s="11">
        <f t="shared" si="18"/>
        <v>0.0007384779758</v>
      </c>
      <c r="E36" s="11">
        <f t="shared" si="18"/>
        <v>0.001666755037</v>
      </c>
      <c r="F36" s="11">
        <f t="shared" si="18"/>
        <v>0.0005388590434</v>
      </c>
      <c r="G36" s="11">
        <f t="shared" si="18"/>
        <v>0.003513178453</v>
      </c>
      <c r="H36" s="11">
        <f t="shared" si="18"/>
        <v>0.004938686124</v>
      </c>
      <c r="I36" s="11">
        <f t="shared" si="18"/>
        <v>0.0006430367308</v>
      </c>
      <c r="J36" s="11">
        <f t="shared" si="18"/>
        <v>0.005536931556</v>
      </c>
      <c r="K36" s="11">
        <f t="shared" si="18"/>
        <v>0.001100053155</v>
      </c>
      <c r="L36" s="11">
        <f t="shared" si="18"/>
        <v>0.0001306083559</v>
      </c>
      <c r="M36" s="11">
        <f t="shared" si="18"/>
        <v>0.01712284935</v>
      </c>
      <c r="N36" s="11">
        <f t="shared" si="18"/>
        <v>0.01034404449</v>
      </c>
      <c r="O36" s="11">
        <f t="shared" si="18"/>
        <v>0.006723326087</v>
      </c>
      <c r="P36" s="11">
        <f t="shared" si="18"/>
        <v>0.0009220331923</v>
      </c>
      <c r="Q36" s="11">
        <f t="shared" si="18"/>
        <v>0.01243155869</v>
      </c>
      <c r="R36" s="11">
        <f t="shared" si="18"/>
        <v>0.01715844646</v>
      </c>
      <c r="S36" s="11">
        <f t="shared" si="18"/>
        <v>0.008625237465</v>
      </c>
      <c r="T36" s="11">
        <f t="shared" si="18"/>
        <v>0.02082381657</v>
      </c>
      <c r="U36" s="11">
        <f t="shared" si="18"/>
        <v>0.00676256611</v>
      </c>
      <c r="V36" s="11">
        <f t="shared" si="18"/>
        <v>0.00640374636</v>
      </c>
      <c r="W36" s="11">
        <f t="shared" si="18"/>
        <v>0.02021127001</v>
      </c>
      <c r="X36" s="11">
        <f t="shared" si="18"/>
        <v>0.005667326845</v>
      </c>
      <c r="Y36" s="11">
        <f t="shared" si="18"/>
        <v>0.009175373735</v>
      </c>
      <c r="Z36" s="11">
        <f t="shared" si="18"/>
        <v>0.001704206681</v>
      </c>
      <c r="AA36" s="11">
        <f t="shared" si="18"/>
        <v>0.02595658351</v>
      </c>
      <c r="AB36" s="11">
        <f t="shared" si="18"/>
        <v>0.04798456672</v>
      </c>
      <c r="AC36" s="11">
        <f t="shared" si="18"/>
        <v>0.01129660018</v>
      </c>
      <c r="AD36" s="11">
        <f t="shared" si="18"/>
        <v>0.01862923302</v>
      </c>
      <c r="AE36" s="11">
        <f t="shared" si="18"/>
        <v>0.02430848813</v>
      </c>
      <c r="AF36" s="11">
        <f t="shared" si="18"/>
        <v>0.01176678256</v>
      </c>
      <c r="AG36" s="11">
        <f t="shared" si="18"/>
        <v>0.006799901941</v>
      </c>
      <c r="AH36" s="11">
        <f t="shared" si="18"/>
        <v>0.007133056372</v>
      </c>
      <c r="AI36" s="11">
        <f t="shared" si="18"/>
        <v>0.01160012688</v>
      </c>
      <c r="AJ36" s="11">
        <f t="shared" si="18"/>
        <v>0.007197559834</v>
      </c>
      <c r="AK36" s="11">
        <f t="shared" si="18"/>
        <v>0.007207780885</v>
      </c>
      <c r="AL36" s="11">
        <f t="shared" si="18"/>
        <v>0.004716571806</v>
      </c>
      <c r="AM36" s="11">
        <f t="shared" si="18"/>
        <v>0.003469218788</v>
      </c>
      <c r="AN36" s="11">
        <f t="shared" si="18"/>
        <v>0.003540299473</v>
      </c>
      <c r="AO36" s="11">
        <f t="shared" si="15"/>
        <v>0.0091816442</v>
      </c>
      <c r="AP36" s="66">
        <v>0.0816087778228025</v>
      </c>
      <c r="AQ36" s="49">
        <f t="shared" si="16"/>
        <v>0.8100530714</v>
      </c>
    </row>
    <row r="37">
      <c r="A37" s="11">
        <v>5.0</v>
      </c>
      <c r="B37" s="11">
        <f t="shared" ref="B37:AN37" si="19">B23*$AP$37</f>
        <v>0.005209802336</v>
      </c>
      <c r="C37" s="11">
        <f t="shared" si="19"/>
        <v>0.001214954328</v>
      </c>
      <c r="D37" s="11">
        <f t="shared" si="19"/>
        <v>0.001149576132</v>
      </c>
      <c r="E37" s="11">
        <f t="shared" si="19"/>
        <v>0.002912999698</v>
      </c>
      <c r="F37" s="11">
        <f t="shared" si="19"/>
        <v>0.002637848113</v>
      </c>
      <c r="G37" s="11">
        <f t="shared" si="19"/>
        <v>0.0004916440325</v>
      </c>
      <c r="H37" s="11">
        <f t="shared" si="19"/>
        <v>0.001485467362</v>
      </c>
      <c r="I37" s="11">
        <f t="shared" si="19"/>
        <v>0.001074214544</v>
      </c>
      <c r="J37" s="11">
        <f t="shared" si="19"/>
        <v>0.00228063957</v>
      </c>
      <c r="K37" s="11">
        <f t="shared" si="19"/>
        <v>0.0008999157591</v>
      </c>
      <c r="L37" s="11">
        <f t="shared" si="19"/>
        <v>0.001379013915</v>
      </c>
      <c r="M37" s="11">
        <f t="shared" si="19"/>
        <v>0.01381623045</v>
      </c>
      <c r="N37" s="11">
        <f t="shared" si="19"/>
        <v>0.00407044561</v>
      </c>
      <c r="O37" s="11">
        <f t="shared" si="19"/>
        <v>0.009080548629</v>
      </c>
      <c r="P37" s="11">
        <f t="shared" si="19"/>
        <v>0.005244011913</v>
      </c>
      <c r="Q37" s="11">
        <f t="shared" si="19"/>
        <v>0.004903607431</v>
      </c>
      <c r="R37" s="11">
        <f t="shared" si="19"/>
        <v>0.01315738293</v>
      </c>
      <c r="S37" s="11">
        <f t="shared" si="19"/>
        <v>0.007121941976</v>
      </c>
      <c r="T37" s="11">
        <f t="shared" si="19"/>
        <v>0.01091158352</v>
      </c>
      <c r="U37" s="11">
        <f t="shared" si="19"/>
        <v>0.003160020197</v>
      </c>
      <c r="V37" s="11">
        <f t="shared" si="19"/>
        <v>0.0006699405772</v>
      </c>
      <c r="W37" s="11">
        <f t="shared" si="19"/>
        <v>0.004688571025</v>
      </c>
      <c r="X37" s="11">
        <f t="shared" si="19"/>
        <v>0.007247072036</v>
      </c>
      <c r="Y37" s="11">
        <f t="shared" si="19"/>
        <v>0.005609997691</v>
      </c>
      <c r="Z37" s="11">
        <f t="shared" si="19"/>
        <v>0.006045736402</v>
      </c>
      <c r="AA37" s="11">
        <f t="shared" si="19"/>
        <v>0.01728100214</v>
      </c>
      <c r="AB37" s="11">
        <f t="shared" si="19"/>
        <v>0.003177681201</v>
      </c>
      <c r="AC37" s="11">
        <f t="shared" si="19"/>
        <v>0.01010038322</v>
      </c>
      <c r="AD37" s="11">
        <f t="shared" si="19"/>
        <v>0.01183930583</v>
      </c>
      <c r="AE37" s="11">
        <f t="shared" si="19"/>
        <v>0.004395631929</v>
      </c>
      <c r="AF37" s="11">
        <f t="shared" si="19"/>
        <v>0.007210872765</v>
      </c>
      <c r="AG37" s="11">
        <f t="shared" si="19"/>
        <v>0.004433731394</v>
      </c>
      <c r="AH37" s="11">
        <f t="shared" si="19"/>
        <v>0.004700719127</v>
      </c>
      <c r="AI37" s="11">
        <f t="shared" si="19"/>
        <v>0.01799240581</v>
      </c>
      <c r="AJ37" s="11">
        <f t="shared" si="19"/>
        <v>0.01314768011</v>
      </c>
      <c r="AK37" s="11">
        <f t="shared" si="19"/>
        <v>0.01347126693</v>
      </c>
      <c r="AL37" s="11">
        <f t="shared" si="19"/>
        <v>0.002971782258</v>
      </c>
      <c r="AM37" s="11">
        <f t="shared" si="19"/>
        <v>0.002790031896</v>
      </c>
      <c r="AN37" s="11">
        <f t="shared" si="19"/>
        <v>0.002836533563</v>
      </c>
      <c r="AO37" s="11">
        <f t="shared" si="15"/>
        <v>0.005969543445</v>
      </c>
      <c r="AP37" s="66">
        <v>0.0475492792735959</v>
      </c>
      <c r="AQ37" s="49">
        <f t="shared" si="16"/>
        <v>0.8576023507</v>
      </c>
    </row>
    <row r="38">
      <c r="A38" s="11">
        <v>6.0</v>
      </c>
      <c r="B38" s="11">
        <f t="shared" ref="B38:AN38" si="20">B24*$AP$38</f>
        <v>0.0005577480646</v>
      </c>
      <c r="C38" s="11">
        <f t="shared" si="20"/>
        <v>0.0007686326661</v>
      </c>
      <c r="D38" s="11">
        <f t="shared" si="20"/>
        <v>0.000100167045</v>
      </c>
      <c r="E38" s="11">
        <f t="shared" si="20"/>
        <v>0.0007359171403</v>
      </c>
      <c r="F38" s="11">
        <f t="shared" si="20"/>
        <v>0.0004337287942</v>
      </c>
      <c r="G38" s="11">
        <f t="shared" si="20"/>
        <v>0.001523791991</v>
      </c>
      <c r="H38" s="11">
        <f t="shared" si="20"/>
        <v>0.00159140975</v>
      </c>
      <c r="I38" s="11">
        <f t="shared" si="20"/>
        <v>0.0008752843413</v>
      </c>
      <c r="J38" s="11">
        <f t="shared" si="20"/>
        <v>0.001541396821</v>
      </c>
      <c r="K38" s="11">
        <f t="shared" si="20"/>
        <v>0.00008651649959</v>
      </c>
      <c r="L38" s="11">
        <f t="shared" si="20"/>
        <v>0.001144856865</v>
      </c>
      <c r="M38" s="11">
        <f t="shared" si="20"/>
        <v>0.001774033171</v>
      </c>
      <c r="N38" s="11">
        <f t="shared" si="20"/>
        <v>0.0003657609235</v>
      </c>
      <c r="O38" s="11">
        <f t="shared" si="20"/>
        <v>0.001363169385</v>
      </c>
      <c r="P38" s="11">
        <f t="shared" si="20"/>
        <v>0.000901556075</v>
      </c>
      <c r="Q38" s="11">
        <f t="shared" si="20"/>
        <v>0.0004538816063</v>
      </c>
      <c r="R38" s="11">
        <f t="shared" si="20"/>
        <v>0.001680205367</v>
      </c>
      <c r="S38" s="11">
        <f t="shared" si="20"/>
        <v>0.002922874968</v>
      </c>
      <c r="T38" s="11">
        <f t="shared" si="20"/>
        <v>0.002523268012</v>
      </c>
      <c r="U38" s="11">
        <f t="shared" si="20"/>
        <v>0.002171743039</v>
      </c>
      <c r="V38" s="11">
        <f t="shared" si="20"/>
        <v>0.001682863148</v>
      </c>
      <c r="W38" s="11">
        <f t="shared" si="20"/>
        <v>0.006293644403</v>
      </c>
      <c r="X38" s="11">
        <f t="shared" si="20"/>
        <v>0.00134720876</v>
      </c>
      <c r="Y38" s="11">
        <f t="shared" si="20"/>
        <v>0.000186255035</v>
      </c>
      <c r="Z38" s="11">
        <f t="shared" si="20"/>
        <v>0.004742182681</v>
      </c>
      <c r="AA38" s="11">
        <f t="shared" si="20"/>
        <v>0.02496511416</v>
      </c>
      <c r="AB38" s="11">
        <f t="shared" si="20"/>
        <v>0.008693365172</v>
      </c>
      <c r="AC38" s="11">
        <f t="shared" si="20"/>
        <v>0.001813719953</v>
      </c>
      <c r="AD38" s="11">
        <f t="shared" si="20"/>
        <v>0.01182751121</v>
      </c>
      <c r="AE38" s="11">
        <f t="shared" si="20"/>
        <v>0.009513052093</v>
      </c>
      <c r="AF38" s="11">
        <f t="shared" si="20"/>
        <v>0.00006146540568</v>
      </c>
      <c r="AG38" s="11">
        <f t="shared" si="20"/>
        <v>0.001355339815</v>
      </c>
      <c r="AH38" s="11">
        <f t="shared" si="20"/>
        <v>0.001220066183</v>
      </c>
      <c r="AI38" s="11">
        <f t="shared" si="20"/>
        <v>0.01342320558</v>
      </c>
      <c r="AJ38" s="11">
        <f t="shared" si="20"/>
        <v>0.009755308439</v>
      </c>
      <c r="AK38" s="11">
        <f t="shared" si="20"/>
        <v>0.009988383049</v>
      </c>
      <c r="AL38" s="11">
        <f t="shared" si="20"/>
        <v>0.002093554442</v>
      </c>
      <c r="AM38" s="11">
        <f t="shared" si="20"/>
        <v>0.004076859741</v>
      </c>
      <c r="AN38" s="11">
        <f t="shared" si="20"/>
        <v>0.003948390059</v>
      </c>
      <c r="AO38" s="11">
        <f t="shared" si="15"/>
        <v>0.003602652099</v>
      </c>
      <c r="AP38" s="66">
        <v>0.0381299402309776</v>
      </c>
      <c r="AQ38" s="49">
        <f t="shared" si="16"/>
        <v>0.8957322909</v>
      </c>
    </row>
    <row r="39">
      <c r="A39" s="11">
        <v>7.0</v>
      </c>
      <c r="B39" s="11">
        <f t="shared" ref="B39:AN39" si="21">B25*$AP$39</f>
        <v>0.004759841851</v>
      </c>
      <c r="C39" s="11">
        <f t="shared" si="21"/>
        <v>0.0004955216258</v>
      </c>
      <c r="D39" s="11">
        <f t="shared" si="21"/>
        <v>0.00008053046872</v>
      </c>
      <c r="E39" s="11">
        <f t="shared" si="21"/>
        <v>0.002352931118</v>
      </c>
      <c r="F39" s="11">
        <f t="shared" si="21"/>
        <v>0.001924707982</v>
      </c>
      <c r="G39" s="11">
        <f t="shared" si="21"/>
        <v>0.001459191312</v>
      </c>
      <c r="H39" s="11">
        <f t="shared" si="21"/>
        <v>0.003165875708</v>
      </c>
      <c r="I39" s="11">
        <f t="shared" si="21"/>
        <v>0.001203310187</v>
      </c>
      <c r="J39" s="11">
        <f t="shared" si="21"/>
        <v>0.0005330148805</v>
      </c>
      <c r="K39" s="11">
        <f t="shared" si="21"/>
        <v>0.001232998469</v>
      </c>
      <c r="L39" s="11">
        <f t="shared" si="21"/>
        <v>0.001865797691</v>
      </c>
      <c r="M39" s="11">
        <f t="shared" si="21"/>
        <v>0.006356575767</v>
      </c>
      <c r="N39" s="11">
        <f t="shared" si="21"/>
        <v>0.00226731792</v>
      </c>
      <c r="O39" s="11">
        <f t="shared" si="21"/>
        <v>0.008655579391</v>
      </c>
      <c r="P39" s="11">
        <f t="shared" si="21"/>
        <v>0.007165737751</v>
      </c>
      <c r="Q39" s="11">
        <f t="shared" si="21"/>
        <v>0.002721830911</v>
      </c>
      <c r="R39" s="11">
        <f t="shared" si="21"/>
        <v>0.002244535825</v>
      </c>
      <c r="S39" s="11">
        <f t="shared" si="21"/>
        <v>0.0009940362178</v>
      </c>
      <c r="T39" s="11">
        <f t="shared" si="21"/>
        <v>0.001104610286</v>
      </c>
      <c r="U39" s="11">
        <f t="shared" si="21"/>
        <v>0.001631741301</v>
      </c>
      <c r="V39" s="11">
        <f t="shared" si="21"/>
        <v>0.00007612164181</v>
      </c>
      <c r="W39" s="11">
        <f t="shared" si="21"/>
        <v>0.001954834426</v>
      </c>
      <c r="X39" s="11">
        <f t="shared" si="21"/>
        <v>0.01624318006</v>
      </c>
      <c r="Y39" s="11">
        <f t="shared" si="21"/>
        <v>0.01148593819</v>
      </c>
      <c r="Z39" s="11">
        <f t="shared" si="21"/>
        <v>0.00136632124</v>
      </c>
      <c r="AA39" s="11">
        <f t="shared" si="21"/>
        <v>0.00576063313</v>
      </c>
      <c r="AB39" s="11">
        <f t="shared" si="21"/>
        <v>0.001750523397</v>
      </c>
      <c r="AC39" s="11">
        <f t="shared" si="21"/>
        <v>0.004305963897</v>
      </c>
      <c r="AD39" s="11">
        <f t="shared" si="21"/>
        <v>0.005949512376</v>
      </c>
      <c r="AE39" s="11">
        <f t="shared" si="21"/>
        <v>0.001578949024</v>
      </c>
      <c r="AF39" s="11">
        <f t="shared" si="21"/>
        <v>0.0002099718148</v>
      </c>
      <c r="AG39" s="11">
        <f t="shared" si="21"/>
        <v>0.001982311369</v>
      </c>
      <c r="AH39" s="11">
        <f t="shared" si="21"/>
        <v>0.001999149607</v>
      </c>
      <c r="AI39" s="11">
        <f t="shared" si="21"/>
        <v>0.003416803716</v>
      </c>
      <c r="AJ39" s="11">
        <f t="shared" si="21"/>
        <v>0.002049037962</v>
      </c>
      <c r="AK39" s="11">
        <f t="shared" si="21"/>
        <v>0.002033184508</v>
      </c>
      <c r="AL39" s="11">
        <f t="shared" si="21"/>
        <v>0.0002267109167</v>
      </c>
      <c r="AM39" s="11">
        <f t="shared" si="21"/>
        <v>0.001300945212</v>
      </c>
      <c r="AN39" s="11">
        <f t="shared" si="21"/>
        <v>0.001154047784</v>
      </c>
      <c r="AO39" s="11">
        <f t="shared" si="15"/>
        <v>0.003001534024</v>
      </c>
      <c r="AP39" s="66">
        <v>0.0276651429933587</v>
      </c>
      <c r="AQ39" s="49">
        <f t="shared" si="16"/>
        <v>0.9233974339</v>
      </c>
    </row>
    <row r="40">
      <c r="A40" s="11">
        <v>8.0</v>
      </c>
      <c r="B40" s="11">
        <f t="shared" ref="B40:AN40" si="22">B26*$AP$40</f>
        <v>0.002140565307</v>
      </c>
      <c r="C40" s="11">
        <f t="shared" si="22"/>
        <v>0.0001865241451</v>
      </c>
      <c r="D40" s="11">
        <f t="shared" si="22"/>
        <v>0.0002120791259</v>
      </c>
      <c r="E40" s="11">
        <f t="shared" si="22"/>
        <v>0.0007785802724</v>
      </c>
      <c r="F40" s="11">
        <f t="shared" si="22"/>
        <v>0.0009746566978</v>
      </c>
      <c r="G40" s="11">
        <f t="shared" si="22"/>
        <v>0.0003498711696</v>
      </c>
      <c r="H40" s="11">
        <f t="shared" si="22"/>
        <v>0.001675104363</v>
      </c>
      <c r="I40" s="11">
        <f t="shared" si="22"/>
        <v>0.0008446862957</v>
      </c>
      <c r="J40" s="11">
        <f t="shared" si="22"/>
        <v>0.001202708598</v>
      </c>
      <c r="K40" s="11">
        <f t="shared" si="22"/>
        <v>0.0001693283167</v>
      </c>
      <c r="L40" s="11">
        <f t="shared" si="22"/>
        <v>0.00005759522688</v>
      </c>
      <c r="M40" s="11">
        <f t="shared" si="22"/>
        <v>0.003034165342</v>
      </c>
      <c r="N40" s="11">
        <f t="shared" si="22"/>
        <v>0.002425319766</v>
      </c>
      <c r="O40" s="11">
        <f t="shared" si="22"/>
        <v>0.0006661716754</v>
      </c>
      <c r="P40" s="11">
        <f t="shared" si="22"/>
        <v>0.0002899927662</v>
      </c>
      <c r="Q40" s="11">
        <f t="shared" si="22"/>
        <v>0.002940170552</v>
      </c>
      <c r="R40" s="11">
        <f t="shared" si="22"/>
        <v>0.002244048997</v>
      </c>
      <c r="S40" s="11">
        <f t="shared" si="22"/>
        <v>0.0009270368934</v>
      </c>
      <c r="T40" s="11">
        <f t="shared" si="22"/>
        <v>0.001013111958</v>
      </c>
      <c r="U40" s="11">
        <f t="shared" si="22"/>
        <v>0.0003544320087</v>
      </c>
      <c r="V40" s="11">
        <f t="shared" si="22"/>
        <v>0.002135994407</v>
      </c>
      <c r="W40" s="11">
        <f t="shared" si="22"/>
        <v>0.005697251217</v>
      </c>
      <c r="X40" s="11">
        <f t="shared" si="22"/>
        <v>0.00265386875</v>
      </c>
      <c r="Y40" s="11">
        <f t="shared" si="22"/>
        <v>0.005501833509</v>
      </c>
      <c r="Z40" s="11">
        <f t="shared" si="22"/>
        <v>0.001295782228</v>
      </c>
      <c r="AA40" s="11">
        <f t="shared" si="22"/>
        <v>0.001176229962</v>
      </c>
      <c r="AB40" s="11">
        <f t="shared" si="22"/>
        <v>0.003560944344</v>
      </c>
      <c r="AC40" s="11">
        <f t="shared" si="22"/>
        <v>0.01000484562</v>
      </c>
      <c r="AD40" s="11">
        <f t="shared" si="22"/>
        <v>0.0006290092882</v>
      </c>
      <c r="AE40" s="11">
        <f t="shared" si="22"/>
        <v>0.01064951196</v>
      </c>
      <c r="AF40" s="11">
        <f t="shared" si="22"/>
        <v>0.001814278078</v>
      </c>
      <c r="AG40" s="11">
        <f t="shared" si="22"/>
        <v>0.0007691757495</v>
      </c>
      <c r="AH40" s="11">
        <f t="shared" si="22"/>
        <v>0.0009044576839</v>
      </c>
      <c r="AI40" s="11">
        <f t="shared" si="22"/>
        <v>0.001650197187</v>
      </c>
      <c r="AJ40" s="11">
        <f t="shared" si="22"/>
        <v>0.005660695328</v>
      </c>
      <c r="AK40" s="11">
        <f t="shared" si="22"/>
        <v>0.005707263083</v>
      </c>
      <c r="AL40" s="11">
        <f t="shared" si="22"/>
        <v>0.00006577730778</v>
      </c>
      <c r="AM40" s="11">
        <f t="shared" si="22"/>
        <v>0.0001477092638</v>
      </c>
      <c r="AN40" s="11">
        <f t="shared" si="22"/>
        <v>0.0001954282359</v>
      </c>
      <c r="AO40" s="11">
        <f t="shared" si="15"/>
        <v>0.002120676992</v>
      </c>
      <c r="AP40" s="66">
        <v>0.0204629741417584</v>
      </c>
      <c r="AQ40" s="49">
        <f t="shared" si="16"/>
        <v>0.9438604081</v>
      </c>
    </row>
    <row r="41">
      <c r="A41" s="11">
        <v>9.0</v>
      </c>
      <c r="B41" s="11">
        <f t="shared" ref="B41:AN41" si="23">B27*$AP$41</f>
        <v>0.0009072971884</v>
      </c>
      <c r="C41" s="11">
        <f t="shared" si="23"/>
        <v>0.001047631974</v>
      </c>
      <c r="D41" s="11">
        <f t="shared" si="23"/>
        <v>0.0009672233398</v>
      </c>
      <c r="E41" s="11">
        <f t="shared" si="23"/>
        <v>0.0004055224371</v>
      </c>
      <c r="F41" s="11">
        <f t="shared" si="23"/>
        <v>0.0004077928537</v>
      </c>
      <c r="G41" s="11">
        <f t="shared" si="23"/>
        <v>0.0001752006736</v>
      </c>
      <c r="H41" s="11">
        <f t="shared" si="23"/>
        <v>0.0002915048158</v>
      </c>
      <c r="I41" s="11">
        <f t="shared" si="23"/>
        <v>0.0004163663866</v>
      </c>
      <c r="J41" s="11">
        <f t="shared" si="23"/>
        <v>0.0001472614928</v>
      </c>
      <c r="K41" s="11">
        <f t="shared" si="23"/>
        <v>0.00006490402197</v>
      </c>
      <c r="L41" s="11">
        <f t="shared" si="23"/>
        <v>0.0004423312625</v>
      </c>
      <c r="M41" s="11">
        <f t="shared" si="23"/>
        <v>0.003316948979</v>
      </c>
      <c r="N41" s="11">
        <f t="shared" si="23"/>
        <v>0.002696190945</v>
      </c>
      <c r="O41" s="11">
        <f t="shared" si="23"/>
        <v>0.0004946959616</v>
      </c>
      <c r="P41" s="11">
        <f t="shared" si="23"/>
        <v>0.00009664130966</v>
      </c>
      <c r="Q41" s="11">
        <f t="shared" si="23"/>
        <v>0.003225878404</v>
      </c>
      <c r="R41" s="11">
        <f t="shared" si="23"/>
        <v>0.00152719375</v>
      </c>
      <c r="S41" s="11">
        <f t="shared" si="23"/>
        <v>0.000925757846</v>
      </c>
      <c r="T41" s="11">
        <f t="shared" si="23"/>
        <v>0.0005935798265</v>
      </c>
      <c r="U41" s="11">
        <f t="shared" si="23"/>
        <v>0.0006746309122</v>
      </c>
      <c r="V41" s="11">
        <f t="shared" si="23"/>
        <v>0.000678624932</v>
      </c>
      <c r="W41" s="11">
        <f t="shared" si="23"/>
        <v>0.001103067711</v>
      </c>
      <c r="X41" s="11">
        <f t="shared" si="23"/>
        <v>0.003278189138</v>
      </c>
      <c r="Y41" s="11">
        <f t="shared" si="23"/>
        <v>0.002310732562</v>
      </c>
      <c r="Z41" s="11">
        <f t="shared" si="23"/>
        <v>0.003251119436</v>
      </c>
      <c r="AA41" s="11">
        <f t="shared" si="23"/>
        <v>0.005187472741</v>
      </c>
      <c r="AB41" s="11">
        <f t="shared" si="23"/>
        <v>0.009960961423</v>
      </c>
      <c r="AC41" s="11">
        <f t="shared" si="23"/>
        <v>0.00133499954</v>
      </c>
      <c r="AD41" s="11">
        <f t="shared" si="23"/>
        <v>0.0001656743912</v>
      </c>
      <c r="AE41" s="11">
        <f t="shared" si="23"/>
        <v>0.0002792846181</v>
      </c>
      <c r="AF41" s="11">
        <f t="shared" si="23"/>
        <v>0.002232843464</v>
      </c>
      <c r="AG41" s="11">
        <f t="shared" si="23"/>
        <v>0.002705471877</v>
      </c>
      <c r="AH41" s="11">
        <f t="shared" si="23"/>
        <v>0.00272254088</v>
      </c>
      <c r="AI41" s="11">
        <f t="shared" si="23"/>
        <v>0.001896730824</v>
      </c>
      <c r="AJ41" s="11">
        <f t="shared" si="23"/>
        <v>0.0007416981416</v>
      </c>
      <c r="AK41" s="11">
        <f t="shared" si="23"/>
        <v>0.0007746294261</v>
      </c>
      <c r="AL41" s="11">
        <f t="shared" si="23"/>
        <v>0.0003424134946</v>
      </c>
      <c r="AM41" s="11">
        <f t="shared" si="23"/>
        <v>0.0002025178534</v>
      </c>
      <c r="AN41" s="11">
        <f t="shared" si="23"/>
        <v>0.0002327525182</v>
      </c>
      <c r="AO41" s="11">
        <f t="shared" si="15"/>
        <v>0.001492981522</v>
      </c>
      <c r="AP41" s="66">
        <v>0.0147531452813417</v>
      </c>
      <c r="AQ41" s="49">
        <f t="shared" si="16"/>
        <v>0.9586135533</v>
      </c>
    </row>
    <row r="42">
      <c r="A42" s="11">
        <v>10.0</v>
      </c>
      <c r="B42" s="11">
        <f t="shared" ref="B42:AN42" si="24">B28*$AP$42</f>
        <v>0.00020038123</v>
      </c>
      <c r="C42" s="11">
        <f t="shared" si="24"/>
        <v>0.0006312008126</v>
      </c>
      <c r="D42" s="11">
        <f t="shared" si="24"/>
        <v>0.0004316079609</v>
      </c>
      <c r="E42" s="11">
        <f t="shared" si="24"/>
        <v>0.0003460036747</v>
      </c>
      <c r="F42" s="11">
        <f t="shared" si="24"/>
        <v>0.00002107536188</v>
      </c>
      <c r="G42" s="11">
        <f t="shared" si="24"/>
        <v>0.001609191455</v>
      </c>
      <c r="H42" s="11">
        <f t="shared" si="24"/>
        <v>0.001228694363</v>
      </c>
      <c r="I42" s="11">
        <f t="shared" si="24"/>
        <v>0.00004084488344</v>
      </c>
      <c r="J42" s="11">
        <f t="shared" si="24"/>
        <v>0.0006873175452</v>
      </c>
      <c r="K42" s="11">
        <f t="shared" si="24"/>
        <v>0.001007502017</v>
      </c>
      <c r="L42" s="11">
        <f t="shared" si="24"/>
        <v>0.0008527774014</v>
      </c>
      <c r="M42" s="11">
        <f t="shared" si="24"/>
        <v>0.003908015055</v>
      </c>
      <c r="N42" s="11">
        <f t="shared" si="24"/>
        <v>0.002678904413</v>
      </c>
      <c r="O42" s="11">
        <f t="shared" si="24"/>
        <v>0.001287471403</v>
      </c>
      <c r="P42" s="11">
        <f t="shared" si="24"/>
        <v>0.002794600195</v>
      </c>
      <c r="Q42" s="11">
        <f t="shared" si="24"/>
        <v>0.00317087138</v>
      </c>
      <c r="R42" s="11">
        <f t="shared" si="24"/>
        <v>0.0005677194996</v>
      </c>
      <c r="S42" s="11">
        <f t="shared" si="24"/>
        <v>0.0002525708602</v>
      </c>
      <c r="T42" s="11">
        <f t="shared" si="24"/>
        <v>0.000807346161</v>
      </c>
      <c r="U42" s="11">
        <f t="shared" si="24"/>
        <v>0.001220198954</v>
      </c>
      <c r="V42" s="11">
        <f t="shared" si="24"/>
        <v>0.001154147428</v>
      </c>
      <c r="W42" s="11">
        <f t="shared" si="24"/>
        <v>0.001742011936</v>
      </c>
      <c r="X42" s="11">
        <f t="shared" si="24"/>
        <v>0.002048153369</v>
      </c>
      <c r="Y42" s="11">
        <f t="shared" si="24"/>
        <v>0.003122814301</v>
      </c>
      <c r="Z42" s="11">
        <f t="shared" si="24"/>
        <v>0.000346635298</v>
      </c>
      <c r="AA42" s="11">
        <f t="shared" si="24"/>
        <v>0.002706708232</v>
      </c>
      <c r="AB42" s="11">
        <f t="shared" si="24"/>
        <v>0.0015087199</v>
      </c>
      <c r="AC42" s="11">
        <f t="shared" si="24"/>
        <v>0.007963701684</v>
      </c>
      <c r="AD42" s="11">
        <f t="shared" si="24"/>
        <v>0.000354996423</v>
      </c>
      <c r="AE42" s="11">
        <f t="shared" si="24"/>
        <v>0.004720545758</v>
      </c>
      <c r="AF42" s="11">
        <f t="shared" si="24"/>
        <v>0.001009691355</v>
      </c>
      <c r="AG42" s="11">
        <f t="shared" si="24"/>
        <v>0.000935144444</v>
      </c>
      <c r="AH42" s="11">
        <f t="shared" si="24"/>
        <v>0.0009323903575</v>
      </c>
      <c r="AI42" s="11">
        <f t="shared" si="24"/>
        <v>0.0003950968629</v>
      </c>
      <c r="AJ42" s="11">
        <f t="shared" si="24"/>
        <v>0.0006783441115</v>
      </c>
      <c r="AK42" s="11">
        <f t="shared" si="24"/>
        <v>0.0005719349433</v>
      </c>
      <c r="AL42" s="11">
        <f t="shared" si="24"/>
        <v>0.0003272933056</v>
      </c>
      <c r="AM42" s="11">
        <f t="shared" si="24"/>
        <v>0.0004345907842</v>
      </c>
      <c r="AN42" s="11">
        <f t="shared" si="24"/>
        <v>0.0004419016281</v>
      </c>
      <c r="AO42" s="11">
        <f t="shared" si="15"/>
        <v>0.001413823506</v>
      </c>
      <c r="AP42" s="66">
        <v>0.0130239226510455</v>
      </c>
      <c r="AQ42" s="49">
        <f t="shared" si="16"/>
        <v>0.971637476</v>
      </c>
    </row>
  </sheetData>
  <mergeCells count="3">
    <mergeCell ref="A29:AP30"/>
    <mergeCell ref="A1:AP2"/>
    <mergeCell ref="A15:AP16"/>
  </mergeCells>
  <conditionalFormatting sqref="AO5:AO14 AO19:AO28 AO33:AO42">
    <cfRule type="cellIs" dxfId="0" priority="1" operator="greaterThanOrEqual">
      <formula>"AVERAGE()"</formula>
    </cfRule>
  </conditionalFormatting>
  <conditionalFormatting sqref="B19:AN28">
    <cfRule type="colorScale" priority="2">
      <colorScale>
        <cfvo type="min"/>
        <cfvo type="max"/>
        <color rgb="FFFFFFFF"/>
        <color rgb="FFE67C73"/>
      </colorScale>
    </cfRule>
  </conditionalFormatting>
  <conditionalFormatting sqref="B33:AN42">
    <cfRule type="colorScale" priority="3">
      <colorScale>
        <cfvo type="min"/>
        <cfvo type="max"/>
        <color rgb="FFFFFFFF"/>
        <color rgb="FFE67C73"/>
      </colorScale>
    </cfRule>
  </conditionalFormatting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42" max="42" width="18.71"/>
  </cols>
  <sheetData>
    <row r="1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4"/>
      <c r="AQ1" s="32"/>
    </row>
    <row r="2">
      <c r="A2" s="6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9"/>
      <c r="AQ2" s="32"/>
    </row>
    <row r="3">
      <c r="A3" s="11"/>
      <c r="B3" s="13" t="s">
        <v>2</v>
      </c>
      <c r="C3" s="13" t="s">
        <v>3</v>
      </c>
      <c r="D3" s="13" t="s">
        <v>4</v>
      </c>
      <c r="E3" s="13" t="s">
        <v>5</v>
      </c>
      <c r="F3" s="13" t="s">
        <v>6</v>
      </c>
      <c r="G3" s="13" t="s">
        <v>7</v>
      </c>
      <c r="H3" s="13" t="s">
        <v>8</v>
      </c>
      <c r="I3" s="13" t="s">
        <v>9</v>
      </c>
      <c r="J3" s="13" t="s">
        <v>10</v>
      </c>
      <c r="K3" s="13" t="s">
        <v>11</v>
      </c>
      <c r="L3" s="13" t="s">
        <v>12</v>
      </c>
      <c r="M3" s="13" t="s">
        <v>13</v>
      </c>
      <c r="N3" s="13" t="s">
        <v>14</v>
      </c>
      <c r="O3" s="13" t="s">
        <v>15</v>
      </c>
      <c r="P3" s="13" t="s">
        <v>16</v>
      </c>
      <c r="Q3" s="13" t="s">
        <v>17</v>
      </c>
      <c r="R3" s="13" t="s">
        <v>18</v>
      </c>
      <c r="S3" s="13" t="s">
        <v>19</v>
      </c>
      <c r="T3" s="13" t="s">
        <v>20</v>
      </c>
      <c r="U3" s="13" t="s">
        <v>21</v>
      </c>
      <c r="V3" s="13" t="s">
        <v>22</v>
      </c>
      <c r="W3" s="13" t="s">
        <v>23</v>
      </c>
      <c r="X3" s="13" t="s">
        <v>24</v>
      </c>
      <c r="Y3" s="13" t="s">
        <v>25</v>
      </c>
      <c r="Z3" s="13" t="s">
        <v>26</v>
      </c>
      <c r="AA3" s="13" t="s">
        <v>27</v>
      </c>
      <c r="AB3" s="13" t="s">
        <v>28</v>
      </c>
      <c r="AC3" s="13" t="s">
        <v>29</v>
      </c>
      <c r="AD3" s="13" t="s">
        <v>30</v>
      </c>
      <c r="AE3" s="13" t="s">
        <v>31</v>
      </c>
      <c r="AF3" s="13" t="s">
        <v>34</v>
      </c>
      <c r="AG3" s="13" t="s">
        <v>35</v>
      </c>
      <c r="AH3" s="13" t="s">
        <v>36</v>
      </c>
      <c r="AI3" s="13" t="s">
        <v>37</v>
      </c>
      <c r="AJ3" s="13" t="s">
        <v>38</v>
      </c>
      <c r="AK3" s="13" t="s">
        <v>39</v>
      </c>
      <c r="AL3" s="13" t="s">
        <v>40</v>
      </c>
      <c r="AM3" s="13" t="s">
        <v>41</v>
      </c>
      <c r="AN3" s="13" t="s">
        <v>42</v>
      </c>
      <c r="AO3" s="11"/>
      <c r="AP3" s="11"/>
      <c r="AQ3" s="5"/>
    </row>
    <row r="4">
      <c r="A4" s="11"/>
      <c r="B4" s="15">
        <v>0.0</v>
      </c>
      <c r="C4" s="15">
        <v>1.0</v>
      </c>
      <c r="D4" s="15">
        <v>2.0</v>
      </c>
      <c r="E4" s="15">
        <v>3.0</v>
      </c>
      <c r="F4" s="15">
        <v>4.0</v>
      </c>
      <c r="G4" s="15">
        <v>5.0</v>
      </c>
      <c r="H4" s="15">
        <v>6.0</v>
      </c>
      <c r="I4" s="15">
        <v>7.0</v>
      </c>
      <c r="J4" s="15">
        <v>8.0</v>
      </c>
      <c r="K4" s="15">
        <v>9.0</v>
      </c>
      <c r="L4" s="15">
        <v>10.0</v>
      </c>
      <c r="M4" s="15">
        <v>11.0</v>
      </c>
      <c r="N4" s="15">
        <v>12.0</v>
      </c>
      <c r="O4" s="15">
        <v>13.0</v>
      </c>
      <c r="P4" s="15">
        <v>14.0</v>
      </c>
      <c r="Q4" s="15">
        <v>15.0</v>
      </c>
      <c r="R4" s="15">
        <v>16.0</v>
      </c>
      <c r="S4" s="15">
        <v>17.0</v>
      </c>
      <c r="T4" s="15">
        <v>18.0</v>
      </c>
      <c r="U4" s="15">
        <v>19.0</v>
      </c>
      <c r="V4" s="15">
        <v>20.0</v>
      </c>
      <c r="W4" s="15">
        <v>21.0</v>
      </c>
      <c r="X4" s="15">
        <v>22.0</v>
      </c>
      <c r="Y4" s="15">
        <v>23.0</v>
      </c>
      <c r="Z4" s="15">
        <v>24.0</v>
      </c>
      <c r="AA4" s="15">
        <v>25.0</v>
      </c>
      <c r="AB4" s="15">
        <v>26.0</v>
      </c>
      <c r="AC4" s="15">
        <v>27.0</v>
      </c>
      <c r="AD4" s="15">
        <v>28.0</v>
      </c>
      <c r="AE4" s="15">
        <v>29.0</v>
      </c>
      <c r="AF4" s="15">
        <v>32.0</v>
      </c>
      <c r="AG4" s="15">
        <v>33.0</v>
      </c>
      <c r="AH4" s="15">
        <v>34.0</v>
      </c>
      <c r="AI4" s="15">
        <v>35.0</v>
      </c>
      <c r="AJ4" s="15">
        <v>36.0</v>
      </c>
      <c r="AK4" s="15">
        <v>37.0</v>
      </c>
      <c r="AL4" s="15">
        <v>38.0</v>
      </c>
      <c r="AM4" s="15">
        <v>39.0</v>
      </c>
      <c r="AN4" s="15">
        <v>40.0</v>
      </c>
      <c r="AO4" s="17" t="s">
        <v>43</v>
      </c>
      <c r="AP4" s="11"/>
      <c r="AQ4" s="5"/>
    </row>
    <row r="5">
      <c r="A5" s="11">
        <v>0.0</v>
      </c>
      <c r="B5" s="66">
        <v>0.0678131837084453</v>
      </c>
      <c r="C5" s="66">
        <v>-0.00624469445568653</v>
      </c>
      <c r="D5" s="66">
        <v>-0.00775275819535725</v>
      </c>
      <c r="E5" s="66">
        <v>0.00602640222006142</v>
      </c>
      <c r="F5" s="66">
        <v>0.00473238531987964</v>
      </c>
      <c r="G5" s="66">
        <v>0.0145292517153012</v>
      </c>
      <c r="H5" s="66">
        <v>0.0841683883301917</v>
      </c>
      <c r="I5" s="66">
        <v>-0.0064800084289326</v>
      </c>
      <c r="J5" s="66">
        <v>0.0152685510276668</v>
      </c>
      <c r="K5" s="66">
        <v>-0.0037614615853436</v>
      </c>
      <c r="L5" s="66">
        <v>-0.00180143755067797</v>
      </c>
      <c r="M5" s="66">
        <v>-0.0649332101598274</v>
      </c>
      <c r="N5" s="66">
        <v>0.0228879999108136</v>
      </c>
      <c r="O5" s="66">
        <v>0.0867359400331721</v>
      </c>
      <c r="P5" s="66">
        <v>0.102133241315469</v>
      </c>
      <c r="Q5" s="66">
        <v>-0.0274671150280716</v>
      </c>
      <c r="R5" s="66">
        <v>-0.032650279527197</v>
      </c>
      <c r="S5" s="66">
        <v>-0.0117244768768425</v>
      </c>
      <c r="T5" s="66">
        <v>-0.0237988690594483</v>
      </c>
      <c r="U5" s="66">
        <v>-0.0151292579406568</v>
      </c>
      <c r="V5" s="66">
        <v>0.0148627021087482</v>
      </c>
      <c r="W5" s="66">
        <v>0.0464964497766438</v>
      </c>
      <c r="X5" s="66">
        <v>0.17173816166539</v>
      </c>
      <c r="Y5" s="66">
        <v>0.0720217865879372</v>
      </c>
      <c r="Z5" s="66">
        <v>-0.00250160572362032</v>
      </c>
      <c r="AA5" s="66">
        <v>0.0110137305203284</v>
      </c>
      <c r="AB5" s="66">
        <v>-0.0417132793885722</v>
      </c>
      <c r="AC5" s="66">
        <v>0.0979494611490932</v>
      </c>
      <c r="AD5" s="66">
        <v>0.765267422722475</v>
      </c>
      <c r="AE5" s="66">
        <v>0.0893883266859254</v>
      </c>
      <c r="AF5" s="66">
        <v>0.129267866495284</v>
      </c>
      <c r="AG5" s="66">
        <v>0.136681427070692</v>
      </c>
      <c r="AH5" s="66">
        <v>0.133606571838674</v>
      </c>
      <c r="AI5" s="66">
        <v>-0.108679789042477</v>
      </c>
      <c r="AJ5" s="66">
        <v>-0.110125353714272</v>
      </c>
      <c r="AK5" s="66">
        <v>-0.115481188291588</v>
      </c>
      <c r="AL5" s="66">
        <v>0.281095421857548</v>
      </c>
      <c r="AM5" s="66">
        <v>0.274875407605483</v>
      </c>
      <c r="AN5" s="66">
        <v>0.273804959342475</v>
      </c>
      <c r="AO5" s="11">
        <f t="shared" ref="AO5:AO14" si="1">AVERAGE(B5:AN5)</f>
        <v>0.05954154498</v>
      </c>
      <c r="AP5" s="11"/>
      <c r="AQ5" s="5"/>
    </row>
    <row r="6">
      <c r="A6" s="11">
        <v>1.0</v>
      </c>
      <c r="B6" s="66">
        <v>0.0330879086889152</v>
      </c>
      <c r="C6" s="66">
        <v>0.00383368841823639</v>
      </c>
      <c r="D6" s="66">
        <v>0.012872750518011</v>
      </c>
      <c r="E6" s="66">
        <v>1.40430658787549E-4</v>
      </c>
      <c r="F6" s="66">
        <v>0.00715592529389891</v>
      </c>
      <c r="G6" s="66">
        <v>-0.00805635457306438</v>
      </c>
      <c r="H6" s="66">
        <v>0.0353525062122342</v>
      </c>
      <c r="I6" s="66">
        <v>0.00193634683996761</v>
      </c>
      <c r="J6" s="66">
        <v>0.0186709064545421</v>
      </c>
      <c r="K6" s="66">
        <v>-0.0176528724264516</v>
      </c>
      <c r="L6" s="66">
        <v>-0.0180140739225948</v>
      </c>
      <c r="M6" s="66">
        <v>-0.0125410483272217</v>
      </c>
      <c r="N6" s="66">
        <v>0.00377690101183385</v>
      </c>
      <c r="O6" s="66">
        <v>0.0175556660845215</v>
      </c>
      <c r="P6" s="66">
        <v>0.0194873679764043</v>
      </c>
      <c r="Q6" s="66">
        <v>-0.00533156066437736</v>
      </c>
      <c r="R6" s="66">
        <v>0.0213088525048878</v>
      </c>
      <c r="S6" s="66">
        <v>0.0100313756511111</v>
      </c>
      <c r="T6" s="66">
        <v>0.0210268108741424</v>
      </c>
      <c r="U6" s="66">
        <v>-0.00409771102340527</v>
      </c>
      <c r="V6" s="66">
        <v>9.20279184800251E-4</v>
      </c>
      <c r="W6" s="66">
        <v>0.0513292051961142</v>
      </c>
      <c r="X6" s="66">
        <v>0.035187859753305</v>
      </c>
      <c r="Y6" s="66">
        <v>-0.0563675168774976</v>
      </c>
      <c r="Z6" s="66">
        <v>0.00227028126746418</v>
      </c>
      <c r="AA6" s="66">
        <v>-0.0451841298593002</v>
      </c>
      <c r="AB6" s="66">
        <v>0.0785928081332923</v>
      </c>
      <c r="AC6" s="66">
        <v>0.0140321543732879</v>
      </c>
      <c r="AD6" s="66">
        <v>0.447528291345094</v>
      </c>
      <c r="AE6" s="66">
        <v>0.0835360492798276</v>
      </c>
      <c r="AF6" s="66">
        <v>-0.25568238523185</v>
      </c>
      <c r="AG6" s="66">
        <v>-0.227266164899526</v>
      </c>
      <c r="AH6" s="66">
        <v>-0.224859579788847</v>
      </c>
      <c r="AI6" s="66">
        <v>-0.212012948386505</v>
      </c>
      <c r="AJ6" s="66">
        <v>-0.191193518958158</v>
      </c>
      <c r="AK6" s="66">
        <v>-0.19678399125411</v>
      </c>
      <c r="AL6" s="66">
        <v>-0.411339616835252</v>
      </c>
      <c r="AM6" s="66">
        <v>-0.398889928018516</v>
      </c>
      <c r="AN6" s="66">
        <v>-0.394474854536139</v>
      </c>
      <c r="AO6" s="11">
        <f t="shared" si="1"/>
        <v>-0.04513112538</v>
      </c>
      <c r="AP6" s="11"/>
      <c r="AQ6" s="5"/>
    </row>
    <row r="7">
      <c r="A7" s="11">
        <v>2.0</v>
      </c>
      <c r="B7" s="66">
        <v>-0.0330157635076778</v>
      </c>
      <c r="C7" s="66">
        <v>0.0527876965584083</v>
      </c>
      <c r="D7" s="66">
        <v>0.0354238094407016</v>
      </c>
      <c r="E7" s="66">
        <v>-0.00564386384276342</v>
      </c>
      <c r="F7" s="66">
        <v>-0.0146971792267096</v>
      </c>
      <c r="G7" s="66">
        <v>0.00358471546391414</v>
      </c>
      <c r="H7" s="66">
        <v>-0.00565347407320465</v>
      </c>
      <c r="I7" s="66">
        <v>-3.19557823747623E-5</v>
      </c>
      <c r="J7" s="66">
        <v>-0.0189021059150269</v>
      </c>
      <c r="K7" s="66">
        <v>-0.0117234547369613</v>
      </c>
      <c r="L7" s="66">
        <v>-0.0124567503804592</v>
      </c>
      <c r="M7" s="66">
        <v>0.12010438537925</v>
      </c>
      <c r="N7" s="66">
        <v>0.0660691180414894</v>
      </c>
      <c r="O7" s="66">
        <v>-0.0508124427930357</v>
      </c>
      <c r="P7" s="66">
        <v>-0.0226260443221062</v>
      </c>
      <c r="Q7" s="66">
        <v>-0.0795156807028761</v>
      </c>
      <c r="R7" s="66">
        <v>-0.0751718237297979</v>
      </c>
      <c r="S7" s="66">
        <v>-0.039841996454743</v>
      </c>
      <c r="T7" s="66">
        <v>-0.0316738357810133</v>
      </c>
      <c r="U7" s="66">
        <v>-0.0266620588681235</v>
      </c>
      <c r="V7" s="66">
        <v>-0.0260180290071524</v>
      </c>
      <c r="W7" s="66">
        <v>-0.0420051148894585</v>
      </c>
      <c r="X7" s="66">
        <v>0.0222172163793411</v>
      </c>
      <c r="Y7" s="66">
        <v>0.038504651777097</v>
      </c>
      <c r="Z7" s="66">
        <v>-0.0677584686918949</v>
      </c>
      <c r="AA7" s="66">
        <v>0.221853114045705</v>
      </c>
      <c r="AB7" s="66">
        <v>0.35686947000595</v>
      </c>
      <c r="AC7" s="66">
        <v>-0.0493469730005432</v>
      </c>
      <c r="AD7" s="66">
        <v>-0.0302203543019893</v>
      </c>
      <c r="AE7" s="66">
        <v>-0.0221336587628431</v>
      </c>
      <c r="AF7" s="66">
        <v>-0.478897263807255</v>
      </c>
      <c r="AG7" s="66">
        <v>-0.411280796749567</v>
      </c>
      <c r="AH7" s="66">
        <v>-0.408510294079523</v>
      </c>
      <c r="AI7" s="66">
        <v>-0.0110987898338383</v>
      </c>
      <c r="AJ7" s="66">
        <v>-0.0247247511211016</v>
      </c>
      <c r="AK7" s="66">
        <v>-0.0205786209441005</v>
      </c>
      <c r="AL7" s="66">
        <v>0.26230846468413</v>
      </c>
      <c r="AM7" s="66">
        <v>0.259326460552521</v>
      </c>
      <c r="AN7" s="66">
        <v>0.254472332043463</v>
      </c>
      <c r="AO7" s="11">
        <f t="shared" si="1"/>
        <v>-0.008396925921</v>
      </c>
      <c r="AP7" s="11"/>
      <c r="AQ7" s="5"/>
    </row>
    <row r="8">
      <c r="A8" s="11">
        <v>3.0</v>
      </c>
      <c r="B8" s="66">
        <v>0.0725935427911428</v>
      </c>
      <c r="C8" s="66">
        <v>0.00799110576301508</v>
      </c>
      <c r="D8" s="66">
        <v>0.0326597409693112</v>
      </c>
      <c r="E8" s="66">
        <v>0.00331179789066968</v>
      </c>
      <c r="F8" s="66">
        <v>0.0315026165322189</v>
      </c>
      <c r="G8" s="66">
        <v>-0.021951468101508</v>
      </c>
      <c r="H8" s="66">
        <v>0.0319512782982283</v>
      </c>
      <c r="I8" s="66">
        <v>-0.0250292991165973</v>
      </c>
      <c r="J8" s="66">
        <v>0.0055921932070997</v>
      </c>
      <c r="K8" s="66">
        <v>0.0562809375417833</v>
      </c>
      <c r="L8" s="66">
        <v>0.023369527624463</v>
      </c>
      <c r="M8" s="66">
        <v>-0.0775529501892905</v>
      </c>
      <c r="N8" s="66">
        <v>0.00216486787424977</v>
      </c>
      <c r="O8" s="66">
        <v>0.0819917088002125</v>
      </c>
      <c r="P8" s="66">
        <v>0.0332893156076292</v>
      </c>
      <c r="Q8" s="66">
        <v>-0.0044164296699805</v>
      </c>
      <c r="R8" s="66">
        <v>0.139360469644352</v>
      </c>
      <c r="S8" s="66">
        <v>0.125199529415353</v>
      </c>
      <c r="T8" s="66">
        <v>0.122807251980953</v>
      </c>
      <c r="U8" s="66">
        <v>0.0347253954034564</v>
      </c>
      <c r="V8" s="66">
        <v>-0.0141362545264163</v>
      </c>
      <c r="W8" s="66">
        <v>0.00157462133401388</v>
      </c>
      <c r="X8" s="66">
        <v>0.135959773878516</v>
      </c>
      <c r="Y8" s="66">
        <v>-0.134137376726955</v>
      </c>
      <c r="Z8" s="66">
        <v>0.181272651735247</v>
      </c>
      <c r="AA8" s="66">
        <v>-0.739396786317339</v>
      </c>
      <c r="AB8" s="66">
        <v>0.356303291242118</v>
      </c>
      <c r="AC8" s="66">
        <v>-0.131740776087998</v>
      </c>
      <c r="AD8" s="66">
        <v>0.0920799650515254</v>
      </c>
      <c r="AE8" s="66">
        <v>0.00607993860786661</v>
      </c>
      <c r="AF8" s="66">
        <v>0.0166606677601044</v>
      </c>
      <c r="AG8" s="66">
        <v>-0.0964323919895633</v>
      </c>
      <c r="AH8" s="66">
        <v>-0.0884443987993148</v>
      </c>
      <c r="AI8" s="66">
        <v>0.269139686195206</v>
      </c>
      <c r="AJ8" s="66">
        <v>0.167659570170753</v>
      </c>
      <c r="AK8" s="66">
        <v>0.171415192816283</v>
      </c>
      <c r="AL8" s="66">
        <v>0.00436163874444961</v>
      </c>
      <c r="AM8" s="66">
        <v>0.0472777405685422</v>
      </c>
      <c r="AN8" s="66">
        <v>0.0530611317081428</v>
      </c>
      <c r="AO8" s="11">
        <f t="shared" si="1"/>
        <v>0.0249845902</v>
      </c>
      <c r="AP8" s="11"/>
      <c r="AQ8" s="5"/>
    </row>
    <row r="9">
      <c r="A9" s="11">
        <v>4.0</v>
      </c>
      <c r="B9" s="66">
        <v>-0.185401313805444</v>
      </c>
      <c r="C9" s="66">
        <v>-0.0341406275985692</v>
      </c>
      <c r="D9" s="66">
        <v>-0.0382192182503122</v>
      </c>
      <c r="E9" s="66">
        <v>-0.0499689446935354</v>
      </c>
      <c r="F9" s="66">
        <v>-0.0676515855297172</v>
      </c>
      <c r="G9" s="66">
        <v>-0.0347551441034352</v>
      </c>
      <c r="H9" s="66">
        <v>-0.0322819808135172</v>
      </c>
      <c r="I9" s="66">
        <v>-0.0147898472866713</v>
      </c>
      <c r="J9" s="66">
        <v>-0.0590694659862469</v>
      </c>
      <c r="K9" s="66">
        <v>-0.056720971470931</v>
      </c>
      <c r="L9" s="66">
        <v>-0.0490939205483448</v>
      </c>
      <c r="M9" s="66">
        <v>0.520720088131254</v>
      </c>
      <c r="N9" s="66">
        <v>0.253015572900153</v>
      </c>
      <c r="O9" s="66">
        <v>-0.264564785669021</v>
      </c>
      <c r="P9" s="66">
        <v>-0.11258736122184</v>
      </c>
      <c r="Q9" s="66">
        <v>-0.303991905428557</v>
      </c>
      <c r="R9" s="66">
        <v>-0.274651572263499</v>
      </c>
      <c r="S9" s="66">
        <v>-0.0836814444643016</v>
      </c>
      <c r="T9" s="66">
        <v>-0.286011178658057</v>
      </c>
      <c r="U9" s="66">
        <v>-0.151022204500696</v>
      </c>
      <c r="V9" s="66">
        <v>-0.107036634819445</v>
      </c>
      <c r="W9" s="66">
        <v>-0.216443266138681</v>
      </c>
      <c r="X9" s="66">
        <v>-0.0272338021845064</v>
      </c>
      <c r="Y9" s="66">
        <v>0.0934116792915499</v>
      </c>
      <c r="Z9" s="66">
        <v>0.117938848946941</v>
      </c>
      <c r="AA9" s="66">
        <v>-0.243887238790453</v>
      </c>
      <c r="AB9" s="66">
        <v>0.0373014363896856</v>
      </c>
      <c r="AC9" s="66">
        <v>-0.110468214813538</v>
      </c>
      <c r="AD9" s="66">
        <v>0.0789353839749969</v>
      </c>
      <c r="AE9" s="66">
        <v>-0.170094451251769</v>
      </c>
      <c r="AF9" s="66">
        <v>0.188921318660888</v>
      </c>
      <c r="AG9" s="66">
        <v>0.0262585528827877</v>
      </c>
      <c r="AH9" s="66">
        <v>0.0383847542494077</v>
      </c>
      <c r="AI9" s="66">
        <v>-0.0383054506992122</v>
      </c>
      <c r="AJ9" s="66">
        <v>-0.0879390440687288</v>
      </c>
      <c r="AK9" s="66">
        <v>-0.0798861894040724</v>
      </c>
      <c r="AL9" s="66">
        <v>-0.00537676867028717</v>
      </c>
      <c r="AM9" s="66">
        <v>-0.0447394224278678</v>
      </c>
      <c r="AN9" s="66">
        <v>-0.0407413105412095</v>
      </c>
      <c r="AO9" s="11">
        <f t="shared" si="1"/>
        <v>-0.04912481104</v>
      </c>
      <c r="AP9" s="11"/>
      <c r="AQ9" s="5"/>
    </row>
    <row r="10">
      <c r="A10" s="11">
        <v>5.0</v>
      </c>
      <c r="B10" s="66">
        <v>-0.127564743154813</v>
      </c>
      <c r="C10" s="66">
        <v>0.00444934524310538</v>
      </c>
      <c r="D10" s="66">
        <v>0.0175015402526033</v>
      </c>
      <c r="E10" s="66">
        <v>-0.111545660502281</v>
      </c>
      <c r="F10" s="66">
        <v>-0.0934557569278937</v>
      </c>
      <c r="G10" s="66">
        <v>-0.0665010090948116</v>
      </c>
      <c r="H10" s="66">
        <v>-0.148147786222509</v>
      </c>
      <c r="I10" s="66">
        <v>-0.053835898347616</v>
      </c>
      <c r="J10" s="66">
        <v>0.0708479245632104</v>
      </c>
      <c r="K10" s="66">
        <v>-0.0668492912690034</v>
      </c>
      <c r="L10" s="66">
        <v>-0.0537867469820889</v>
      </c>
      <c r="M10" s="66">
        <v>0.281597841697617</v>
      </c>
      <c r="N10" s="66">
        <v>0.0374705728227406</v>
      </c>
      <c r="O10" s="66">
        <v>-0.240000578275528</v>
      </c>
      <c r="P10" s="66">
        <v>-0.266481261371513</v>
      </c>
      <c r="Q10" s="66">
        <v>-0.0457527571554114</v>
      </c>
      <c r="R10" s="66">
        <v>0.111270665278614</v>
      </c>
      <c r="S10" s="66">
        <v>0.0172145407844867</v>
      </c>
      <c r="T10" s="66">
        <v>0.100946952707532</v>
      </c>
      <c r="U10" s="66">
        <v>0.0193694072486322</v>
      </c>
      <c r="V10" s="66">
        <v>0.0699186977338449</v>
      </c>
      <c r="W10" s="66">
        <v>0.260146874346918</v>
      </c>
      <c r="X10" s="66">
        <v>-0.308563857799738</v>
      </c>
      <c r="Y10" s="66">
        <v>-0.368973032936318</v>
      </c>
      <c r="Z10" s="66">
        <v>-0.0723826397315906</v>
      </c>
      <c r="AA10" s="66">
        <v>0.0348117770035172</v>
      </c>
      <c r="AB10" s="66">
        <v>0.0260843416667251</v>
      </c>
      <c r="AC10" s="66">
        <v>0.248213750313301</v>
      </c>
      <c r="AD10" s="66">
        <v>0.161466276182191</v>
      </c>
      <c r="AE10" s="66">
        <v>0.432550441175865</v>
      </c>
      <c r="AF10" s="66">
        <v>-0.105431468043924</v>
      </c>
      <c r="AG10" s="66">
        <v>0.0872744277197873</v>
      </c>
      <c r="AH10" s="66">
        <v>0.082127288834043</v>
      </c>
      <c r="AI10" s="66">
        <v>0.121785868269229</v>
      </c>
      <c r="AJ10" s="66">
        <v>0.164215786525519</v>
      </c>
      <c r="AK10" s="66">
        <v>0.16698724914558</v>
      </c>
      <c r="AL10" s="66">
        <v>-0.0344321263178509</v>
      </c>
      <c r="AM10" s="66">
        <v>0.0421294112615406</v>
      </c>
      <c r="AN10" s="66">
        <v>0.0444170739104862</v>
      </c>
      <c r="AO10" s="11">
        <f t="shared" si="1"/>
        <v>0.01125880617</v>
      </c>
      <c r="AP10" s="11"/>
      <c r="AQ10" s="5"/>
    </row>
    <row r="11">
      <c r="A11" s="11">
        <v>6.0</v>
      </c>
      <c r="B11" s="66">
        <v>0.00364316807486117</v>
      </c>
      <c r="C11" s="66">
        <v>-0.0213432211101224</v>
      </c>
      <c r="D11" s="66">
        <v>-0.0101302101383682</v>
      </c>
      <c r="E11" s="66">
        <v>-0.0347489129308527</v>
      </c>
      <c r="F11" s="66">
        <v>-0.0426473944451612</v>
      </c>
      <c r="G11" s="66">
        <v>-0.0273114751580204</v>
      </c>
      <c r="H11" s="66">
        <v>-0.0355870084472345</v>
      </c>
      <c r="I11" s="66">
        <v>0.0373127863096903</v>
      </c>
      <c r="J11" s="66">
        <v>0.0553259852044103</v>
      </c>
      <c r="K11" s="66">
        <v>-0.033784147213805</v>
      </c>
      <c r="L11" s="66">
        <v>-0.03800810127467</v>
      </c>
      <c r="M11" s="66">
        <v>-0.0236725881300411</v>
      </c>
      <c r="N11" s="66">
        <v>-0.0615095461162181</v>
      </c>
      <c r="O11" s="66">
        <v>-0.0282164973029721</v>
      </c>
      <c r="P11" s="66">
        <v>-0.0734363404692713</v>
      </c>
      <c r="Q11" s="66">
        <v>0.0744203987622552</v>
      </c>
      <c r="R11" s="66">
        <v>0.00917718717536627</v>
      </c>
      <c r="S11" s="66">
        <v>0.0799787704553295</v>
      </c>
      <c r="T11" s="66">
        <v>0.104602663490546</v>
      </c>
      <c r="U11" s="66">
        <v>0.0367025910111182</v>
      </c>
      <c r="V11" s="66">
        <v>0.0385523670577889</v>
      </c>
      <c r="W11" s="66">
        <v>0.139142324001149</v>
      </c>
      <c r="X11" s="66">
        <v>-0.146509844560585</v>
      </c>
      <c r="Y11" s="66">
        <v>-0.0895144245274527</v>
      </c>
      <c r="Z11" s="66">
        <v>0.089100857508754</v>
      </c>
      <c r="AA11" s="66">
        <v>-0.388713996688134</v>
      </c>
      <c r="AB11" s="66">
        <v>-0.0953904538387792</v>
      </c>
      <c r="AC11" s="66">
        <v>0.0732568271008641</v>
      </c>
      <c r="AD11" s="66">
        <v>-0.300695954280462</v>
      </c>
      <c r="AE11" s="66">
        <v>0.170504986521255</v>
      </c>
      <c r="AF11" s="66">
        <v>-0.00629895817763681</v>
      </c>
      <c r="AG11" s="66">
        <v>-0.0314567742715614</v>
      </c>
      <c r="AH11" s="66">
        <v>-0.0196618362356875</v>
      </c>
      <c r="AI11" s="66">
        <v>-0.454403322058465</v>
      </c>
      <c r="AJ11" s="66">
        <v>-0.411919550121051</v>
      </c>
      <c r="AK11" s="66">
        <v>-0.413176091119992</v>
      </c>
      <c r="AL11" s="66">
        <v>0.112496254554014</v>
      </c>
      <c r="AM11" s="66">
        <v>0.148584298691049</v>
      </c>
      <c r="AN11" s="66">
        <v>0.161766771669</v>
      </c>
      <c r="AO11" s="11">
        <f t="shared" si="1"/>
        <v>-0.0372709849</v>
      </c>
      <c r="AP11" s="11"/>
      <c r="AQ11" s="5"/>
    </row>
    <row r="12">
      <c r="A12" s="11">
        <v>7.0</v>
      </c>
      <c r="B12" s="66">
        <v>0.0555957133308484</v>
      </c>
      <c r="C12" s="66">
        <v>0.0588885138379658</v>
      </c>
      <c r="D12" s="66">
        <v>0.0226211717548596</v>
      </c>
      <c r="E12" s="66">
        <v>0.0937057543722956</v>
      </c>
      <c r="F12" s="66">
        <v>0.097376982970294</v>
      </c>
      <c r="G12" s="66">
        <v>0.0198596314278648</v>
      </c>
      <c r="H12" s="66">
        <v>0.0525269146509154</v>
      </c>
      <c r="I12" s="66">
        <v>-5.44837210633697E-5</v>
      </c>
      <c r="J12" s="66">
        <v>-0.0423754163163124</v>
      </c>
      <c r="K12" s="66">
        <v>-0.00802282527344055</v>
      </c>
      <c r="L12" s="66">
        <v>-0.00338494226527838</v>
      </c>
      <c r="M12" s="66">
        <v>-0.0915140936473343</v>
      </c>
      <c r="N12" s="66">
        <v>-0.212889791541832</v>
      </c>
      <c r="O12" s="66">
        <v>-0.12669744596708</v>
      </c>
      <c r="P12" s="66">
        <v>-0.126670808630165</v>
      </c>
      <c r="Q12" s="66">
        <v>0.25528196009365</v>
      </c>
      <c r="R12" s="66">
        <v>-0.0455260020233377</v>
      </c>
      <c r="S12" s="66">
        <v>0.0233641464192198</v>
      </c>
      <c r="T12" s="66">
        <v>0.0398036681306245</v>
      </c>
      <c r="U12" s="66">
        <v>0.00683893627925953</v>
      </c>
      <c r="V12" s="66">
        <v>-0.0505910864156615</v>
      </c>
      <c r="W12" s="66">
        <v>-0.141377136472179</v>
      </c>
      <c r="X12" s="66">
        <v>-0.524009971345773</v>
      </c>
      <c r="Y12" s="66">
        <v>-0.349071030050501</v>
      </c>
      <c r="Z12" s="66">
        <v>0.00937073197599943</v>
      </c>
      <c r="AA12" s="66">
        <v>0.126864586816454</v>
      </c>
      <c r="AB12" s="66">
        <v>0.253053382773169</v>
      </c>
      <c r="AC12" s="66">
        <v>-0.225096912454967</v>
      </c>
      <c r="AD12" s="66">
        <v>0.184591686969328</v>
      </c>
      <c r="AE12" s="66">
        <v>-0.360615778842514</v>
      </c>
      <c r="AF12" s="66">
        <v>0.289633236056143</v>
      </c>
      <c r="AG12" s="66">
        <v>-0.0443800078741407</v>
      </c>
      <c r="AH12" s="66">
        <v>-0.0419551340341222</v>
      </c>
      <c r="AI12" s="66">
        <v>-0.0894806979635805</v>
      </c>
      <c r="AJ12" s="66">
        <v>-0.0310966269333376</v>
      </c>
      <c r="AK12" s="66">
        <v>-0.0358317795182485</v>
      </c>
      <c r="AL12" s="66">
        <v>0.0390343956431626</v>
      </c>
      <c r="AM12" s="66">
        <v>0.0284408335827984</v>
      </c>
      <c r="AN12" s="66">
        <v>0.015231813888009</v>
      </c>
      <c r="AO12" s="11">
        <f t="shared" si="1"/>
        <v>-0.02252712591</v>
      </c>
      <c r="AP12" s="11"/>
      <c r="AQ12" s="5"/>
    </row>
    <row r="13">
      <c r="A13" s="11">
        <v>8.0</v>
      </c>
      <c r="B13" s="66">
        <v>-0.0495334267635594</v>
      </c>
      <c r="C13" s="66">
        <v>0.0976894548892312</v>
      </c>
      <c r="D13" s="66">
        <v>0.0513984045704323</v>
      </c>
      <c r="E13" s="66">
        <v>0.104743601815806</v>
      </c>
      <c r="F13" s="66">
        <v>0.103534306846841</v>
      </c>
      <c r="G13" s="66">
        <v>0.0565891288933429</v>
      </c>
      <c r="H13" s="66">
        <v>4.13990588278553E-4</v>
      </c>
      <c r="I13" s="66">
        <v>-0.0131303218382446</v>
      </c>
      <c r="J13" s="66">
        <v>0.0292844577937388</v>
      </c>
      <c r="K13" s="66">
        <v>-0.0258305811365352</v>
      </c>
      <c r="L13" s="66">
        <v>0.00731901456435216</v>
      </c>
      <c r="M13" s="66">
        <v>-0.0170616221285734</v>
      </c>
      <c r="N13" s="66">
        <v>0.0113346109612537</v>
      </c>
      <c r="O13" s="66">
        <v>0.0128885820290195</v>
      </c>
      <c r="P13" s="66">
        <v>0.0616015095204341</v>
      </c>
      <c r="Q13" s="66">
        <v>-0.0120620956251064</v>
      </c>
      <c r="R13" s="66">
        <v>-0.151503146298895</v>
      </c>
      <c r="S13" s="66">
        <v>-0.0117530090167551</v>
      </c>
      <c r="T13" s="66">
        <v>0.012785800358414</v>
      </c>
      <c r="U13" s="66">
        <v>-0.0431775733593218</v>
      </c>
      <c r="V13" s="66">
        <v>-0.00580984827423836</v>
      </c>
      <c r="W13" s="66">
        <v>0.237158582133314</v>
      </c>
      <c r="X13" s="66">
        <v>0.0344766498485495</v>
      </c>
      <c r="Y13" s="66">
        <v>0.292762904817996</v>
      </c>
      <c r="Z13" s="66">
        <v>-0.0458064353672704</v>
      </c>
      <c r="AA13" s="66">
        <v>0.145123313302557</v>
      </c>
      <c r="AB13" s="66">
        <v>0.609201687339948</v>
      </c>
      <c r="AC13" s="66">
        <v>0.0765764556187568</v>
      </c>
      <c r="AD13" s="66">
        <v>-0.120579714728773</v>
      </c>
      <c r="AE13" s="66">
        <v>0.373240650557669</v>
      </c>
      <c r="AF13" s="66">
        <v>0.459953736294947</v>
      </c>
      <c r="AG13" s="66">
        <v>-0.0043582368727037</v>
      </c>
      <c r="AH13" s="66">
        <v>3.37576530177129E-4</v>
      </c>
      <c r="AI13" s="66">
        <v>-0.0734719126868428</v>
      </c>
      <c r="AJ13" s="66">
        <v>-0.027130348747064</v>
      </c>
      <c r="AK13" s="66">
        <v>-0.0391484687501807</v>
      </c>
      <c r="AL13" s="66">
        <v>-0.0275672439121431</v>
      </c>
      <c r="AM13" s="66">
        <v>-0.0731289125770205</v>
      </c>
      <c r="AN13" s="66">
        <v>-0.0809134879624371</v>
      </c>
      <c r="AO13" s="11">
        <f t="shared" si="1"/>
        <v>0.05016533419</v>
      </c>
      <c r="AP13" s="11"/>
      <c r="AQ13" s="5"/>
    </row>
    <row r="14">
      <c r="A14" s="11">
        <v>9.0</v>
      </c>
      <c r="B14" s="66">
        <v>0.177933916937017</v>
      </c>
      <c r="C14" s="66">
        <v>0.0191559922116415</v>
      </c>
      <c r="D14" s="66">
        <v>0.0525933287149116</v>
      </c>
      <c r="E14" s="66">
        <v>0.0453610268569455</v>
      </c>
      <c r="F14" s="66">
        <v>0.110326765610846</v>
      </c>
      <c r="G14" s="66">
        <v>-0.00783723577624767</v>
      </c>
      <c r="H14" s="66">
        <v>0.135781768583423</v>
      </c>
      <c r="I14" s="66">
        <v>0.056998905384285</v>
      </c>
      <c r="J14" s="66">
        <v>-0.0178950155672872</v>
      </c>
      <c r="K14" s="66">
        <v>0.100386603645121</v>
      </c>
      <c r="L14" s="66">
        <v>0.0481333124213396</v>
      </c>
      <c r="M14" s="66">
        <v>0.0938159276716145</v>
      </c>
      <c r="N14" s="66">
        <v>0.127726687933032</v>
      </c>
      <c r="O14" s="66">
        <v>0.026287840480767</v>
      </c>
      <c r="P14" s="66">
        <v>-0.0261424431482678</v>
      </c>
      <c r="Q14" s="66">
        <v>-0.153362455145644</v>
      </c>
      <c r="R14" s="66">
        <v>-0.0229607568981042</v>
      </c>
      <c r="S14" s="66">
        <v>-0.0304075913624499</v>
      </c>
      <c r="T14" s="66">
        <v>0.122258356523201</v>
      </c>
      <c r="U14" s="66">
        <v>0.0355392775077274</v>
      </c>
      <c r="V14" s="66">
        <v>-0.0122902681805934</v>
      </c>
      <c r="W14" s="66">
        <v>-0.094797931096475</v>
      </c>
      <c r="X14" s="66">
        <v>0.230498739491818</v>
      </c>
      <c r="Y14" s="66">
        <v>-0.337136203047036</v>
      </c>
      <c r="Z14" s="66">
        <v>-0.221227791143107</v>
      </c>
      <c r="AA14" s="66">
        <v>0.0855122373720432</v>
      </c>
      <c r="AB14" s="66">
        <v>0.363600891490904</v>
      </c>
      <c r="AC14" s="66">
        <v>-0.13144157983436</v>
      </c>
      <c r="AD14" s="66">
        <v>-0.109615578976073</v>
      </c>
      <c r="AE14" s="66">
        <v>-0.064956738968071</v>
      </c>
      <c r="AF14" s="66">
        <v>-0.297501184118053</v>
      </c>
      <c r="AG14" s="66">
        <v>0.404750899285569</v>
      </c>
      <c r="AH14" s="66">
        <v>0.382262611053623</v>
      </c>
      <c r="AI14" s="66">
        <v>-0.041201708482541</v>
      </c>
      <c r="AJ14" s="66">
        <v>-0.151025668277386</v>
      </c>
      <c r="AK14" s="66">
        <v>-0.155017628474306</v>
      </c>
      <c r="AL14" s="66">
        <v>-0.0610379665957898</v>
      </c>
      <c r="AM14" s="66">
        <v>-0.00426548028376559</v>
      </c>
      <c r="AN14" s="66">
        <v>-0.0144249579779542</v>
      </c>
      <c r="AO14" s="11">
        <f t="shared" si="1"/>
        <v>0.01703535656</v>
      </c>
      <c r="AP14" s="11"/>
      <c r="AQ14" s="5"/>
    </row>
    <row r="15">
      <c r="A15" s="22" t="s">
        <v>416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4"/>
      <c r="AQ15" s="34"/>
    </row>
    <row r="16">
      <c r="A16" s="6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9"/>
      <c r="AQ16" s="34"/>
    </row>
    <row r="17">
      <c r="A17" s="11"/>
      <c r="B17" s="13" t="s">
        <v>2</v>
      </c>
      <c r="C17" s="13" t="s">
        <v>3</v>
      </c>
      <c r="D17" s="13" t="s">
        <v>4</v>
      </c>
      <c r="E17" s="13" t="s">
        <v>5</v>
      </c>
      <c r="F17" s="13" t="s">
        <v>6</v>
      </c>
      <c r="G17" s="13" t="s">
        <v>7</v>
      </c>
      <c r="H17" s="13" t="s">
        <v>8</v>
      </c>
      <c r="I17" s="13" t="s">
        <v>9</v>
      </c>
      <c r="J17" s="13" t="s">
        <v>10</v>
      </c>
      <c r="K17" s="13" t="s">
        <v>11</v>
      </c>
      <c r="L17" s="13" t="s">
        <v>12</v>
      </c>
      <c r="M17" s="13" t="s">
        <v>13</v>
      </c>
      <c r="N17" s="13" t="s">
        <v>14</v>
      </c>
      <c r="O17" s="13" t="s">
        <v>15</v>
      </c>
      <c r="P17" s="13" t="s">
        <v>16</v>
      </c>
      <c r="Q17" s="13" t="s">
        <v>17</v>
      </c>
      <c r="R17" s="13" t="s">
        <v>18</v>
      </c>
      <c r="S17" s="13" t="s">
        <v>19</v>
      </c>
      <c r="T17" s="13" t="s">
        <v>20</v>
      </c>
      <c r="U17" s="13" t="s">
        <v>21</v>
      </c>
      <c r="V17" s="13" t="s">
        <v>22</v>
      </c>
      <c r="W17" s="13" t="s">
        <v>23</v>
      </c>
      <c r="X17" s="13" t="s">
        <v>24</v>
      </c>
      <c r="Y17" s="13" t="s">
        <v>25</v>
      </c>
      <c r="Z17" s="13" t="s">
        <v>26</v>
      </c>
      <c r="AA17" s="13" t="s">
        <v>27</v>
      </c>
      <c r="AB17" s="13" t="s">
        <v>28</v>
      </c>
      <c r="AC17" s="13" t="s">
        <v>29</v>
      </c>
      <c r="AD17" s="13" t="s">
        <v>30</v>
      </c>
      <c r="AE17" s="13" t="s">
        <v>31</v>
      </c>
      <c r="AF17" s="13" t="s">
        <v>34</v>
      </c>
      <c r="AG17" s="13" t="s">
        <v>35</v>
      </c>
      <c r="AH17" s="13" t="s">
        <v>36</v>
      </c>
      <c r="AI17" s="13" t="s">
        <v>37</v>
      </c>
      <c r="AJ17" s="13" t="s">
        <v>38</v>
      </c>
      <c r="AK17" s="13" t="s">
        <v>39</v>
      </c>
      <c r="AL17" s="13" t="s">
        <v>40</v>
      </c>
      <c r="AM17" s="13" t="s">
        <v>41</v>
      </c>
      <c r="AN17" s="13" t="s">
        <v>42</v>
      </c>
      <c r="AO17" s="11"/>
      <c r="AP17" s="11"/>
      <c r="AQ17" s="5"/>
    </row>
    <row r="18">
      <c r="A18" s="11"/>
      <c r="B18" s="15">
        <v>0.0</v>
      </c>
      <c r="C18" s="15">
        <v>1.0</v>
      </c>
      <c r="D18" s="15">
        <v>2.0</v>
      </c>
      <c r="E18" s="15">
        <v>3.0</v>
      </c>
      <c r="F18" s="15">
        <v>4.0</v>
      </c>
      <c r="G18" s="15">
        <v>5.0</v>
      </c>
      <c r="H18" s="15">
        <v>6.0</v>
      </c>
      <c r="I18" s="15">
        <v>7.0</v>
      </c>
      <c r="J18" s="15">
        <v>8.0</v>
      </c>
      <c r="K18" s="15">
        <v>9.0</v>
      </c>
      <c r="L18" s="15">
        <v>10.0</v>
      </c>
      <c r="M18" s="15">
        <v>11.0</v>
      </c>
      <c r="N18" s="15">
        <v>12.0</v>
      </c>
      <c r="O18" s="15">
        <v>13.0</v>
      </c>
      <c r="P18" s="15">
        <v>14.0</v>
      </c>
      <c r="Q18" s="15">
        <v>15.0</v>
      </c>
      <c r="R18" s="15">
        <v>16.0</v>
      </c>
      <c r="S18" s="15">
        <v>17.0</v>
      </c>
      <c r="T18" s="15">
        <v>18.0</v>
      </c>
      <c r="U18" s="15">
        <v>19.0</v>
      </c>
      <c r="V18" s="15">
        <v>20.0</v>
      </c>
      <c r="W18" s="15">
        <v>21.0</v>
      </c>
      <c r="X18" s="15">
        <v>22.0</v>
      </c>
      <c r="Y18" s="15">
        <v>23.0</v>
      </c>
      <c r="Z18" s="15">
        <v>24.0</v>
      </c>
      <c r="AA18" s="15">
        <v>25.0</v>
      </c>
      <c r="AB18" s="15">
        <v>26.0</v>
      </c>
      <c r="AC18" s="15">
        <v>27.0</v>
      </c>
      <c r="AD18" s="15">
        <v>28.0</v>
      </c>
      <c r="AE18" s="15">
        <v>29.0</v>
      </c>
      <c r="AF18" s="15">
        <v>32.0</v>
      </c>
      <c r="AG18" s="15">
        <v>33.0</v>
      </c>
      <c r="AH18" s="15">
        <v>34.0</v>
      </c>
      <c r="AI18" s="15">
        <v>35.0</v>
      </c>
      <c r="AJ18" s="15">
        <v>36.0</v>
      </c>
      <c r="AK18" s="15">
        <v>37.0</v>
      </c>
      <c r="AL18" s="15">
        <v>38.0</v>
      </c>
      <c r="AM18" s="15">
        <v>39.0</v>
      </c>
      <c r="AN18" s="15">
        <v>40.0</v>
      </c>
      <c r="AO18" s="17" t="s">
        <v>43</v>
      </c>
      <c r="AP18" s="11"/>
      <c r="AQ18" s="5"/>
    </row>
    <row r="19">
      <c r="A19" s="11">
        <v>0.0</v>
      </c>
      <c r="B19" s="11">
        <f t="shared" ref="B19:AN19" si="2">ABS(B5)</f>
        <v>0.06781318371</v>
      </c>
      <c r="C19" s="11">
        <f t="shared" si="2"/>
        <v>0.006244694456</v>
      </c>
      <c r="D19" s="11">
        <f t="shared" si="2"/>
        <v>0.007752758195</v>
      </c>
      <c r="E19" s="11">
        <f t="shared" si="2"/>
        <v>0.00602640222</v>
      </c>
      <c r="F19" s="11">
        <f t="shared" si="2"/>
        <v>0.00473238532</v>
      </c>
      <c r="G19" s="11">
        <f t="shared" si="2"/>
        <v>0.01452925172</v>
      </c>
      <c r="H19" s="11">
        <f t="shared" si="2"/>
        <v>0.08416838833</v>
      </c>
      <c r="I19" s="11">
        <f t="shared" si="2"/>
        <v>0.006480008429</v>
      </c>
      <c r="J19" s="11">
        <f t="shared" si="2"/>
        <v>0.01526855103</v>
      </c>
      <c r="K19" s="11">
        <f t="shared" si="2"/>
        <v>0.003761461585</v>
      </c>
      <c r="L19" s="11">
        <f t="shared" si="2"/>
        <v>0.001801437551</v>
      </c>
      <c r="M19" s="11">
        <f t="shared" si="2"/>
        <v>0.06493321016</v>
      </c>
      <c r="N19" s="11">
        <f t="shared" si="2"/>
        <v>0.02288799991</v>
      </c>
      <c r="O19" s="11">
        <f t="shared" si="2"/>
        <v>0.08673594003</v>
      </c>
      <c r="P19" s="11">
        <f t="shared" si="2"/>
        <v>0.1021332413</v>
      </c>
      <c r="Q19" s="11">
        <f t="shared" si="2"/>
        <v>0.02746711503</v>
      </c>
      <c r="R19" s="11">
        <f t="shared" si="2"/>
        <v>0.03265027953</v>
      </c>
      <c r="S19" s="11">
        <f t="shared" si="2"/>
        <v>0.01172447688</v>
      </c>
      <c r="T19" s="11">
        <f t="shared" si="2"/>
        <v>0.02379886906</v>
      </c>
      <c r="U19" s="11">
        <f t="shared" si="2"/>
        <v>0.01512925794</v>
      </c>
      <c r="V19" s="11">
        <f t="shared" si="2"/>
        <v>0.01486270211</v>
      </c>
      <c r="W19" s="11">
        <f t="shared" si="2"/>
        <v>0.04649644978</v>
      </c>
      <c r="X19" s="11">
        <f t="shared" si="2"/>
        <v>0.1717381617</v>
      </c>
      <c r="Y19" s="11">
        <f t="shared" si="2"/>
        <v>0.07202178659</v>
      </c>
      <c r="Z19" s="11">
        <f t="shared" si="2"/>
        <v>0.002501605724</v>
      </c>
      <c r="AA19" s="11">
        <f t="shared" si="2"/>
        <v>0.01101373052</v>
      </c>
      <c r="AB19" s="11">
        <f t="shared" si="2"/>
        <v>0.04171327939</v>
      </c>
      <c r="AC19" s="11">
        <f t="shared" si="2"/>
        <v>0.09794946115</v>
      </c>
      <c r="AD19" s="11">
        <f t="shared" si="2"/>
        <v>0.7652674227</v>
      </c>
      <c r="AE19" s="11">
        <f t="shared" si="2"/>
        <v>0.08938832669</v>
      </c>
      <c r="AF19" s="11">
        <f t="shared" si="2"/>
        <v>0.1292678665</v>
      </c>
      <c r="AG19" s="11">
        <f t="shared" si="2"/>
        <v>0.1366814271</v>
      </c>
      <c r="AH19" s="11">
        <f t="shared" si="2"/>
        <v>0.1336065718</v>
      </c>
      <c r="AI19" s="11">
        <f t="shared" si="2"/>
        <v>0.108679789</v>
      </c>
      <c r="AJ19" s="11">
        <f t="shared" si="2"/>
        <v>0.1101253537</v>
      </c>
      <c r="AK19" s="11">
        <f t="shared" si="2"/>
        <v>0.1154811883</v>
      </c>
      <c r="AL19" s="11">
        <f t="shared" si="2"/>
        <v>0.2810954219</v>
      </c>
      <c r="AM19" s="11">
        <f t="shared" si="2"/>
        <v>0.2748754076</v>
      </c>
      <c r="AN19" s="11">
        <f t="shared" si="2"/>
        <v>0.2738049593</v>
      </c>
      <c r="AO19" s="11">
        <f t="shared" ref="AO19:AO28" si="4">AVERAGE(B19:AN19)</f>
        <v>0.08929768779</v>
      </c>
      <c r="AP19" s="11"/>
      <c r="AQ19" s="5"/>
    </row>
    <row r="20">
      <c r="A20" s="11">
        <v>1.0</v>
      </c>
      <c r="B20" s="11">
        <f t="shared" ref="B20:AN20" si="3">ABS(B6)</f>
        <v>0.03308790869</v>
      </c>
      <c r="C20" s="11">
        <f t="shared" si="3"/>
        <v>0.003833688418</v>
      </c>
      <c r="D20" s="11">
        <f t="shared" si="3"/>
        <v>0.01287275052</v>
      </c>
      <c r="E20" s="11">
        <f t="shared" si="3"/>
        <v>0.0001404306588</v>
      </c>
      <c r="F20" s="11">
        <f t="shared" si="3"/>
        <v>0.007155925294</v>
      </c>
      <c r="G20" s="11">
        <f t="shared" si="3"/>
        <v>0.008056354573</v>
      </c>
      <c r="H20" s="11">
        <f t="shared" si="3"/>
        <v>0.03535250621</v>
      </c>
      <c r="I20" s="11">
        <f t="shared" si="3"/>
        <v>0.00193634684</v>
      </c>
      <c r="J20" s="11">
        <f t="shared" si="3"/>
        <v>0.01867090645</v>
      </c>
      <c r="K20" s="11">
        <f t="shared" si="3"/>
        <v>0.01765287243</v>
      </c>
      <c r="L20" s="11">
        <f t="shared" si="3"/>
        <v>0.01801407392</v>
      </c>
      <c r="M20" s="11">
        <f t="shared" si="3"/>
        <v>0.01254104833</v>
      </c>
      <c r="N20" s="11">
        <f t="shared" si="3"/>
        <v>0.003776901012</v>
      </c>
      <c r="O20" s="11">
        <f t="shared" si="3"/>
        <v>0.01755566608</v>
      </c>
      <c r="P20" s="11">
        <f t="shared" si="3"/>
        <v>0.01948736798</v>
      </c>
      <c r="Q20" s="11">
        <f t="shared" si="3"/>
        <v>0.005331560664</v>
      </c>
      <c r="R20" s="11">
        <f t="shared" si="3"/>
        <v>0.0213088525</v>
      </c>
      <c r="S20" s="11">
        <f t="shared" si="3"/>
        <v>0.01003137565</v>
      </c>
      <c r="T20" s="11">
        <f t="shared" si="3"/>
        <v>0.02102681087</v>
      </c>
      <c r="U20" s="11">
        <f t="shared" si="3"/>
        <v>0.004097711023</v>
      </c>
      <c r="V20" s="11">
        <f t="shared" si="3"/>
        <v>0.0009202791848</v>
      </c>
      <c r="W20" s="11">
        <f t="shared" si="3"/>
        <v>0.0513292052</v>
      </c>
      <c r="X20" s="11">
        <f t="shared" si="3"/>
        <v>0.03518785975</v>
      </c>
      <c r="Y20" s="11">
        <f t="shared" si="3"/>
        <v>0.05636751688</v>
      </c>
      <c r="Z20" s="11">
        <f t="shared" si="3"/>
        <v>0.002270281267</v>
      </c>
      <c r="AA20" s="11">
        <f t="shared" si="3"/>
        <v>0.04518412986</v>
      </c>
      <c r="AB20" s="11">
        <f t="shared" si="3"/>
        <v>0.07859280813</v>
      </c>
      <c r="AC20" s="11">
        <f t="shared" si="3"/>
        <v>0.01403215437</v>
      </c>
      <c r="AD20" s="11">
        <f t="shared" si="3"/>
        <v>0.4475282913</v>
      </c>
      <c r="AE20" s="11">
        <f t="shared" si="3"/>
        <v>0.08353604928</v>
      </c>
      <c r="AF20" s="11">
        <f t="shared" si="3"/>
        <v>0.2556823852</v>
      </c>
      <c r="AG20" s="11">
        <f t="shared" si="3"/>
        <v>0.2272661649</v>
      </c>
      <c r="AH20" s="11">
        <f t="shared" si="3"/>
        <v>0.2248595798</v>
      </c>
      <c r="AI20" s="11">
        <f t="shared" si="3"/>
        <v>0.2120129484</v>
      </c>
      <c r="AJ20" s="11">
        <f t="shared" si="3"/>
        <v>0.191193519</v>
      </c>
      <c r="AK20" s="11">
        <f t="shared" si="3"/>
        <v>0.1967839913</v>
      </c>
      <c r="AL20" s="11">
        <f t="shared" si="3"/>
        <v>0.4113396168</v>
      </c>
      <c r="AM20" s="11">
        <f t="shared" si="3"/>
        <v>0.398889928</v>
      </c>
      <c r="AN20" s="11">
        <f t="shared" si="3"/>
        <v>0.3944748545</v>
      </c>
      <c r="AO20" s="11">
        <f t="shared" si="4"/>
        <v>0.09229186208</v>
      </c>
      <c r="AP20" s="11"/>
      <c r="AQ20" s="5"/>
    </row>
    <row r="21">
      <c r="A21" s="11">
        <v>2.0</v>
      </c>
      <c r="B21" s="11">
        <f t="shared" ref="B21:AN21" si="5">ABS(B7)</f>
        <v>0.03301576351</v>
      </c>
      <c r="C21" s="11">
        <f t="shared" si="5"/>
        <v>0.05278769656</v>
      </c>
      <c r="D21" s="11">
        <f t="shared" si="5"/>
        <v>0.03542380944</v>
      </c>
      <c r="E21" s="11">
        <f t="shared" si="5"/>
        <v>0.005643863843</v>
      </c>
      <c r="F21" s="11">
        <f t="shared" si="5"/>
        <v>0.01469717923</v>
      </c>
      <c r="G21" s="11">
        <f t="shared" si="5"/>
        <v>0.003584715464</v>
      </c>
      <c r="H21" s="11">
        <f t="shared" si="5"/>
        <v>0.005653474073</v>
      </c>
      <c r="I21" s="11">
        <f t="shared" si="5"/>
        <v>0.00003195578237</v>
      </c>
      <c r="J21" s="11">
        <f t="shared" si="5"/>
        <v>0.01890210592</v>
      </c>
      <c r="K21" s="11">
        <f t="shared" si="5"/>
        <v>0.01172345474</v>
      </c>
      <c r="L21" s="11">
        <f t="shared" si="5"/>
        <v>0.01245675038</v>
      </c>
      <c r="M21" s="11">
        <f t="shared" si="5"/>
        <v>0.1201043854</v>
      </c>
      <c r="N21" s="11">
        <f t="shared" si="5"/>
        <v>0.06606911804</v>
      </c>
      <c r="O21" s="11">
        <f t="shared" si="5"/>
        <v>0.05081244279</v>
      </c>
      <c r="P21" s="11">
        <f t="shared" si="5"/>
        <v>0.02262604432</v>
      </c>
      <c r="Q21" s="11">
        <f t="shared" si="5"/>
        <v>0.0795156807</v>
      </c>
      <c r="R21" s="11">
        <f t="shared" si="5"/>
        <v>0.07517182373</v>
      </c>
      <c r="S21" s="11">
        <f t="shared" si="5"/>
        <v>0.03984199645</v>
      </c>
      <c r="T21" s="11">
        <f t="shared" si="5"/>
        <v>0.03167383578</v>
      </c>
      <c r="U21" s="11">
        <f t="shared" si="5"/>
        <v>0.02666205887</v>
      </c>
      <c r="V21" s="11">
        <f t="shared" si="5"/>
        <v>0.02601802901</v>
      </c>
      <c r="W21" s="11">
        <f t="shared" si="5"/>
        <v>0.04200511489</v>
      </c>
      <c r="X21" s="11">
        <f t="shared" si="5"/>
        <v>0.02221721638</v>
      </c>
      <c r="Y21" s="11">
        <f t="shared" si="5"/>
        <v>0.03850465178</v>
      </c>
      <c r="Z21" s="11">
        <f t="shared" si="5"/>
        <v>0.06775846869</v>
      </c>
      <c r="AA21" s="11">
        <f t="shared" si="5"/>
        <v>0.221853114</v>
      </c>
      <c r="AB21" s="11">
        <f t="shared" si="5"/>
        <v>0.35686947</v>
      </c>
      <c r="AC21" s="11">
        <f t="shared" si="5"/>
        <v>0.049346973</v>
      </c>
      <c r="AD21" s="11">
        <f t="shared" si="5"/>
        <v>0.0302203543</v>
      </c>
      <c r="AE21" s="11">
        <f t="shared" si="5"/>
        <v>0.02213365876</v>
      </c>
      <c r="AF21" s="11">
        <f t="shared" si="5"/>
        <v>0.4788972638</v>
      </c>
      <c r="AG21" s="11">
        <f t="shared" si="5"/>
        <v>0.4112807967</v>
      </c>
      <c r="AH21" s="11">
        <f t="shared" si="5"/>
        <v>0.4085102941</v>
      </c>
      <c r="AI21" s="11">
        <f t="shared" si="5"/>
        <v>0.01109878983</v>
      </c>
      <c r="AJ21" s="11">
        <f t="shared" si="5"/>
        <v>0.02472475112</v>
      </c>
      <c r="AK21" s="11">
        <f t="shared" si="5"/>
        <v>0.02057862094</v>
      </c>
      <c r="AL21" s="11">
        <f t="shared" si="5"/>
        <v>0.2623084647</v>
      </c>
      <c r="AM21" s="11">
        <f t="shared" si="5"/>
        <v>0.2593264606</v>
      </c>
      <c r="AN21" s="11">
        <f t="shared" si="5"/>
        <v>0.254472332</v>
      </c>
      <c r="AO21" s="11">
        <f t="shared" si="4"/>
        <v>0.09524417897</v>
      </c>
      <c r="AP21" s="11"/>
      <c r="AQ21" s="5"/>
    </row>
    <row r="22">
      <c r="A22" s="11">
        <v>3.0</v>
      </c>
      <c r="B22" s="11">
        <f t="shared" ref="B22:AN22" si="6">ABS(B8)</f>
        <v>0.07259354279</v>
      </c>
      <c r="C22" s="11">
        <f t="shared" si="6"/>
        <v>0.007991105763</v>
      </c>
      <c r="D22" s="11">
        <f t="shared" si="6"/>
        <v>0.03265974097</v>
      </c>
      <c r="E22" s="11">
        <f t="shared" si="6"/>
        <v>0.003311797891</v>
      </c>
      <c r="F22" s="11">
        <f t="shared" si="6"/>
        <v>0.03150261653</v>
      </c>
      <c r="G22" s="11">
        <f t="shared" si="6"/>
        <v>0.0219514681</v>
      </c>
      <c r="H22" s="11">
        <f t="shared" si="6"/>
        <v>0.0319512783</v>
      </c>
      <c r="I22" s="11">
        <f t="shared" si="6"/>
        <v>0.02502929912</v>
      </c>
      <c r="J22" s="11">
        <f t="shared" si="6"/>
        <v>0.005592193207</v>
      </c>
      <c r="K22" s="11">
        <f t="shared" si="6"/>
        <v>0.05628093754</v>
      </c>
      <c r="L22" s="11">
        <f t="shared" si="6"/>
        <v>0.02336952762</v>
      </c>
      <c r="M22" s="11">
        <f t="shared" si="6"/>
        <v>0.07755295019</v>
      </c>
      <c r="N22" s="11">
        <f t="shared" si="6"/>
        <v>0.002164867874</v>
      </c>
      <c r="O22" s="11">
        <f t="shared" si="6"/>
        <v>0.0819917088</v>
      </c>
      <c r="P22" s="11">
        <f t="shared" si="6"/>
        <v>0.03328931561</v>
      </c>
      <c r="Q22" s="11">
        <f t="shared" si="6"/>
        <v>0.00441642967</v>
      </c>
      <c r="R22" s="11">
        <f t="shared" si="6"/>
        <v>0.1393604696</v>
      </c>
      <c r="S22" s="11">
        <f t="shared" si="6"/>
        <v>0.1251995294</v>
      </c>
      <c r="T22" s="11">
        <f t="shared" si="6"/>
        <v>0.122807252</v>
      </c>
      <c r="U22" s="11">
        <f t="shared" si="6"/>
        <v>0.0347253954</v>
      </c>
      <c r="V22" s="11">
        <f t="shared" si="6"/>
        <v>0.01413625453</v>
      </c>
      <c r="W22" s="11">
        <f t="shared" si="6"/>
        <v>0.001574621334</v>
      </c>
      <c r="X22" s="11">
        <f t="shared" si="6"/>
        <v>0.1359597739</v>
      </c>
      <c r="Y22" s="11">
        <f t="shared" si="6"/>
        <v>0.1341373767</v>
      </c>
      <c r="Z22" s="11">
        <f t="shared" si="6"/>
        <v>0.1812726517</v>
      </c>
      <c r="AA22" s="11">
        <f t="shared" si="6"/>
        <v>0.7393967863</v>
      </c>
      <c r="AB22" s="11">
        <f t="shared" si="6"/>
        <v>0.3563032912</v>
      </c>
      <c r="AC22" s="11">
        <f t="shared" si="6"/>
        <v>0.1317407761</v>
      </c>
      <c r="AD22" s="11">
        <f t="shared" si="6"/>
        <v>0.09207996505</v>
      </c>
      <c r="AE22" s="11">
        <f t="shared" si="6"/>
        <v>0.006079938608</v>
      </c>
      <c r="AF22" s="11">
        <f t="shared" si="6"/>
        <v>0.01666066776</v>
      </c>
      <c r="AG22" s="11">
        <f t="shared" si="6"/>
        <v>0.09643239199</v>
      </c>
      <c r="AH22" s="11">
        <f t="shared" si="6"/>
        <v>0.0884443988</v>
      </c>
      <c r="AI22" s="11">
        <f t="shared" si="6"/>
        <v>0.2691396862</v>
      </c>
      <c r="AJ22" s="11">
        <f t="shared" si="6"/>
        <v>0.1676595702</v>
      </c>
      <c r="AK22" s="11">
        <f t="shared" si="6"/>
        <v>0.1714151928</v>
      </c>
      <c r="AL22" s="11">
        <f t="shared" si="6"/>
        <v>0.004361638744</v>
      </c>
      <c r="AM22" s="11">
        <f t="shared" si="6"/>
        <v>0.04727774057</v>
      </c>
      <c r="AN22" s="11">
        <f t="shared" si="6"/>
        <v>0.05306113171</v>
      </c>
      <c r="AO22" s="11">
        <f t="shared" si="4"/>
        <v>0.09335577643</v>
      </c>
      <c r="AP22" s="11"/>
      <c r="AQ22" s="5"/>
    </row>
    <row r="23">
      <c r="A23" s="11">
        <v>4.0</v>
      </c>
      <c r="B23" s="11">
        <f t="shared" ref="B23:AN23" si="7">ABS(B9)</f>
        <v>0.1854013138</v>
      </c>
      <c r="C23" s="11">
        <f t="shared" si="7"/>
        <v>0.0341406276</v>
      </c>
      <c r="D23" s="11">
        <f t="shared" si="7"/>
        <v>0.03821921825</v>
      </c>
      <c r="E23" s="11">
        <f t="shared" si="7"/>
        <v>0.04996894469</v>
      </c>
      <c r="F23" s="11">
        <f t="shared" si="7"/>
        <v>0.06765158553</v>
      </c>
      <c r="G23" s="11">
        <f t="shared" si="7"/>
        <v>0.0347551441</v>
      </c>
      <c r="H23" s="11">
        <f t="shared" si="7"/>
        <v>0.03228198081</v>
      </c>
      <c r="I23" s="11">
        <f t="shared" si="7"/>
        <v>0.01478984729</v>
      </c>
      <c r="J23" s="11">
        <f t="shared" si="7"/>
        <v>0.05906946599</v>
      </c>
      <c r="K23" s="11">
        <f t="shared" si="7"/>
        <v>0.05672097147</v>
      </c>
      <c r="L23" s="11">
        <f t="shared" si="7"/>
        <v>0.04909392055</v>
      </c>
      <c r="M23" s="11">
        <f t="shared" si="7"/>
        <v>0.5207200881</v>
      </c>
      <c r="N23" s="11">
        <f t="shared" si="7"/>
        <v>0.2530155729</v>
      </c>
      <c r="O23" s="11">
        <f t="shared" si="7"/>
        <v>0.2645647857</v>
      </c>
      <c r="P23" s="11">
        <f t="shared" si="7"/>
        <v>0.1125873612</v>
      </c>
      <c r="Q23" s="11">
        <f t="shared" si="7"/>
        <v>0.3039919054</v>
      </c>
      <c r="R23" s="11">
        <f t="shared" si="7"/>
        <v>0.2746515723</v>
      </c>
      <c r="S23" s="11">
        <f t="shared" si="7"/>
        <v>0.08368144446</v>
      </c>
      <c r="T23" s="11">
        <f t="shared" si="7"/>
        <v>0.2860111787</v>
      </c>
      <c r="U23" s="11">
        <f t="shared" si="7"/>
        <v>0.1510222045</v>
      </c>
      <c r="V23" s="11">
        <f t="shared" si="7"/>
        <v>0.1070366348</v>
      </c>
      <c r="W23" s="11">
        <f t="shared" si="7"/>
        <v>0.2164432661</v>
      </c>
      <c r="X23" s="11">
        <f t="shared" si="7"/>
        <v>0.02723380218</v>
      </c>
      <c r="Y23" s="11">
        <f t="shared" si="7"/>
        <v>0.09341167929</v>
      </c>
      <c r="Z23" s="11">
        <f t="shared" si="7"/>
        <v>0.1179388489</v>
      </c>
      <c r="AA23" s="11">
        <f t="shared" si="7"/>
        <v>0.2438872388</v>
      </c>
      <c r="AB23" s="11">
        <f t="shared" si="7"/>
        <v>0.03730143639</v>
      </c>
      <c r="AC23" s="11">
        <f t="shared" si="7"/>
        <v>0.1104682148</v>
      </c>
      <c r="AD23" s="11">
        <f t="shared" si="7"/>
        <v>0.07893538397</v>
      </c>
      <c r="AE23" s="11">
        <f t="shared" si="7"/>
        <v>0.1700944513</v>
      </c>
      <c r="AF23" s="11">
        <f t="shared" si="7"/>
        <v>0.1889213187</v>
      </c>
      <c r="AG23" s="11">
        <f t="shared" si="7"/>
        <v>0.02625855288</v>
      </c>
      <c r="AH23" s="11">
        <f t="shared" si="7"/>
        <v>0.03838475425</v>
      </c>
      <c r="AI23" s="11">
        <f t="shared" si="7"/>
        <v>0.0383054507</v>
      </c>
      <c r="AJ23" s="11">
        <f t="shared" si="7"/>
        <v>0.08793904407</v>
      </c>
      <c r="AK23" s="11">
        <f t="shared" si="7"/>
        <v>0.0798861894</v>
      </c>
      <c r="AL23" s="11">
        <f t="shared" si="7"/>
        <v>0.00537676867</v>
      </c>
      <c r="AM23" s="11">
        <f t="shared" si="7"/>
        <v>0.04473942243</v>
      </c>
      <c r="AN23" s="11">
        <f t="shared" si="7"/>
        <v>0.04074131054</v>
      </c>
      <c r="AO23" s="11">
        <f t="shared" si="4"/>
        <v>0.1186062282</v>
      </c>
      <c r="AP23" s="11"/>
      <c r="AQ23" s="5"/>
    </row>
    <row r="24">
      <c r="A24" s="11">
        <v>5.0</v>
      </c>
      <c r="B24" s="11">
        <f t="shared" ref="B24:AN24" si="8">ABS(B10)</f>
        <v>0.1275647432</v>
      </c>
      <c r="C24" s="11">
        <f t="shared" si="8"/>
        <v>0.004449345243</v>
      </c>
      <c r="D24" s="11">
        <f t="shared" si="8"/>
        <v>0.01750154025</v>
      </c>
      <c r="E24" s="11">
        <f t="shared" si="8"/>
        <v>0.1115456605</v>
      </c>
      <c r="F24" s="11">
        <f t="shared" si="8"/>
        <v>0.09345575693</v>
      </c>
      <c r="G24" s="11">
        <f t="shared" si="8"/>
        <v>0.06650100909</v>
      </c>
      <c r="H24" s="11">
        <f t="shared" si="8"/>
        <v>0.1481477862</v>
      </c>
      <c r="I24" s="11">
        <f t="shared" si="8"/>
        <v>0.05383589835</v>
      </c>
      <c r="J24" s="11">
        <f t="shared" si="8"/>
        <v>0.07084792456</v>
      </c>
      <c r="K24" s="11">
        <f t="shared" si="8"/>
        <v>0.06684929127</v>
      </c>
      <c r="L24" s="11">
        <f t="shared" si="8"/>
        <v>0.05378674698</v>
      </c>
      <c r="M24" s="11">
        <f t="shared" si="8"/>
        <v>0.2815978417</v>
      </c>
      <c r="N24" s="11">
        <f t="shared" si="8"/>
        <v>0.03747057282</v>
      </c>
      <c r="O24" s="11">
        <f t="shared" si="8"/>
        <v>0.2400005783</v>
      </c>
      <c r="P24" s="11">
        <f t="shared" si="8"/>
        <v>0.2664812614</v>
      </c>
      <c r="Q24" s="11">
        <f t="shared" si="8"/>
        <v>0.04575275716</v>
      </c>
      <c r="R24" s="11">
        <f t="shared" si="8"/>
        <v>0.1112706653</v>
      </c>
      <c r="S24" s="11">
        <f t="shared" si="8"/>
        <v>0.01721454078</v>
      </c>
      <c r="T24" s="11">
        <f t="shared" si="8"/>
        <v>0.1009469527</v>
      </c>
      <c r="U24" s="11">
        <f t="shared" si="8"/>
        <v>0.01936940725</v>
      </c>
      <c r="V24" s="11">
        <f t="shared" si="8"/>
        <v>0.06991869773</v>
      </c>
      <c r="W24" s="11">
        <f t="shared" si="8"/>
        <v>0.2601468743</v>
      </c>
      <c r="X24" s="11">
        <f t="shared" si="8"/>
        <v>0.3085638578</v>
      </c>
      <c r="Y24" s="11">
        <f t="shared" si="8"/>
        <v>0.3689730329</v>
      </c>
      <c r="Z24" s="11">
        <f t="shared" si="8"/>
        <v>0.07238263973</v>
      </c>
      <c r="AA24" s="11">
        <f t="shared" si="8"/>
        <v>0.034811777</v>
      </c>
      <c r="AB24" s="11">
        <f t="shared" si="8"/>
        <v>0.02608434167</v>
      </c>
      <c r="AC24" s="11">
        <f t="shared" si="8"/>
        <v>0.2482137503</v>
      </c>
      <c r="AD24" s="11">
        <f t="shared" si="8"/>
        <v>0.1614662762</v>
      </c>
      <c r="AE24" s="11">
        <f t="shared" si="8"/>
        <v>0.4325504412</v>
      </c>
      <c r="AF24" s="11">
        <f t="shared" si="8"/>
        <v>0.105431468</v>
      </c>
      <c r="AG24" s="11">
        <f t="shared" si="8"/>
        <v>0.08727442772</v>
      </c>
      <c r="AH24" s="11">
        <f t="shared" si="8"/>
        <v>0.08212728883</v>
      </c>
      <c r="AI24" s="11">
        <f t="shared" si="8"/>
        <v>0.1217858683</v>
      </c>
      <c r="AJ24" s="11">
        <f t="shared" si="8"/>
        <v>0.1642157865</v>
      </c>
      <c r="AK24" s="11">
        <f t="shared" si="8"/>
        <v>0.1669872491</v>
      </c>
      <c r="AL24" s="11">
        <f t="shared" si="8"/>
        <v>0.03443212632</v>
      </c>
      <c r="AM24" s="11">
        <f t="shared" si="8"/>
        <v>0.04212941126</v>
      </c>
      <c r="AN24" s="11">
        <f t="shared" si="8"/>
        <v>0.04441707391</v>
      </c>
      <c r="AO24" s="11">
        <f t="shared" si="4"/>
        <v>0.1222180171</v>
      </c>
      <c r="AP24" s="11"/>
      <c r="AQ24" s="5"/>
    </row>
    <row r="25">
      <c r="A25" s="11">
        <v>6.0</v>
      </c>
      <c r="B25" s="11">
        <f t="shared" ref="B25:AN25" si="9">ABS(B11)</f>
        <v>0.003643168075</v>
      </c>
      <c r="C25" s="11">
        <f t="shared" si="9"/>
        <v>0.02134322111</v>
      </c>
      <c r="D25" s="11">
        <f t="shared" si="9"/>
        <v>0.01013021014</v>
      </c>
      <c r="E25" s="11">
        <f t="shared" si="9"/>
        <v>0.03474891293</v>
      </c>
      <c r="F25" s="11">
        <f t="shared" si="9"/>
        <v>0.04264739445</v>
      </c>
      <c r="G25" s="11">
        <f t="shared" si="9"/>
        <v>0.02731147516</v>
      </c>
      <c r="H25" s="11">
        <f t="shared" si="9"/>
        <v>0.03558700845</v>
      </c>
      <c r="I25" s="11">
        <f t="shared" si="9"/>
        <v>0.03731278631</v>
      </c>
      <c r="J25" s="11">
        <f t="shared" si="9"/>
        <v>0.0553259852</v>
      </c>
      <c r="K25" s="11">
        <f t="shared" si="9"/>
        <v>0.03378414721</v>
      </c>
      <c r="L25" s="11">
        <f t="shared" si="9"/>
        <v>0.03800810127</v>
      </c>
      <c r="M25" s="11">
        <f t="shared" si="9"/>
        <v>0.02367258813</v>
      </c>
      <c r="N25" s="11">
        <f t="shared" si="9"/>
        <v>0.06150954612</v>
      </c>
      <c r="O25" s="11">
        <f t="shared" si="9"/>
        <v>0.0282164973</v>
      </c>
      <c r="P25" s="11">
        <f t="shared" si="9"/>
        <v>0.07343634047</v>
      </c>
      <c r="Q25" s="11">
        <f t="shared" si="9"/>
        <v>0.07442039876</v>
      </c>
      <c r="R25" s="11">
        <f t="shared" si="9"/>
        <v>0.009177187175</v>
      </c>
      <c r="S25" s="11">
        <f t="shared" si="9"/>
        <v>0.07997877046</v>
      </c>
      <c r="T25" s="11">
        <f t="shared" si="9"/>
        <v>0.1046026635</v>
      </c>
      <c r="U25" s="11">
        <f t="shared" si="9"/>
        <v>0.03670259101</v>
      </c>
      <c r="V25" s="11">
        <f t="shared" si="9"/>
        <v>0.03855236706</v>
      </c>
      <c r="W25" s="11">
        <f t="shared" si="9"/>
        <v>0.139142324</v>
      </c>
      <c r="X25" s="11">
        <f t="shared" si="9"/>
        <v>0.1465098446</v>
      </c>
      <c r="Y25" s="11">
        <f t="shared" si="9"/>
        <v>0.08951442453</v>
      </c>
      <c r="Z25" s="11">
        <f t="shared" si="9"/>
        <v>0.08910085751</v>
      </c>
      <c r="AA25" s="11">
        <f t="shared" si="9"/>
        <v>0.3887139967</v>
      </c>
      <c r="AB25" s="11">
        <f t="shared" si="9"/>
        <v>0.09539045384</v>
      </c>
      <c r="AC25" s="11">
        <f t="shared" si="9"/>
        <v>0.0732568271</v>
      </c>
      <c r="AD25" s="11">
        <f t="shared" si="9"/>
        <v>0.3006959543</v>
      </c>
      <c r="AE25" s="11">
        <f t="shared" si="9"/>
        <v>0.1705049865</v>
      </c>
      <c r="AF25" s="11">
        <f t="shared" si="9"/>
        <v>0.006298958178</v>
      </c>
      <c r="AG25" s="11">
        <f t="shared" si="9"/>
        <v>0.03145677427</v>
      </c>
      <c r="AH25" s="11">
        <f t="shared" si="9"/>
        <v>0.01966183624</v>
      </c>
      <c r="AI25" s="11">
        <f t="shared" si="9"/>
        <v>0.4544033221</v>
      </c>
      <c r="AJ25" s="11">
        <f t="shared" si="9"/>
        <v>0.4119195501</v>
      </c>
      <c r="AK25" s="11">
        <f t="shared" si="9"/>
        <v>0.4131760911</v>
      </c>
      <c r="AL25" s="11">
        <f t="shared" si="9"/>
        <v>0.1124962546</v>
      </c>
      <c r="AM25" s="11">
        <f t="shared" si="9"/>
        <v>0.1485842987</v>
      </c>
      <c r="AN25" s="11">
        <f t="shared" si="9"/>
        <v>0.1617667717</v>
      </c>
      <c r="AO25" s="11">
        <f t="shared" si="4"/>
        <v>0.1057103817</v>
      </c>
      <c r="AP25" s="11"/>
      <c r="AQ25" s="5"/>
    </row>
    <row r="26">
      <c r="A26" s="11">
        <v>7.0</v>
      </c>
      <c r="B26" s="11">
        <f t="shared" ref="B26:AN26" si="10">ABS(B12)</f>
        <v>0.05559571333</v>
      </c>
      <c r="C26" s="11">
        <f t="shared" si="10"/>
        <v>0.05888851384</v>
      </c>
      <c r="D26" s="11">
        <f t="shared" si="10"/>
        <v>0.02262117175</v>
      </c>
      <c r="E26" s="11">
        <f t="shared" si="10"/>
        <v>0.09370575437</v>
      </c>
      <c r="F26" s="11">
        <f t="shared" si="10"/>
        <v>0.09737698297</v>
      </c>
      <c r="G26" s="11">
        <f t="shared" si="10"/>
        <v>0.01985963143</v>
      </c>
      <c r="H26" s="11">
        <f t="shared" si="10"/>
        <v>0.05252691465</v>
      </c>
      <c r="I26" s="11">
        <f t="shared" si="10"/>
        <v>0.00005448372106</v>
      </c>
      <c r="J26" s="11">
        <f t="shared" si="10"/>
        <v>0.04237541632</v>
      </c>
      <c r="K26" s="11">
        <f t="shared" si="10"/>
        <v>0.008022825273</v>
      </c>
      <c r="L26" s="11">
        <f t="shared" si="10"/>
        <v>0.003384942265</v>
      </c>
      <c r="M26" s="11">
        <f t="shared" si="10"/>
        <v>0.09151409365</v>
      </c>
      <c r="N26" s="11">
        <f t="shared" si="10"/>
        <v>0.2128897915</v>
      </c>
      <c r="O26" s="11">
        <f t="shared" si="10"/>
        <v>0.126697446</v>
      </c>
      <c r="P26" s="11">
        <f t="shared" si="10"/>
        <v>0.1266708086</v>
      </c>
      <c r="Q26" s="11">
        <f t="shared" si="10"/>
        <v>0.2552819601</v>
      </c>
      <c r="R26" s="11">
        <f t="shared" si="10"/>
        <v>0.04552600202</v>
      </c>
      <c r="S26" s="11">
        <f t="shared" si="10"/>
        <v>0.02336414642</v>
      </c>
      <c r="T26" s="11">
        <f t="shared" si="10"/>
        <v>0.03980366813</v>
      </c>
      <c r="U26" s="11">
        <f t="shared" si="10"/>
        <v>0.006838936279</v>
      </c>
      <c r="V26" s="11">
        <f t="shared" si="10"/>
        <v>0.05059108642</v>
      </c>
      <c r="W26" s="11">
        <f t="shared" si="10"/>
        <v>0.1413771365</v>
      </c>
      <c r="X26" s="11">
        <f t="shared" si="10"/>
        <v>0.5240099713</v>
      </c>
      <c r="Y26" s="11">
        <f t="shared" si="10"/>
        <v>0.3490710301</v>
      </c>
      <c r="Z26" s="11">
        <f t="shared" si="10"/>
        <v>0.009370731976</v>
      </c>
      <c r="AA26" s="11">
        <f t="shared" si="10"/>
        <v>0.1268645868</v>
      </c>
      <c r="AB26" s="11">
        <f t="shared" si="10"/>
        <v>0.2530533828</v>
      </c>
      <c r="AC26" s="11">
        <f t="shared" si="10"/>
        <v>0.2250969125</v>
      </c>
      <c r="AD26" s="11">
        <f t="shared" si="10"/>
        <v>0.184591687</v>
      </c>
      <c r="AE26" s="11">
        <f t="shared" si="10"/>
        <v>0.3606157788</v>
      </c>
      <c r="AF26" s="11">
        <f t="shared" si="10"/>
        <v>0.2896332361</v>
      </c>
      <c r="AG26" s="11">
        <f t="shared" si="10"/>
        <v>0.04438000787</v>
      </c>
      <c r="AH26" s="11">
        <f t="shared" si="10"/>
        <v>0.04195513403</v>
      </c>
      <c r="AI26" s="11">
        <f t="shared" si="10"/>
        <v>0.08948069796</v>
      </c>
      <c r="AJ26" s="11">
        <f t="shared" si="10"/>
        <v>0.03109662693</v>
      </c>
      <c r="AK26" s="11">
        <f t="shared" si="10"/>
        <v>0.03583177952</v>
      </c>
      <c r="AL26" s="11">
        <f t="shared" si="10"/>
        <v>0.03903439564</v>
      </c>
      <c r="AM26" s="11">
        <f t="shared" si="10"/>
        <v>0.02844083358</v>
      </c>
      <c r="AN26" s="11">
        <f t="shared" si="10"/>
        <v>0.01523181389</v>
      </c>
      <c r="AO26" s="11">
        <f t="shared" si="4"/>
        <v>0.1082750265</v>
      </c>
      <c r="AP26" s="11"/>
      <c r="AQ26" s="5"/>
    </row>
    <row r="27">
      <c r="A27" s="11">
        <v>8.0</v>
      </c>
      <c r="B27" s="11">
        <f t="shared" ref="B27:AN27" si="11">ABS(B13)</f>
        <v>0.04953342676</v>
      </c>
      <c r="C27" s="11">
        <f t="shared" si="11"/>
        <v>0.09768945489</v>
      </c>
      <c r="D27" s="11">
        <f t="shared" si="11"/>
        <v>0.05139840457</v>
      </c>
      <c r="E27" s="11">
        <f t="shared" si="11"/>
        <v>0.1047436018</v>
      </c>
      <c r="F27" s="11">
        <f t="shared" si="11"/>
        <v>0.1035343068</v>
      </c>
      <c r="G27" s="11">
        <f t="shared" si="11"/>
        <v>0.05658912889</v>
      </c>
      <c r="H27" s="11">
        <f t="shared" si="11"/>
        <v>0.0004139905883</v>
      </c>
      <c r="I27" s="11">
        <f t="shared" si="11"/>
        <v>0.01313032184</v>
      </c>
      <c r="J27" s="11">
        <f t="shared" si="11"/>
        <v>0.02928445779</v>
      </c>
      <c r="K27" s="11">
        <f t="shared" si="11"/>
        <v>0.02583058114</v>
      </c>
      <c r="L27" s="11">
        <f t="shared" si="11"/>
        <v>0.007319014564</v>
      </c>
      <c r="M27" s="11">
        <f t="shared" si="11"/>
        <v>0.01706162213</v>
      </c>
      <c r="N27" s="11">
        <f t="shared" si="11"/>
        <v>0.01133461096</v>
      </c>
      <c r="O27" s="11">
        <f t="shared" si="11"/>
        <v>0.01288858203</v>
      </c>
      <c r="P27" s="11">
        <f t="shared" si="11"/>
        <v>0.06160150952</v>
      </c>
      <c r="Q27" s="11">
        <f t="shared" si="11"/>
        <v>0.01206209563</v>
      </c>
      <c r="R27" s="11">
        <f t="shared" si="11"/>
        <v>0.1515031463</v>
      </c>
      <c r="S27" s="11">
        <f t="shared" si="11"/>
        <v>0.01175300902</v>
      </c>
      <c r="T27" s="11">
        <f t="shared" si="11"/>
        <v>0.01278580036</v>
      </c>
      <c r="U27" s="11">
        <f t="shared" si="11"/>
        <v>0.04317757336</v>
      </c>
      <c r="V27" s="11">
        <f t="shared" si="11"/>
        <v>0.005809848274</v>
      </c>
      <c r="W27" s="11">
        <f t="shared" si="11"/>
        <v>0.2371585821</v>
      </c>
      <c r="X27" s="11">
        <f t="shared" si="11"/>
        <v>0.03447664985</v>
      </c>
      <c r="Y27" s="11">
        <f t="shared" si="11"/>
        <v>0.2927629048</v>
      </c>
      <c r="Z27" s="11">
        <f t="shared" si="11"/>
        <v>0.04580643537</v>
      </c>
      <c r="AA27" s="11">
        <f t="shared" si="11"/>
        <v>0.1451233133</v>
      </c>
      <c r="AB27" s="11">
        <f t="shared" si="11"/>
        <v>0.6092016873</v>
      </c>
      <c r="AC27" s="11">
        <f t="shared" si="11"/>
        <v>0.07657645562</v>
      </c>
      <c r="AD27" s="11">
        <f t="shared" si="11"/>
        <v>0.1205797147</v>
      </c>
      <c r="AE27" s="11">
        <f t="shared" si="11"/>
        <v>0.3732406506</v>
      </c>
      <c r="AF27" s="11">
        <f t="shared" si="11"/>
        <v>0.4599537363</v>
      </c>
      <c r="AG27" s="11">
        <f t="shared" si="11"/>
        <v>0.004358236873</v>
      </c>
      <c r="AH27" s="11">
        <f t="shared" si="11"/>
        <v>0.0003375765302</v>
      </c>
      <c r="AI27" s="11">
        <f t="shared" si="11"/>
        <v>0.07347191269</v>
      </c>
      <c r="AJ27" s="11">
        <f t="shared" si="11"/>
        <v>0.02713034875</v>
      </c>
      <c r="AK27" s="11">
        <f t="shared" si="11"/>
        <v>0.03914846875</v>
      </c>
      <c r="AL27" s="11">
        <f t="shared" si="11"/>
        <v>0.02756724391</v>
      </c>
      <c r="AM27" s="11">
        <f t="shared" si="11"/>
        <v>0.07312891258</v>
      </c>
      <c r="AN27" s="11">
        <f t="shared" si="11"/>
        <v>0.08091348796</v>
      </c>
      <c r="AO27" s="11">
        <f t="shared" si="4"/>
        <v>0.09231745655</v>
      </c>
      <c r="AP27" s="11"/>
      <c r="AQ27" s="5"/>
    </row>
    <row r="28">
      <c r="A28" s="11">
        <v>9.0</v>
      </c>
      <c r="B28" s="11">
        <f t="shared" ref="B28:AN28" si="12">ABS(B14)</f>
        <v>0.1779339169</v>
      </c>
      <c r="C28" s="11">
        <f t="shared" si="12"/>
        <v>0.01915599221</v>
      </c>
      <c r="D28" s="11">
        <f t="shared" si="12"/>
        <v>0.05259332871</v>
      </c>
      <c r="E28" s="11">
        <f t="shared" si="12"/>
        <v>0.04536102686</v>
      </c>
      <c r="F28" s="11">
        <f t="shared" si="12"/>
        <v>0.1103267656</v>
      </c>
      <c r="G28" s="11">
        <f t="shared" si="12"/>
        <v>0.007837235776</v>
      </c>
      <c r="H28" s="11">
        <f t="shared" si="12"/>
        <v>0.1357817686</v>
      </c>
      <c r="I28" s="11">
        <f t="shared" si="12"/>
        <v>0.05699890538</v>
      </c>
      <c r="J28" s="11">
        <f t="shared" si="12"/>
        <v>0.01789501557</v>
      </c>
      <c r="K28" s="11">
        <f t="shared" si="12"/>
        <v>0.1003866036</v>
      </c>
      <c r="L28" s="11">
        <f t="shared" si="12"/>
        <v>0.04813331242</v>
      </c>
      <c r="M28" s="11">
        <f t="shared" si="12"/>
        <v>0.09381592767</v>
      </c>
      <c r="N28" s="11">
        <f t="shared" si="12"/>
        <v>0.1277266879</v>
      </c>
      <c r="O28" s="11">
        <f t="shared" si="12"/>
        <v>0.02628784048</v>
      </c>
      <c r="P28" s="11">
        <f t="shared" si="12"/>
        <v>0.02614244315</v>
      </c>
      <c r="Q28" s="11">
        <f t="shared" si="12"/>
        <v>0.1533624551</v>
      </c>
      <c r="R28" s="11">
        <f t="shared" si="12"/>
        <v>0.0229607569</v>
      </c>
      <c r="S28" s="11">
        <f t="shared" si="12"/>
        <v>0.03040759136</v>
      </c>
      <c r="T28" s="11">
        <f t="shared" si="12"/>
        <v>0.1222583565</v>
      </c>
      <c r="U28" s="11">
        <f t="shared" si="12"/>
        <v>0.03553927751</v>
      </c>
      <c r="V28" s="11">
        <f t="shared" si="12"/>
        <v>0.01229026818</v>
      </c>
      <c r="W28" s="11">
        <f t="shared" si="12"/>
        <v>0.0947979311</v>
      </c>
      <c r="X28" s="11">
        <f t="shared" si="12"/>
        <v>0.2304987395</v>
      </c>
      <c r="Y28" s="11">
        <f t="shared" si="12"/>
        <v>0.337136203</v>
      </c>
      <c r="Z28" s="11">
        <f t="shared" si="12"/>
        <v>0.2212277911</v>
      </c>
      <c r="AA28" s="11">
        <f t="shared" si="12"/>
        <v>0.08551223737</v>
      </c>
      <c r="AB28" s="11">
        <f t="shared" si="12"/>
        <v>0.3636008915</v>
      </c>
      <c r="AC28" s="11">
        <f t="shared" si="12"/>
        <v>0.1314415798</v>
      </c>
      <c r="AD28" s="11">
        <f t="shared" si="12"/>
        <v>0.109615579</v>
      </c>
      <c r="AE28" s="11">
        <f t="shared" si="12"/>
        <v>0.06495673897</v>
      </c>
      <c r="AF28" s="11">
        <f t="shared" si="12"/>
        <v>0.2975011841</v>
      </c>
      <c r="AG28" s="11">
        <f t="shared" si="12"/>
        <v>0.4047508993</v>
      </c>
      <c r="AH28" s="11">
        <f t="shared" si="12"/>
        <v>0.3822626111</v>
      </c>
      <c r="AI28" s="11">
        <f t="shared" si="12"/>
        <v>0.04120170848</v>
      </c>
      <c r="AJ28" s="11">
        <f t="shared" si="12"/>
        <v>0.1510256683</v>
      </c>
      <c r="AK28" s="11">
        <f t="shared" si="12"/>
        <v>0.1550176285</v>
      </c>
      <c r="AL28" s="11">
        <f t="shared" si="12"/>
        <v>0.0610379666</v>
      </c>
      <c r="AM28" s="11">
        <f t="shared" si="12"/>
        <v>0.004265480284</v>
      </c>
      <c r="AN28" s="11">
        <f t="shared" si="12"/>
        <v>0.01442495798</v>
      </c>
      <c r="AO28" s="11">
        <f t="shared" si="4"/>
        <v>0.1172684942</v>
      </c>
      <c r="AP28" s="11"/>
      <c r="AQ28" s="5"/>
    </row>
    <row r="29">
      <c r="A29" s="24" t="s">
        <v>435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4"/>
      <c r="AQ29" s="47"/>
    </row>
    <row r="30">
      <c r="A30" s="6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9"/>
      <c r="AQ30" s="47"/>
    </row>
    <row r="31">
      <c r="A31" s="11"/>
      <c r="B31" s="13" t="s">
        <v>2</v>
      </c>
      <c r="C31" s="13" t="s">
        <v>3</v>
      </c>
      <c r="D31" s="13" t="s">
        <v>4</v>
      </c>
      <c r="E31" s="13" t="s">
        <v>5</v>
      </c>
      <c r="F31" s="13" t="s">
        <v>6</v>
      </c>
      <c r="G31" s="13" t="s">
        <v>7</v>
      </c>
      <c r="H31" s="13" t="s">
        <v>8</v>
      </c>
      <c r="I31" s="13" t="s">
        <v>9</v>
      </c>
      <c r="J31" s="13" t="s">
        <v>10</v>
      </c>
      <c r="K31" s="13" t="s">
        <v>11</v>
      </c>
      <c r="L31" s="13" t="s">
        <v>12</v>
      </c>
      <c r="M31" s="13" t="s">
        <v>13</v>
      </c>
      <c r="N31" s="13" t="s">
        <v>14</v>
      </c>
      <c r="O31" s="13" t="s">
        <v>15</v>
      </c>
      <c r="P31" s="13" t="s">
        <v>16</v>
      </c>
      <c r="Q31" s="13" t="s">
        <v>17</v>
      </c>
      <c r="R31" s="13" t="s">
        <v>18</v>
      </c>
      <c r="S31" s="13" t="s">
        <v>19</v>
      </c>
      <c r="T31" s="13" t="s">
        <v>20</v>
      </c>
      <c r="U31" s="13" t="s">
        <v>21</v>
      </c>
      <c r="V31" s="13" t="s">
        <v>22</v>
      </c>
      <c r="W31" s="13" t="s">
        <v>23</v>
      </c>
      <c r="X31" s="13" t="s">
        <v>24</v>
      </c>
      <c r="Y31" s="13" t="s">
        <v>25</v>
      </c>
      <c r="Z31" s="13" t="s">
        <v>26</v>
      </c>
      <c r="AA31" s="13" t="s">
        <v>27</v>
      </c>
      <c r="AB31" s="13" t="s">
        <v>28</v>
      </c>
      <c r="AC31" s="13" t="s">
        <v>29</v>
      </c>
      <c r="AD31" s="13" t="s">
        <v>30</v>
      </c>
      <c r="AE31" s="13" t="s">
        <v>31</v>
      </c>
      <c r="AF31" s="13" t="s">
        <v>34</v>
      </c>
      <c r="AG31" s="13" t="s">
        <v>35</v>
      </c>
      <c r="AH31" s="13" t="s">
        <v>36</v>
      </c>
      <c r="AI31" s="13" t="s">
        <v>37</v>
      </c>
      <c r="AJ31" s="13" t="s">
        <v>38</v>
      </c>
      <c r="AK31" s="13" t="s">
        <v>39</v>
      </c>
      <c r="AL31" s="13" t="s">
        <v>40</v>
      </c>
      <c r="AM31" s="13" t="s">
        <v>41</v>
      </c>
      <c r="AN31" s="13" t="s">
        <v>42</v>
      </c>
      <c r="AO31" s="11"/>
      <c r="AP31" s="11"/>
      <c r="AQ31" s="5"/>
    </row>
    <row r="32">
      <c r="A32" s="11" t="s">
        <v>436</v>
      </c>
      <c r="B32" s="15">
        <v>0.0</v>
      </c>
      <c r="C32" s="15">
        <v>1.0</v>
      </c>
      <c r="D32" s="15">
        <v>2.0</v>
      </c>
      <c r="E32" s="15">
        <v>3.0</v>
      </c>
      <c r="F32" s="15">
        <v>4.0</v>
      </c>
      <c r="G32" s="15">
        <v>5.0</v>
      </c>
      <c r="H32" s="15">
        <v>6.0</v>
      </c>
      <c r="I32" s="15">
        <v>7.0</v>
      </c>
      <c r="J32" s="15">
        <v>8.0</v>
      </c>
      <c r="K32" s="15">
        <v>9.0</v>
      </c>
      <c r="L32" s="15">
        <v>10.0</v>
      </c>
      <c r="M32" s="15">
        <v>11.0</v>
      </c>
      <c r="N32" s="15">
        <v>12.0</v>
      </c>
      <c r="O32" s="15">
        <v>13.0</v>
      </c>
      <c r="P32" s="15">
        <v>14.0</v>
      </c>
      <c r="Q32" s="15">
        <v>15.0</v>
      </c>
      <c r="R32" s="15">
        <v>16.0</v>
      </c>
      <c r="S32" s="15">
        <v>17.0</v>
      </c>
      <c r="T32" s="15">
        <v>18.0</v>
      </c>
      <c r="U32" s="15">
        <v>19.0</v>
      </c>
      <c r="V32" s="15">
        <v>20.0</v>
      </c>
      <c r="W32" s="15">
        <v>21.0</v>
      </c>
      <c r="X32" s="15">
        <v>22.0</v>
      </c>
      <c r="Y32" s="15">
        <v>23.0</v>
      </c>
      <c r="Z32" s="15">
        <v>24.0</v>
      </c>
      <c r="AA32" s="15">
        <v>25.0</v>
      </c>
      <c r="AB32" s="15">
        <v>26.0</v>
      </c>
      <c r="AC32" s="15">
        <v>27.0</v>
      </c>
      <c r="AD32" s="15">
        <v>28.0</v>
      </c>
      <c r="AE32" s="15">
        <v>29.0</v>
      </c>
      <c r="AF32" s="15">
        <v>32.0</v>
      </c>
      <c r="AG32" s="15">
        <v>33.0</v>
      </c>
      <c r="AH32" s="15">
        <v>34.0</v>
      </c>
      <c r="AI32" s="15">
        <v>35.0</v>
      </c>
      <c r="AJ32" s="15">
        <v>36.0</v>
      </c>
      <c r="AK32" s="15">
        <v>37.0</v>
      </c>
      <c r="AL32" s="15">
        <v>38.0</v>
      </c>
      <c r="AM32" s="15">
        <v>39.0</v>
      </c>
      <c r="AN32" s="15">
        <v>40.0</v>
      </c>
      <c r="AO32" s="17" t="s">
        <v>43</v>
      </c>
      <c r="AP32" s="17" t="s">
        <v>437</v>
      </c>
      <c r="AQ32" s="48" t="s">
        <v>438</v>
      </c>
    </row>
    <row r="33">
      <c r="A33" s="11">
        <v>1.0</v>
      </c>
      <c r="B33" s="11">
        <f t="shared" ref="B33:AN33" si="13">B19*$AP$33</f>
        <v>0.03243206931</v>
      </c>
      <c r="C33" s="11">
        <f t="shared" si="13"/>
        <v>0.002986563266</v>
      </c>
      <c r="D33" s="11">
        <f t="shared" si="13"/>
        <v>0.003707803961</v>
      </c>
      <c r="E33" s="11">
        <f t="shared" si="13"/>
        <v>0.002882163671</v>
      </c>
      <c r="F33" s="11">
        <f t="shared" si="13"/>
        <v>0.002263292185</v>
      </c>
      <c r="G33" s="11">
        <f t="shared" si="13"/>
        <v>0.006948703378</v>
      </c>
      <c r="H33" s="11">
        <f t="shared" si="13"/>
        <v>0.04025404582</v>
      </c>
      <c r="I33" s="11">
        <f t="shared" si="13"/>
        <v>0.003099103611</v>
      </c>
      <c r="J33" s="11">
        <f t="shared" si="13"/>
        <v>0.00730227779</v>
      </c>
      <c r="K33" s="11">
        <f t="shared" si="13"/>
        <v>0.001798941978</v>
      </c>
      <c r="L33" s="11">
        <f t="shared" si="13"/>
        <v>0.0008615485118</v>
      </c>
      <c r="M33" s="11">
        <f t="shared" si="13"/>
        <v>0.03105470437</v>
      </c>
      <c r="N33" s="11">
        <f t="shared" si="13"/>
        <v>0.01094632576</v>
      </c>
      <c r="O33" s="11">
        <f t="shared" si="13"/>
        <v>0.04148199311</v>
      </c>
      <c r="P33" s="11">
        <f t="shared" si="13"/>
        <v>0.04884584649</v>
      </c>
      <c r="Q33" s="11">
        <f t="shared" si="13"/>
        <v>0.01313631553</v>
      </c>
      <c r="R33" s="11">
        <f t="shared" si="13"/>
        <v>0.01561519561</v>
      </c>
      <c r="S33" s="11">
        <f t="shared" si="13"/>
        <v>0.00560730268</v>
      </c>
      <c r="T33" s="11">
        <f t="shared" si="13"/>
        <v>0.01138195449</v>
      </c>
      <c r="U33" s="11">
        <f t="shared" si="13"/>
        <v>0.00723566002</v>
      </c>
      <c r="V33" s="11">
        <f t="shared" si="13"/>
        <v>0.007108178065</v>
      </c>
      <c r="W33" s="11">
        <f t="shared" si="13"/>
        <v>0.02223721111</v>
      </c>
      <c r="X33" s="11">
        <f t="shared" si="13"/>
        <v>0.0821348248</v>
      </c>
      <c r="Y33" s="11">
        <f t="shared" si="13"/>
        <v>0.03444485935</v>
      </c>
      <c r="Z33" s="11">
        <f t="shared" si="13"/>
        <v>0.001196408217</v>
      </c>
      <c r="AA33" s="11">
        <f t="shared" si="13"/>
        <v>0.005267383894</v>
      </c>
      <c r="AB33" s="11">
        <f t="shared" si="13"/>
        <v>0.01994963065</v>
      </c>
      <c r="AC33" s="11">
        <f t="shared" si="13"/>
        <v>0.04684492807</v>
      </c>
      <c r="AD33" s="11">
        <f t="shared" si="13"/>
        <v>0.3659938192</v>
      </c>
      <c r="AE33" s="11">
        <f t="shared" si="13"/>
        <v>0.04275051322</v>
      </c>
      <c r="AF33" s="11">
        <f t="shared" si="13"/>
        <v>0.06182314672</v>
      </c>
      <c r="AG33" s="11">
        <f t="shared" si="13"/>
        <v>0.06536872735</v>
      </c>
      <c r="AH33" s="11">
        <f t="shared" si="13"/>
        <v>0.06389815905</v>
      </c>
      <c r="AI33" s="11">
        <f t="shared" si="13"/>
        <v>0.05197677293</v>
      </c>
      <c r="AJ33" s="11">
        <f t="shared" si="13"/>
        <v>0.05266812306</v>
      </c>
      <c r="AK33" s="11">
        <f t="shared" si="13"/>
        <v>0.05522958366</v>
      </c>
      <c r="AL33" s="11">
        <f t="shared" si="13"/>
        <v>0.1344356024</v>
      </c>
      <c r="AM33" s="11">
        <f t="shared" si="13"/>
        <v>0.1314608426</v>
      </c>
      <c r="AN33" s="11">
        <f t="shared" si="13"/>
        <v>0.1309488942</v>
      </c>
      <c r="AO33" s="11">
        <f t="shared" ref="AO33:AO42" si="15">AVERAGE(B33:AN33)</f>
        <v>0.04270716462</v>
      </c>
      <c r="AP33" s="66">
        <v>0.478256108030906</v>
      </c>
      <c r="AQ33" s="49">
        <f t="shared" ref="AQ33:AQ42" si="16">SUM($AP$33:AP33)</f>
        <v>0.478256108</v>
      </c>
    </row>
    <row r="34">
      <c r="A34" s="11">
        <v>2.0</v>
      </c>
      <c r="B34" s="11">
        <f t="shared" ref="B34:AN34" si="14">B20*$AP$34</f>
        <v>0.009329549085</v>
      </c>
      <c r="C34" s="11">
        <f t="shared" si="14"/>
        <v>0.001080956328</v>
      </c>
      <c r="D34" s="11">
        <f t="shared" si="14"/>
        <v>0.003629632775</v>
      </c>
      <c r="E34" s="11">
        <f t="shared" si="14"/>
        <v>0.00003959617806</v>
      </c>
      <c r="F34" s="11">
        <f t="shared" si="14"/>
        <v>0.002017702506</v>
      </c>
      <c r="G34" s="11">
        <f t="shared" si="14"/>
        <v>0.002271589787</v>
      </c>
      <c r="H34" s="11">
        <f t="shared" si="14"/>
        <v>0.009968080639</v>
      </c>
      <c r="I34" s="11">
        <f t="shared" si="14"/>
        <v>0.0005459771743</v>
      </c>
      <c r="J34" s="11">
        <f t="shared" si="14"/>
        <v>0.005264495253</v>
      </c>
      <c r="K34" s="11">
        <f t="shared" si="14"/>
        <v>0.004977447845</v>
      </c>
      <c r="L34" s="11">
        <f t="shared" si="14"/>
        <v>0.005079293118</v>
      </c>
      <c r="M34" s="11">
        <f t="shared" si="14"/>
        <v>0.003536105199</v>
      </c>
      <c r="N34" s="11">
        <f t="shared" si="14"/>
        <v>0.001064944409</v>
      </c>
      <c r="O34" s="11">
        <f t="shared" si="14"/>
        <v>0.004950039303</v>
      </c>
      <c r="P34" s="11">
        <f t="shared" si="14"/>
        <v>0.005494706776</v>
      </c>
      <c r="Q34" s="11">
        <f t="shared" si="14"/>
        <v>0.001503300114</v>
      </c>
      <c r="R34" s="11">
        <f t="shared" si="14"/>
        <v>0.006008297087</v>
      </c>
      <c r="S34" s="11">
        <f t="shared" si="14"/>
        <v>0.002828471645</v>
      </c>
      <c r="T34" s="11">
        <f t="shared" si="14"/>
        <v>0.005928771927</v>
      </c>
      <c r="U34" s="11">
        <f t="shared" si="14"/>
        <v>0.001155400799</v>
      </c>
      <c r="V34" s="11">
        <f t="shared" si="14"/>
        <v>0.0002594842094</v>
      </c>
      <c r="W34" s="11">
        <f t="shared" si="14"/>
        <v>0.01447291045</v>
      </c>
      <c r="X34" s="11">
        <f t="shared" si="14"/>
        <v>0.009921656514</v>
      </c>
      <c r="Y34" s="11">
        <f t="shared" si="14"/>
        <v>0.01589352535</v>
      </c>
      <c r="Z34" s="11">
        <f t="shared" si="14"/>
        <v>0.0006401341566</v>
      </c>
      <c r="AA34" s="11">
        <f t="shared" si="14"/>
        <v>0.01274022971</v>
      </c>
      <c r="AB34" s="11">
        <f t="shared" si="14"/>
        <v>0.02216022379</v>
      </c>
      <c r="AC34" s="11">
        <f t="shared" si="14"/>
        <v>0.003956541171</v>
      </c>
      <c r="AD34" s="11">
        <f t="shared" si="14"/>
        <v>0.1261861909</v>
      </c>
      <c r="AE34" s="11">
        <f t="shared" si="14"/>
        <v>0.02355403236</v>
      </c>
      <c r="AF34" s="11">
        <f t="shared" si="14"/>
        <v>0.0720928417</v>
      </c>
      <c r="AG34" s="11">
        <f t="shared" si="14"/>
        <v>0.06408053349</v>
      </c>
      <c r="AH34" s="11">
        <f t="shared" si="14"/>
        <v>0.06340196676</v>
      </c>
      <c r="AI34" s="11">
        <f t="shared" si="14"/>
        <v>0.0597796986</v>
      </c>
      <c r="AJ34" s="11">
        <f t="shared" si="14"/>
        <v>0.05390940046</v>
      </c>
      <c r="AK34" s="11">
        <f t="shared" si="14"/>
        <v>0.05548570394</v>
      </c>
      <c r="AL34" s="11">
        <f t="shared" si="14"/>
        <v>0.1159823421</v>
      </c>
      <c r="AM34" s="11">
        <f t="shared" si="14"/>
        <v>0.1124719969</v>
      </c>
      <c r="AN34" s="11">
        <f t="shared" si="14"/>
        <v>0.1112271118</v>
      </c>
      <c r="AO34" s="11">
        <f t="shared" si="15"/>
        <v>0.02602284313</v>
      </c>
      <c r="AP34" s="66">
        <v>0.281962488857541</v>
      </c>
      <c r="AQ34" s="49">
        <f t="shared" si="16"/>
        <v>0.7602185969</v>
      </c>
    </row>
    <row r="35">
      <c r="A35" s="11">
        <v>3.0</v>
      </c>
      <c r="B35" s="11">
        <f t="shared" ref="B35:AN35" si="17">B21*$AP$35</f>
        <v>0.002650151672</v>
      </c>
      <c r="C35" s="11">
        <f t="shared" si="17"/>
        <v>0.004237230566</v>
      </c>
      <c r="D35" s="11">
        <f t="shared" si="17"/>
        <v>0.002843443793</v>
      </c>
      <c r="E35" s="11">
        <f t="shared" si="17"/>
        <v>0.0004530289053</v>
      </c>
      <c r="F35" s="11">
        <f t="shared" si="17"/>
        <v>0.001179732042</v>
      </c>
      <c r="G35" s="11">
        <f t="shared" si="17"/>
        <v>0.0002877425409</v>
      </c>
      <c r="H35" s="11">
        <f t="shared" si="17"/>
        <v>0.0004538003116</v>
      </c>
      <c r="I35" s="11">
        <f t="shared" si="17"/>
        <v>0.000002565067746</v>
      </c>
      <c r="J35" s="11">
        <f t="shared" si="17"/>
        <v>0.001517258493</v>
      </c>
      <c r="K35" s="11">
        <f t="shared" si="17"/>
        <v>0.0009410333087</v>
      </c>
      <c r="L35" s="11">
        <f t="shared" si="17"/>
        <v>0.0009998944244</v>
      </c>
      <c r="M35" s="11">
        <f t="shared" si="17"/>
        <v>0.009640692927</v>
      </c>
      <c r="N35" s="11">
        <f t="shared" si="17"/>
        <v>0.005303320749</v>
      </c>
      <c r="O35" s="11">
        <f t="shared" si="17"/>
        <v>0.004078678362</v>
      </c>
      <c r="P35" s="11">
        <f t="shared" si="17"/>
        <v>0.00181617636</v>
      </c>
      <c r="Q35" s="11">
        <f t="shared" si="17"/>
        <v>0.006382666696</v>
      </c>
      <c r="R35" s="11">
        <f t="shared" si="17"/>
        <v>0.00603398841</v>
      </c>
      <c r="S35" s="11">
        <f t="shared" si="17"/>
        <v>0.003198088498</v>
      </c>
      <c r="T35" s="11">
        <f t="shared" si="17"/>
        <v>0.002542436095</v>
      </c>
      <c r="U35" s="11">
        <f t="shared" si="17"/>
        <v>0.002140144355</v>
      </c>
      <c r="V35" s="11">
        <f t="shared" si="17"/>
        <v>0.00208844854</v>
      </c>
      <c r="W35" s="11">
        <f t="shared" si="17"/>
        <v>0.003371720464</v>
      </c>
      <c r="X35" s="11">
        <f t="shared" si="17"/>
        <v>0.001783360034</v>
      </c>
      <c r="Y35" s="11">
        <f t="shared" si="17"/>
        <v>0.003090740799</v>
      </c>
      <c r="Z35" s="11">
        <f t="shared" si="17"/>
        <v>0.005438923715</v>
      </c>
      <c r="AA35" s="11">
        <f t="shared" si="17"/>
        <v>0.01780799045</v>
      </c>
      <c r="AB35" s="11">
        <f t="shared" si="17"/>
        <v>0.02864565656</v>
      </c>
      <c r="AC35" s="11">
        <f t="shared" si="17"/>
        <v>0.003961046152</v>
      </c>
      <c r="AD35" s="11">
        <f t="shared" si="17"/>
        <v>0.002425766179</v>
      </c>
      <c r="AE35" s="11">
        <f t="shared" si="17"/>
        <v>0.001776652924</v>
      </c>
      <c r="AF35" s="11">
        <f t="shared" si="17"/>
        <v>0.03844074011</v>
      </c>
      <c r="AG35" s="11">
        <f t="shared" si="17"/>
        <v>0.03301321476</v>
      </c>
      <c r="AH35" s="11">
        <f t="shared" si="17"/>
        <v>0.0327908285</v>
      </c>
      <c r="AI35" s="11">
        <f t="shared" si="17"/>
        <v>0.0008908919047</v>
      </c>
      <c r="AJ35" s="11">
        <f t="shared" si="17"/>
        <v>0.001984638051</v>
      </c>
      <c r="AK35" s="11">
        <f t="shared" si="17"/>
        <v>0.001651831153</v>
      </c>
      <c r="AL35" s="11">
        <f t="shared" si="17"/>
        <v>0.02105531245</v>
      </c>
      <c r="AM35" s="11">
        <f t="shared" si="17"/>
        <v>0.02081594911</v>
      </c>
      <c r="AN35" s="11">
        <f t="shared" si="17"/>
        <v>0.0204263117</v>
      </c>
      <c r="AO35" s="11">
        <f t="shared" si="15"/>
        <v>0.007645181978</v>
      </c>
      <c r="AP35" s="66">
        <v>0.0802692832315759</v>
      </c>
      <c r="AQ35" s="49">
        <f t="shared" si="16"/>
        <v>0.8404878801</v>
      </c>
    </row>
    <row r="36">
      <c r="A36" s="11">
        <v>4.0</v>
      </c>
      <c r="B36" s="11">
        <f t="shared" ref="B36:AN36" si="18">B22*$AP$36</f>
        <v>0.003657703265</v>
      </c>
      <c r="C36" s="11">
        <f t="shared" si="18"/>
        <v>0.0004026404073</v>
      </c>
      <c r="D36" s="11">
        <f t="shared" si="18"/>
        <v>0.001645595966</v>
      </c>
      <c r="E36" s="11">
        <f t="shared" si="18"/>
        <v>0.0001668684774</v>
      </c>
      <c r="F36" s="11">
        <f t="shared" si="18"/>
        <v>0.001587293014</v>
      </c>
      <c r="G36" s="11">
        <f t="shared" si="18"/>
        <v>0.001106048189</v>
      </c>
      <c r="H36" s="11">
        <f t="shared" si="18"/>
        <v>0.001609899317</v>
      </c>
      <c r="I36" s="11">
        <f t="shared" si="18"/>
        <v>0.001261127995</v>
      </c>
      <c r="J36" s="11">
        <f t="shared" si="18"/>
        <v>0.0002817686335</v>
      </c>
      <c r="K36" s="11">
        <f t="shared" si="18"/>
        <v>0.002835775209</v>
      </c>
      <c r="L36" s="11">
        <f t="shared" si="18"/>
        <v>0.001177498634</v>
      </c>
      <c r="M36" s="11">
        <f t="shared" si="18"/>
        <v>0.003907588309</v>
      </c>
      <c r="N36" s="11">
        <f t="shared" si="18"/>
        <v>0.0001090791823</v>
      </c>
      <c r="O36" s="11">
        <f t="shared" si="18"/>
        <v>0.004131239907</v>
      </c>
      <c r="P36" s="11">
        <f t="shared" si="18"/>
        <v>0.001677317757</v>
      </c>
      <c r="Q36" s="11">
        <f t="shared" si="18"/>
        <v>0.0002225265306</v>
      </c>
      <c r="R36" s="11">
        <f t="shared" si="18"/>
        <v>0.007021826256</v>
      </c>
      <c r="S36" s="11">
        <f t="shared" si="18"/>
        <v>0.006308312143</v>
      </c>
      <c r="T36" s="11">
        <f t="shared" si="18"/>
        <v>0.006187774687</v>
      </c>
      <c r="U36" s="11">
        <f t="shared" si="18"/>
        <v>0.001749676173</v>
      </c>
      <c r="V36" s="11">
        <f t="shared" si="18"/>
        <v>0.0007122702977</v>
      </c>
      <c r="W36" s="11">
        <f t="shared" si="18"/>
        <v>0.00007933897938</v>
      </c>
      <c r="X36" s="11">
        <f t="shared" si="18"/>
        <v>0.006850478564</v>
      </c>
      <c r="Y36" s="11">
        <f t="shared" si="18"/>
        <v>0.006758655135</v>
      </c>
      <c r="Z36" s="11">
        <f t="shared" si="18"/>
        <v>0.00913361636</v>
      </c>
      <c r="AA36" s="11">
        <f t="shared" si="18"/>
        <v>0.03725529758</v>
      </c>
      <c r="AB36" s="11">
        <f t="shared" si="18"/>
        <v>0.01795272226</v>
      </c>
      <c r="AC36" s="11">
        <f t="shared" si="18"/>
        <v>0.00663789985</v>
      </c>
      <c r="AD36" s="11">
        <f t="shared" si="18"/>
        <v>0.004639547484</v>
      </c>
      <c r="AE36" s="11">
        <f t="shared" si="18"/>
        <v>0.0003063442069</v>
      </c>
      <c r="AF36" s="11">
        <f t="shared" si="18"/>
        <v>0.0008394655574</v>
      </c>
      <c r="AG36" s="11">
        <f t="shared" si="18"/>
        <v>0.004858849168</v>
      </c>
      <c r="AH36" s="11">
        <f t="shared" si="18"/>
        <v>0.004456365591</v>
      </c>
      <c r="AI36" s="11">
        <f t="shared" si="18"/>
        <v>0.01356089083</v>
      </c>
      <c r="AJ36" s="11">
        <f t="shared" si="18"/>
        <v>0.008447706691</v>
      </c>
      <c r="AK36" s="11">
        <f t="shared" si="18"/>
        <v>0.008636937754</v>
      </c>
      <c r="AL36" s="11">
        <f t="shared" si="18"/>
        <v>0.0002197658313</v>
      </c>
      <c r="AM36" s="11">
        <f t="shared" si="18"/>
        <v>0.002382139504</v>
      </c>
      <c r="AN36" s="11">
        <f t="shared" si="18"/>
        <v>0.00267354185</v>
      </c>
      <c r="AO36" s="11">
        <f t="shared" si="15"/>
        <v>0.004703830604</v>
      </c>
      <c r="AP36" s="66">
        <v>0.0503860691209861</v>
      </c>
      <c r="AQ36" s="49">
        <f t="shared" si="16"/>
        <v>0.8908739492</v>
      </c>
    </row>
    <row r="37">
      <c r="A37" s="11">
        <v>5.0</v>
      </c>
      <c r="B37" s="11">
        <f t="shared" ref="B37:AN37" si="19">B23*$AP$37</f>
        <v>0.006203435006</v>
      </c>
      <c r="C37" s="11">
        <f t="shared" si="19"/>
        <v>0.001142328282</v>
      </c>
      <c r="D37" s="11">
        <f t="shared" si="19"/>
        <v>0.001278795881</v>
      </c>
      <c r="E37" s="11">
        <f t="shared" si="19"/>
        <v>0.001671935837</v>
      </c>
      <c r="F37" s="11">
        <f t="shared" si="19"/>
        <v>0.002263588133</v>
      </c>
      <c r="G37" s="11">
        <f t="shared" si="19"/>
        <v>0.001162889697</v>
      </c>
      <c r="H37" s="11">
        <f t="shared" si="19"/>
        <v>0.001080138893</v>
      </c>
      <c r="I37" s="11">
        <f t="shared" si="19"/>
        <v>0.0004948608751</v>
      </c>
      <c r="J37" s="11">
        <f t="shared" si="19"/>
        <v>0.001976434716</v>
      </c>
      <c r="K37" s="11">
        <f t="shared" si="19"/>
        <v>0.001897855267</v>
      </c>
      <c r="L37" s="11">
        <f t="shared" si="19"/>
        <v>0.001642657967</v>
      </c>
      <c r="M37" s="11">
        <f t="shared" si="19"/>
        <v>0.01742303308</v>
      </c>
      <c r="N37" s="11">
        <f t="shared" si="19"/>
        <v>0.008465774215</v>
      </c>
      <c r="O37" s="11">
        <f t="shared" si="19"/>
        <v>0.008852205084</v>
      </c>
      <c r="P37" s="11">
        <f t="shared" si="19"/>
        <v>0.003767116659</v>
      </c>
      <c r="Q37" s="11">
        <f t="shared" si="19"/>
        <v>0.01017141674</v>
      </c>
      <c r="R37" s="11">
        <f t="shared" si="19"/>
        <v>0.009189703906</v>
      </c>
      <c r="S37" s="11">
        <f t="shared" si="19"/>
        <v>0.002799939177</v>
      </c>
      <c r="T37" s="11">
        <f t="shared" si="19"/>
        <v>0.009569790641</v>
      </c>
      <c r="U37" s="11">
        <f t="shared" si="19"/>
        <v>0.005053127245</v>
      </c>
      <c r="V37" s="11">
        <f t="shared" si="19"/>
        <v>0.003581392136</v>
      </c>
      <c r="W37" s="11">
        <f t="shared" si="19"/>
        <v>0.007242083167</v>
      </c>
      <c r="X37" s="11">
        <f t="shared" si="19"/>
        <v>0.0009112293669</v>
      </c>
      <c r="Y37" s="11">
        <f t="shared" si="19"/>
        <v>0.003125507955</v>
      </c>
      <c r="Z37" s="11">
        <f t="shared" si="19"/>
        <v>0.003946174755</v>
      </c>
      <c r="AA37" s="11">
        <f t="shared" si="19"/>
        <v>0.008160344733</v>
      </c>
      <c r="AB37" s="11">
        <f t="shared" si="19"/>
        <v>0.00124808736</v>
      </c>
      <c r="AC37" s="11">
        <f t="shared" si="19"/>
        <v>0.003696211082</v>
      </c>
      <c r="AD37" s="11">
        <f t="shared" si="19"/>
        <v>0.002641138372</v>
      </c>
      <c r="AE37" s="11">
        <f t="shared" si="19"/>
        <v>0.005691275059</v>
      </c>
      <c r="AF37" s="11">
        <f t="shared" si="19"/>
        <v>0.006321212603</v>
      </c>
      <c r="AG37" s="11">
        <f t="shared" si="19"/>
        <v>0.0008785980143</v>
      </c>
      <c r="AH37" s="11">
        <f t="shared" si="19"/>
        <v>0.001284334632</v>
      </c>
      <c r="AI37" s="11">
        <f t="shared" si="19"/>
        <v>0.001281681175</v>
      </c>
      <c r="AJ37" s="11">
        <f t="shared" si="19"/>
        <v>0.002942396325</v>
      </c>
      <c r="AK37" s="11">
        <f t="shared" si="19"/>
        <v>0.002672951845</v>
      </c>
      <c r="AL37" s="11">
        <f t="shared" si="19"/>
        <v>0.000179903984</v>
      </c>
      <c r="AM37" s="11">
        <f t="shared" si="19"/>
        <v>0.001496958644</v>
      </c>
      <c r="AN37" s="11">
        <f t="shared" si="19"/>
        <v>0.001363183824</v>
      </c>
      <c r="AO37" s="11">
        <f t="shared" si="15"/>
        <v>0.003968504932</v>
      </c>
      <c r="AP37" s="66">
        <v>0.0334594986321978</v>
      </c>
      <c r="AQ37" s="49">
        <f t="shared" si="16"/>
        <v>0.9243334479</v>
      </c>
    </row>
    <row r="38">
      <c r="A38" s="11">
        <v>6.0</v>
      </c>
      <c r="B38" s="11">
        <f t="shared" ref="B38:AN38" si="20">B24*$AP$38</f>
        <v>0.002601339081</v>
      </c>
      <c r="C38" s="11">
        <f t="shared" si="20"/>
        <v>0.00009073240285</v>
      </c>
      <c r="D38" s="11">
        <f t="shared" si="20"/>
        <v>0.0003568967374</v>
      </c>
      <c r="E38" s="11">
        <f t="shared" si="20"/>
        <v>0.00227467307</v>
      </c>
      <c r="F38" s="11">
        <f t="shared" si="20"/>
        <v>0.001905778249</v>
      </c>
      <c r="G38" s="11">
        <f t="shared" si="20"/>
        <v>0.001356108824</v>
      </c>
      <c r="H38" s="11">
        <f t="shared" si="20"/>
        <v>0.003021074762</v>
      </c>
      <c r="I38" s="11">
        <f t="shared" si="20"/>
        <v>0.00109783803</v>
      </c>
      <c r="J38" s="11">
        <f t="shared" si="20"/>
        <v>0.001444752448</v>
      </c>
      <c r="K38" s="11">
        <f t="shared" si="20"/>
        <v>0.001363211101</v>
      </c>
      <c r="L38" s="11">
        <f t="shared" si="20"/>
        <v>0.00109683572</v>
      </c>
      <c r="M38" s="11">
        <f t="shared" si="20"/>
        <v>0.005742428924</v>
      </c>
      <c r="N38" s="11">
        <f t="shared" si="20"/>
        <v>0.0007641113293</v>
      </c>
      <c r="O38" s="11">
        <f t="shared" si="20"/>
        <v>0.004894164863</v>
      </c>
      <c r="P38" s="11">
        <f t="shared" si="20"/>
        <v>0.005434167015</v>
      </c>
      <c r="Q38" s="11">
        <f t="shared" si="20"/>
        <v>0.0009330041539</v>
      </c>
      <c r="R38" s="11">
        <f t="shared" si="20"/>
        <v>0.002269065284</v>
      </c>
      <c r="S38" s="11">
        <f t="shared" si="20"/>
        <v>0.0003510441568</v>
      </c>
      <c r="T38" s="11">
        <f t="shared" si="20"/>
        <v>0.002058540994</v>
      </c>
      <c r="U38" s="11">
        <f t="shared" si="20"/>
        <v>0.0003949868498</v>
      </c>
      <c r="V38" s="11">
        <f t="shared" si="20"/>
        <v>0.001425803372</v>
      </c>
      <c r="W38" s="11">
        <f t="shared" si="20"/>
        <v>0.005304994266</v>
      </c>
      <c r="X38" s="11">
        <f t="shared" si="20"/>
        <v>0.006292328134</v>
      </c>
      <c r="Y38" s="11">
        <f t="shared" si="20"/>
        <v>0.007524210426</v>
      </c>
      <c r="Z38" s="11">
        <f t="shared" si="20"/>
        <v>0.001476048827</v>
      </c>
      <c r="AA38" s="11">
        <f t="shared" si="20"/>
        <v>0.0007098923555</v>
      </c>
      <c r="AB38" s="11">
        <f t="shared" si="20"/>
        <v>0.0005319198369</v>
      </c>
      <c r="AC38" s="11">
        <f t="shared" si="20"/>
        <v>0.005061650368</v>
      </c>
      <c r="AD38" s="11">
        <f t="shared" si="20"/>
        <v>0.003292669464</v>
      </c>
      <c r="AE38" s="11">
        <f t="shared" si="20"/>
        <v>0.008820700291</v>
      </c>
      <c r="AF38" s="11">
        <f t="shared" si="20"/>
        <v>0.002149990596</v>
      </c>
      <c r="AG38" s="11">
        <f t="shared" si="20"/>
        <v>0.001779726702</v>
      </c>
      <c r="AH38" s="11">
        <f t="shared" si="20"/>
        <v>0.001674764678</v>
      </c>
      <c r="AI38" s="11">
        <f t="shared" si="20"/>
        <v>0.002483494505</v>
      </c>
      <c r="AJ38" s="11">
        <f t="shared" si="20"/>
        <v>0.003348738316</v>
      </c>
      <c r="AK38" s="11">
        <f t="shared" si="20"/>
        <v>0.003405254826</v>
      </c>
      <c r="AL38" s="11">
        <f t="shared" si="20"/>
        <v>0.0007021504031</v>
      </c>
      <c r="AM38" s="11">
        <f t="shared" si="20"/>
        <v>0.0008591157812</v>
      </c>
      <c r="AN38" s="11">
        <f t="shared" si="20"/>
        <v>0.0009057664945</v>
      </c>
      <c r="AO38" s="11">
        <f t="shared" si="15"/>
        <v>0.002492307016</v>
      </c>
      <c r="AP38" s="66">
        <v>0.0203923044613008</v>
      </c>
      <c r="AQ38" s="49">
        <f t="shared" si="16"/>
        <v>0.9447257523</v>
      </c>
    </row>
    <row r="39">
      <c r="A39" s="11">
        <v>7.0</v>
      </c>
      <c r="B39" s="11">
        <f t="shared" ref="B39:AN39" si="21">B25*$AP$39</f>
        <v>0.00006588267801</v>
      </c>
      <c r="C39" s="11">
        <f t="shared" si="21"/>
        <v>0.0003859686227</v>
      </c>
      <c r="D39" s="11">
        <f t="shared" si="21"/>
        <v>0.0001831936817</v>
      </c>
      <c r="E39" s="11">
        <f t="shared" si="21"/>
        <v>0.0006283957794</v>
      </c>
      <c r="F39" s="11">
        <f t="shared" si="21"/>
        <v>0.0007712311095</v>
      </c>
      <c r="G39" s="11">
        <f t="shared" si="21"/>
        <v>0.0004938979171</v>
      </c>
      <c r="H39" s="11">
        <f t="shared" si="21"/>
        <v>0.0006435518128</v>
      </c>
      <c r="I39" s="11">
        <f t="shared" si="21"/>
        <v>0.0006747606028</v>
      </c>
      <c r="J39" s="11">
        <f t="shared" si="21"/>
        <v>0.001000509445</v>
      </c>
      <c r="K39" s="11">
        <f t="shared" si="21"/>
        <v>0.0006109490551</v>
      </c>
      <c r="L39" s="11">
        <f t="shared" si="21"/>
        <v>0.0006873346073</v>
      </c>
      <c r="M39" s="11">
        <f t="shared" si="21"/>
        <v>0.0004280926571</v>
      </c>
      <c r="N39" s="11">
        <f t="shared" si="21"/>
        <v>0.001112332327</v>
      </c>
      <c r="O39" s="11">
        <f t="shared" si="21"/>
        <v>0.0005102642448</v>
      </c>
      <c r="P39" s="11">
        <f t="shared" si="21"/>
        <v>0.001328015253</v>
      </c>
      <c r="Q39" s="11">
        <f t="shared" si="21"/>
        <v>0.001345810863</v>
      </c>
      <c r="R39" s="11">
        <f t="shared" si="21"/>
        <v>0.0001659593121</v>
      </c>
      <c r="S39" s="11">
        <f t="shared" si="21"/>
        <v>0.001446327886</v>
      </c>
      <c r="T39" s="11">
        <f t="shared" si="21"/>
        <v>0.001891623844</v>
      </c>
      <c r="U39" s="11">
        <f t="shared" si="21"/>
        <v>0.0006637258936</v>
      </c>
      <c r="V39" s="11">
        <f t="shared" si="21"/>
        <v>0.000697177054</v>
      </c>
      <c r="W39" s="11">
        <f t="shared" si="21"/>
        <v>0.002516235524</v>
      </c>
      <c r="X39" s="11">
        <f t="shared" si="21"/>
        <v>0.002649469011</v>
      </c>
      <c r="Y39" s="11">
        <f t="shared" si="21"/>
        <v>0.001618769677</v>
      </c>
      <c r="Z39" s="11">
        <f t="shared" si="21"/>
        <v>0.001611290774</v>
      </c>
      <c r="AA39" s="11">
        <f t="shared" si="21"/>
        <v>0.00702946407</v>
      </c>
      <c r="AB39" s="11">
        <f t="shared" si="21"/>
        <v>0.001725031189</v>
      </c>
      <c r="AC39" s="11">
        <f t="shared" si="21"/>
        <v>0.001324768952</v>
      </c>
      <c r="AD39" s="11">
        <f t="shared" si="21"/>
        <v>0.005437754814</v>
      </c>
      <c r="AE39" s="11">
        <f t="shared" si="21"/>
        <v>0.003083394698</v>
      </c>
      <c r="AF39" s="11">
        <f t="shared" si="21"/>
        <v>0.000113909714</v>
      </c>
      <c r="AG39" s="11">
        <f t="shared" si="21"/>
        <v>0.0005688610814</v>
      </c>
      <c r="AH39" s="11">
        <f t="shared" si="21"/>
        <v>0.000355562631</v>
      </c>
      <c r="AI39" s="11">
        <f t="shared" si="21"/>
        <v>0.008217383096</v>
      </c>
      <c r="AJ39" s="11">
        <f t="shared" si="21"/>
        <v>0.00744911092</v>
      </c>
      <c r="AK39" s="11">
        <f t="shared" si="21"/>
        <v>0.007471834078</v>
      </c>
      <c r="AL39" s="11">
        <f t="shared" si="21"/>
        <v>0.002034370736</v>
      </c>
      <c r="AM39" s="11">
        <f t="shared" si="21"/>
        <v>0.002686983227</v>
      </c>
      <c r="AN39" s="11">
        <f t="shared" si="21"/>
        <v>0.002925373717</v>
      </c>
      <c r="AO39" s="11">
        <f t="shared" si="15"/>
        <v>0.001911655707</v>
      </c>
      <c r="AP39" s="66">
        <v>0.0180838974924394</v>
      </c>
      <c r="AQ39" s="49">
        <f t="shared" si="16"/>
        <v>0.9628096498</v>
      </c>
    </row>
    <row r="40">
      <c r="A40" s="11">
        <v>8.0</v>
      </c>
      <c r="B40" s="11">
        <f t="shared" ref="B40:AN40" si="22">B26*$AP$40</f>
        <v>0.0006116499194</v>
      </c>
      <c r="C40" s="11">
        <f t="shared" si="22"/>
        <v>0.0006478764744</v>
      </c>
      <c r="D40" s="11">
        <f t="shared" si="22"/>
        <v>0.000248872387</v>
      </c>
      <c r="E40" s="11">
        <f t="shared" si="22"/>
        <v>0.001030926913</v>
      </c>
      <c r="F40" s="11">
        <f t="shared" si="22"/>
        <v>0.001071316838</v>
      </c>
      <c r="G40" s="11">
        <f t="shared" si="22"/>
        <v>0.0002184906216</v>
      </c>
      <c r="H40" s="11">
        <f t="shared" si="22"/>
        <v>0.0005778877757</v>
      </c>
      <c r="I40" s="11">
        <f t="shared" si="22"/>
        <v>0.0000005994160629</v>
      </c>
      <c r="J40" s="11">
        <f t="shared" si="22"/>
        <v>0.000466203569</v>
      </c>
      <c r="K40" s="11">
        <f t="shared" si="22"/>
        <v>0.00008826508625</v>
      </c>
      <c r="L40" s="11">
        <f t="shared" si="22"/>
        <v>0.00003724027519</v>
      </c>
      <c r="M40" s="11">
        <f t="shared" si="22"/>
        <v>0.001006814818</v>
      </c>
      <c r="N40" s="11">
        <f t="shared" si="22"/>
        <v>0.002342159423</v>
      </c>
      <c r="O40" s="11">
        <f t="shared" si="22"/>
        <v>0.001393893125</v>
      </c>
      <c r="P40" s="11">
        <f t="shared" si="22"/>
        <v>0.001393600068</v>
      </c>
      <c r="Q40" s="11">
        <f t="shared" si="22"/>
        <v>0.002808547296</v>
      </c>
      <c r="R40" s="11">
        <f t="shared" si="22"/>
        <v>0.0005008655128</v>
      </c>
      <c r="S40" s="11">
        <f t="shared" si="22"/>
        <v>0.0002570464055</v>
      </c>
      <c r="T40" s="11">
        <f t="shared" si="22"/>
        <v>0.0004379098486</v>
      </c>
      <c r="U40" s="11">
        <f t="shared" si="22"/>
        <v>0.00007524024018</v>
      </c>
      <c r="V40" s="11">
        <f t="shared" si="22"/>
        <v>0.000556590285</v>
      </c>
      <c r="W40" s="11">
        <f t="shared" si="22"/>
        <v>0.001555395352</v>
      </c>
      <c r="X40" s="11">
        <f t="shared" si="22"/>
        <v>0.005765024631</v>
      </c>
      <c r="Y40" s="11">
        <f t="shared" si="22"/>
        <v>0.003840390825</v>
      </c>
      <c r="Z40" s="11">
        <f t="shared" si="22"/>
        <v>0.0001030944135</v>
      </c>
      <c r="AA40" s="11">
        <f t="shared" si="22"/>
        <v>0.001395731967</v>
      </c>
      <c r="AB40" s="11">
        <f t="shared" si="22"/>
        <v>0.002784029054</v>
      </c>
      <c r="AC40" s="11">
        <f t="shared" si="22"/>
        <v>0.002476459067</v>
      </c>
      <c r="AD40" s="11">
        <f t="shared" si="22"/>
        <v>0.002030830863</v>
      </c>
      <c r="AE40" s="11">
        <f t="shared" si="22"/>
        <v>0.00396740322</v>
      </c>
      <c r="AF40" s="11">
        <f t="shared" si="22"/>
        <v>0.00318647131</v>
      </c>
      <c r="AG40" s="11">
        <f t="shared" si="22"/>
        <v>0.0004882575762</v>
      </c>
      <c r="AH40" s="11">
        <f t="shared" si="22"/>
        <v>0.0004615797301</v>
      </c>
      <c r="AI40" s="11">
        <f t="shared" si="22"/>
        <v>0.0009844439152</v>
      </c>
      <c r="AJ40" s="11">
        <f t="shared" si="22"/>
        <v>0.0003421171925</v>
      </c>
      <c r="AK40" s="11">
        <f t="shared" si="22"/>
        <v>0.0003942121387</v>
      </c>
      <c r="AL40" s="11">
        <f t="shared" si="22"/>
        <v>0.000429446508</v>
      </c>
      <c r="AM40" s="11">
        <f t="shared" si="22"/>
        <v>0.0003128988285</v>
      </c>
      <c r="AN40" s="11">
        <f t="shared" si="22"/>
        <v>0.0001675765482</v>
      </c>
      <c r="AO40" s="11">
        <f t="shared" si="15"/>
        <v>0.001191214345</v>
      </c>
      <c r="AP40" s="66">
        <v>0.0110017460481712</v>
      </c>
      <c r="AQ40" s="49">
        <f t="shared" si="16"/>
        <v>0.9738113959</v>
      </c>
    </row>
    <row r="41">
      <c r="A41" s="11">
        <v>9.0</v>
      </c>
      <c r="B41" s="11">
        <f t="shared" ref="B41:AN41" si="23">B27*$AP$41</f>
        <v>0.00031085622</v>
      </c>
      <c r="C41" s="11">
        <f t="shared" si="23"/>
        <v>0.000613068319</v>
      </c>
      <c r="D41" s="11">
        <f t="shared" si="23"/>
        <v>0.0003225602346</v>
      </c>
      <c r="E41" s="11">
        <f t="shared" si="23"/>
        <v>0.0006573379282</v>
      </c>
      <c r="F41" s="11">
        <f t="shared" si="23"/>
        <v>0.0006497487731</v>
      </c>
      <c r="G41" s="11">
        <f t="shared" si="23"/>
        <v>0.0003551355892</v>
      </c>
      <c r="H41" s="11">
        <f t="shared" si="23"/>
        <v>0.000002598074831</v>
      </c>
      <c r="I41" s="11">
        <f t="shared" si="23"/>
        <v>0.00008240177352</v>
      </c>
      <c r="J41" s="11">
        <f t="shared" si="23"/>
        <v>0.0001837800542</v>
      </c>
      <c r="K41" s="11">
        <f t="shared" si="23"/>
        <v>0.0001621046097</v>
      </c>
      <c r="L41" s="11">
        <f t="shared" si="23"/>
        <v>0.00004593183533</v>
      </c>
      <c r="M41" s="11">
        <f t="shared" si="23"/>
        <v>0.0001070733787</v>
      </c>
      <c r="N41" s="11">
        <f t="shared" si="23"/>
        <v>0.00007113245638</v>
      </c>
      <c r="O41" s="11">
        <f t="shared" si="23"/>
        <v>0.00008088469045</v>
      </c>
      <c r="P41" s="11">
        <f t="shared" si="23"/>
        <v>0.0003865917148</v>
      </c>
      <c r="Q41" s="11">
        <f t="shared" si="23"/>
        <v>0.00007569792151</v>
      </c>
      <c r="R41" s="11">
        <f t="shared" si="23"/>
        <v>0.0009507861348</v>
      </c>
      <c r="S41" s="11">
        <f t="shared" si="23"/>
        <v>0.00007375819109</v>
      </c>
      <c r="T41" s="11">
        <f t="shared" si="23"/>
        <v>0.00008023966498</v>
      </c>
      <c r="U41" s="11">
        <f t="shared" si="23"/>
        <v>0.0002709688814</v>
      </c>
      <c r="V41" s="11">
        <f t="shared" si="23"/>
        <v>0.00003646078196</v>
      </c>
      <c r="W41" s="11">
        <f t="shared" si="23"/>
        <v>0.001488332732</v>
      </c>
      <c r="X41" s="11">
        <f t="shared" si="23"/>
        <v>0.0002163646198</v>
      </c>
      <c r="Y41" s="11">
        <f t="shared" si="23"/>
        <v>0.001837287987</v>
      </c>
      <c r="Z41" s="11">
        <f t="shared" si="23"/>
        <v>0.0002874667932</v>
      </c>
      <c r="AA41" s="11">
        <f t="shared" si="23"/>
        <v>0.0009107483078</v>
      </c>
      <c r="AB41" s="11">
        <f t="shared" si="23"/>
        <v>0.003823158342</v>
      </c>
      <c r="AC41" s="11">
        <f t="shared" si="23"/>
        <v>0.0004805697705</v>
      </c>
      <c r="AD41" s="11">
        <f t="shared" si="23"/>
        <v>0.0007567203962</v>
      </c>
      <c r="AE41" s="11">
        <f t="shared" si="23"/>
        <v>0.002342341028</v>
      </c>
      <c r="AF41" s="11">
        <f t="shared" si="23"/>
        <v>0.002886525104</v>
      </c>
      <c r="AG41" s="11">
        <f t="shared" si="23"/>
        <v>0.00002735092499</v>
      </c>
      <c r="AH41" s="11">
        <f t="shared" si="23"/>
        <v>0.000002118524217</v>
      </c>
      <c r="AI41" s="11">
        <f t="shared" si="23"/>
        <v>0.0004610866347</v>
      </c>
      <c r="AJ41" s="11">
        <f t="shared" si="23"/>
        <v>0.0001702615427</v>
      </c>
      <c r="AK41" s="11">
        <f t="shared" si="23"/>
        <v>0.0002456834871</v>
      </c>
      <c r="AL41" s="11">
        <f t="shared" si="23"/>
        <v>0.0001730033595</v>
      </c>
      <c r="AM41" s="11">
        <f t="shared" si="23"/>
        <v>0.0004589340738</v>
      </c>
      <c r="AN41" s="11">
        <f t="shared" si="23"/>
        <v>0.0005077876226</v>
      </c>
      <c r="AO41" s="11">
        <f t="shared" si="15"/>
        <v>0.0005793553456</v>
      </c>
      <c r="AP41" s="66">
        <v>0.00627568573976895</v>
      </c>
      <c r="AQ41" s="49">
        <f t="shared" si="16"/>
        <v>0.9800870816</v>
      </c>
    </row>
    <row r="42">
      <c r="A42" s="11">
        <v>10.0</v>
      </c>
      <c r="B42" s="11">
        <f t="shared" ref="B42:AN42" si="24">B28*$AP$42</f>
        <v>0.001003454607</v>
      </c>
      <c r="C42" s="11">
        <f t="shared" si="24"/>
        <v>0.0001080298178</v>
      </c>
      <c r="D42" s="11">
        <f t="shared" si="24"/>
        <v>0.0002965989784</v>
      </c>
      <c r="E42" s="11">
        <f t="shared" si="24"/>
        <v>0.0002558125632</v>
      </c>
      <c r="F42" s="11">
        <f t="shared" si="24"/>
        <v>0.0006221854896</v>
      </c>
      <c r="G42" s="11">
        <f t="shared" si="24"/>
        <v>0.00004419792741</v>
      </c>
      <c r="H42" s="11">
        <f t="shared" si="24"/>
        <v>0.000765738447</v>
      </c>
      <c r="I42" s="11">
        <f t="shared" si="24"/>
        <v>0.000321444136</v>
      </c>
      <c r="J42" s="11">
        <f t="shared" si="24"/>
        <v>0.0001009185664</v>
      </c>
      <c r="K42" s="11">
        <f t="shared" si="24"/>
        <v>0.0005661281538</v>
      </c>
      <c r="L42" s="11">
        <f t="shared" si="24"/>
        <v>0.0002714468097</v>
      </c>
      <c r="M42" s="11">
        <f t="shared" si="24"/>
        <v>0.000529072964</v>
      </c>
      <c r="N42" s="11">
        <f t="shared" si="24"/>
        <v>0.000720311988</v>
      </c>
      <c r="O42" s="11">
        <f t="shared" si="24"/>
        <v>0.0001482497272</v>
      </c>
      <c r="P42" s="11">
        <f t="shared" si="24"/>
        <v>0.0001474297619</v>
      </c>
      <c r="Q42" s="11">
        <f t="shared" si="24"/>
        <v>0.0008648843615</v>
      </c>
      <c r="R42" s="11">
        <f t="shared" si="24"/>
        <v>0.0001294867088</v>
      </c>
      <c r="S42" s="11">
        <f t="shared" si="24"/>
        <v>0.0001714829762</v>
      </c>
      <c r="T42" s="11">
        <f t="shared" si="24"/>
        <v>0.0006894734472</v>
      </c>
      <c r="U42" s="11">
        <f t="shared" si="24"/>
        <v>0.000200423013</v>
      </c>
      <c r="V42" s="11">
        <f t="shared" si="24"/>
        <v>0.00006931071062</v>
      </c>
      <c r="W42" s="11">
        <f t="shared" si="24"/>
        <v>0.0005346109518</v>
      </c>
      <c r="X42" s="11">
        <f t="shared" si="24"/>
        <v>0.001299892825</v>
      </c>
      <c r="Y42" s="11">
        <f t="shared" si="24"/>
        <v>0.001901272573</v>
      </c>
      <c r="Z42" s="11">
        <f t="shared" si="24"/>
        <v>0.001247609506</v>
      </c>
      <c r="AA42" s="11">
        <f t="shared" si="24"/>
        <v>0.000482244476</v>
      </c>
      <c r="AB42" s="11">
        <f t="shared" si="24"/>
        <v>0.002050519631</v>
      </c>
      <c r="AC42" s="11">
        <f t="shared" si="24"/>
        <v>0.0007412620432</v>
      </c>
      <c r="AD42" s="11">
        <f t="shared" si="24"/>
        <v>0.0006181747674</v>
      </c>
      <c r="AE42" s="11">
        <f t="shared" si="24"/>
        <v>0.0003663221722</v>
      </c>
      <c r="AF42" s="11">
        <f t="shared" si="24"/>
        <v>0.001677751712</v>
      </c>
      <c r="AG42" s="11">
        <f t="shared" si="24"/>
        <v>0.00228258424</v>
      </c>
      <c r="AH42" s="11">
        <f t="shared" si="24"/>
        <v>0.002155762008</v>
      </c>
      <c r="AI42" s="11">
        <f t="shared" si="24"/>
        <v>0.0002323561741</v>
      </c>
      <c r="AJ42" s="11">
        <f t="shared" si="24"/>
        <v>0.0008517061008</v>
      </c>
      <c r="AK42" s="11">
        <f t="shared" si="24"/>
        <v>0.0008742186769</v>
      </c>
      <c r="AL42" s="11">
        <f t="shared" si="24"/>
        <v>0.0003442223373</v>
      </c>
      <c r="AM42" s="11">
        <f t="shared" si="24"/>
        <v>0.00002405508694</v>
      </c>
      <c r="AN42" s="11">
        <f t="shared" si="24"/>
        <v>0.00008134924913</v>
      </c>
      <c r="AO42" s="11">
        <f t="shared" si="15"/>
        <v>0.0006613332227</v>
      </c>
      <c r="AP42" s="66">
        <v>0.0056394791066455</v>
      </c>
      <c r="AQ42" s="49">
        <f t="shared" si="16"/>
        <v>0.9857265607</v>
      </c>
    </row>
  </sheetData>
  <mergeCells count="3">
    <mergeCell ref="A29:AP30"/>
    <mergeCell ref="A1:AP2"/>
    <mergeCell ref="A15:AP16"/>
  </mergeCells>
  <conditionalFormatting sqref="AO5:AO14 AO19:AO28 AO33:AO42">
    <cfRule type="cellIs" dxfId="0" priority="1" operator="greaterThanOrEqual">
      <formula>"AVERAGE()"</formula>
    </cfRule>
  </conditionalFormatting>
  <conditionalFormatting sqref="B19:AN28">
    <cfRule type="colorScale" priority="2">
      <colorScale>
        <cfvo type="min"/>
        <cfvo type="max"/>
        <color rgb="FFFFFFFF"/>
        <color rgb="FFE67C73"/>
      </colorScale>
    </cfRule>
  </conditionalFormatting>
  <conditionalFormatting sqref="B33:AN42">
    <cfRule type="colorScale" priority="3">
      <colorScale>
        <cfvo type="min"/>
        <cfvo type="max"/>
        <color rgb="FFFFFFFF"/>
        <color rgb="FFE67C73"/>
      </colorScale>
    </cfRule>
  </conditionalFormatting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6.43"/>
    <col customWidth="1" min="3" max="3" width="40.29"/>
    <col customWidth="1" min="5" max="5" width="45.86"/>
  </cols>
  <sheetData>
    <row r="1">
      <c r="A1" s="35"/>
      <c r="B1" s="36" t="s">
        <v>484</v>
      </c>
      <c r="C1" s="37"/>
      <c r="D1" s="37"/>
      <c r="E1" s="38"/>
    </row>
    <row r="2">
      <c r="A2" s="39"/>
      <c r="B2" s="40" t="s">
        <v>440</v>
      </c>
      <c r="C2" s="38"/>
      <c r="D2" s="40" t="s">
        <v>441</v>
      </c>
      <c r="E2" s="38"/>
    </row>
    <row r="3">
      <c r="A3" s="41" t="s">
        <v>442</v>
      </c>
      <c r="B3" s="42" t="s">
        <v>43</v>
      </c>
      <c r="C3" s="43" t="s">
        <v>485</v>
      </c>
      <c r="D3" s="42" t="s">
        <v>43</v>
      </c>
      <c r="E3" s="43" t="s">
        <v>486</v>
      </c>
    </row>
    <row r="4">
      <c r="A4" s="44" t="s">
        <v>445</v>
      </c>
      <c r="B4" s="50">
        <v>0.581918032786885</v>
      </c>
      <c r="C4" s="50">
        <v>0.00530148387593319</v>
      </c>
      <c r="D4" s="50">
        <v>0.646553191489361</v>
      </c>
      <c r="E4" s="50">
        <v>0.00206896813552485</v>
      </c>
    </row>
    <row r="5">
      <c r="A5" s="44" t="s">
        <v>446</v>
      </c>
      <c r="B5" s="50">
        <v>0.234405152224824</v>
      </c>
      <c r="C5" s="50">
        <v>0.0253926547151763</v>
      </c>
      <c r="D5" s="50">
        <v>0.244262411347517</v>
      </c>
      <c r="E5" s="50">
        <v>0.018801056569527</v>
      </c>
    </row>
    <row r="6">
      <c r="A6" s="44" t="s">
        <v>34</v>
      </c>
      <c r="B6" s="50">
        <v>0.566147540983606</v>
      </c>
      <c r="C6" s="50">
        <v>0.00908148287539444</v>
      </c>
      <c r="D6" s="50">
        <v>0.635137115839243</v>
      </c>
      <c r="E6" s="50">
        <v>0.00274681527791782</v>
      </c>
    </row>
    <row r="7">
      <c r="A7" s="44" t="s">
        <v>35</v>
      </c>
      <c r="B7" s="50">
        <v>0.510735362997658</v>
      </c>
      <c r="C7" s="50">
        <v>0.00658090867610031</v>
      </c>
      <c r="D7" s="50">
        <v>0.621898345153664</v>
      </c>
      <c r="E7" s="50">
        <v>0.00215314367024077</v>
      </c>
    </row>
    <row r="8">
      <c r="A8" s="44" t="s">
        <v>36</v>
      </c>
      <c r="B8" s="50">
        <v>0.514077283372365</v>
      </c>
      <c r="C8" s="50">
        <v>0.00651098227617068</v>
      </c>
      <c r="D8" s="50">
        <v>0.62522695035461</v>
      </c>
      <c r="E8" s="50">
        <v>0.00209274931935061</v>
      </c>
    </row>
    <row r="9">
      <c r="A9" s="44" t="s">
        <v>37</v>
      </c>
      <c r="B9" s="50">
        <v>0.326899297423887</v>
      </c>
      <c r="C9" s="50">
        <v>0.00474200626711086</v>
      </c>
      <c r="D9" s="50">
        <v>0.402271867612293</v>
      </c>
      <c r="E9" s="50">
        <v>0.00148108941996347</v>
      </c>
    </row>
    <row r="10">
      <c r="A10" s="44" t="s">
        <v>38</v>
      </c>
      <c r="B10" s="50">
        <v>0.29703512880562</v>
      </c>
      <c r="C10" s="50">
        <v>0.00347760674429088</v>
      </c>
      <c r="D10" s="50">
        <v>0.374643026004728</v>
      </c>
      <c r="E10" s="50">
        <v>0.00120831065622444</v>
      </c>
    </row>
    <row r="11">
      <c r="A11" s="44" t="s">
        <v>39</v>
      </c>
      <c r="B11" s="50">
        <v>0.302812646370023</v>
      </c>
      <c r="C11" s="50">
        <v>0.00365228406504601</v>
      </c>
      <c r="D11" s="50">
        <v>0.382314420803782</v>
      </c>
      <c r="E11" s="50">
        <v>0.00127189853562345</v>
      </c>
    </row>
    <row r="12">
      <c r="A12" s="44" t="s">
        <v>40</v>
      </c>
      <c r="B12" s="50">
        <v>0.464585480093676</v>
      </c>
      <c r="C12" s="50">
        <v>0.013196872370837</v>
      </c>
      <c r="D12" s="50">
        <v>0.496841607565011</v>
      </c>
      <c r="E12" s="50">
        <v>0.00506211940214894</v>
      </c>
    </row>
    <row r="13">
      <c r="A13" s="44" t="s">
        <v>41</v>
      </c>
      <c r="B13" s="50">
        <v>0.450800936768149</v>
      </c>
      <c r="C13" s="50">
        <v>0.0129804555859748</v>
      </c>
      <c r="D13" s="50">
        <v>0.493725768321513</v>
      </c>
      <c r="E13" s="50">
        <v>0.0048173369410552</v>
      </c>
    </row>
    <row r="14">
      <c r="A14" s="44" t="s">
        <v>42</v>
      </c>
      <c r="B14" s="50">
        <v>0.449985948477751</v>
      </c>
      <c r="C14" s="50">
        <v>0.0130113894734527</v>
      </c>
      <c r="D14" s="50">
        <v>0.492633569739952</v>
      </c>
      <c r="E14" s="50">
        <v>0.0047418772590277</v>
      </c>
    </row>
  </sheetData>
  <mergeCells count="3">
    <mergeCell ref="B1:E1"/>
    <mergeCell ref="D2:E2"/>
    <mergeCell ref="B2:C2"/>
  </mergeCells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4"/>
      <c r="AQ1" s="32"/>
    </row>
    <row r="2">
      <c r="A2" s="6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9"/>
      <c r="AQ2" s="32"/>
    </row>
    <row r="3">
      <c r="A3" s="11"/>
      <c r="B3" s="13" t="s">
        <v>2</v>
      </c>
      <c r="C3" s="13" t="s">
        <v>3</v>
      </c>
      <c r="D3" s="13" t="s">
        <v>4</v>
      </c>
      <c r="E3" s="13" t="s">
        <v>5</v>
      </c>
      <c r="F3" s="13" t="s">
        <v>6</v>
      </c>
      <c r="G3" s="13" t="s">
        <v>7</v>
      </c>
      <c r="H3" s="13" t="s">
        <v>8</v>
      </c>
      <c r="I3" s="13" t="s">
        <v>9</v>
      </c>
      <c r="J3" s="13" t="s">
        <v>10</v>
      </c>
      <c r="K3" s="13" t="s">
        <v>11</v>
      </c>
      <c r="L3" s="13" t="s">
        <v>12</v>
      </c>
      <c r="M3" s="13" t="s">
        <v>13</v>
      </c>
      <c r="N3" s="13" t="s">
        <v>14</v>
      </c>
      <c r="O3" s="13" t="s">
        <v>15</v>
      </c>
      <c r="P3" s="13" t="s">
        <v>16</v>
      </c>
      <c r="Q3" s="13" t="s">
        <v>17</v>
      </c>
      <c r="R3" s="13" t="s">
        <v>18</v>
      </c>
      <c r="S3" s="13" t="s">
        <v>19</v>
      </c>
      <c r="T3" s="13" t="s">
        <v>20</v>
      </c>
      <c r="U3" s="13" t="s">
        <v>21</v>
      </c>
      <c r="V3" s="13" t="s">
        <v>22</v>
      </c>
      <c r="W3" s="13" t="s">
        <v>23</v>
      </c>
      <c r="X3" s="13" t="s">
        <v>24</v>
      </c>
      <c r="Y3" s="13" t="s">
        <v>25</v>
      </c>
      <c r="Z3" s="13" t="s">
        <v>26</v>
      </c>
      <c r="AA3" s="13" t="s">
        <v>27</v>
      </c>
      <c r="AB3" s="13" t="s">
        <v>28</v>
      </c>
      <c r="AC3" s="13" t="s">
        <v>29</v>
      </c>
      <c r="AD3" s="13" t="s">
        <v>30</v>
      </c>
      <c r="AE3" s="13" t="s">
        <v>31</v>
      </c>
      <c r="AF3" s="13" t="s">
        <v>34</v>
      </c>
      <c r="AG3" s="13" t="s">
        <v>35</v>
      </c>
      <c r="AH3" s="13" t="s">
        <v>36</v>
      </c>
      <c r="AI3" s="13" t="s">
        <v>37</v>
      </c>
      <c r="AJ3" s="13" t="s">
        <v>38</v>
      </c>
      <c r="AK3" s="13" t="s">
        <v>39</v>
      </c>
      <c r="AL3" s="13" t="s">
        <v>40</v>
      </c>
      <c r="AM3" s="13" t="s">
        <v>41</v>
      </c>
      <c r="AN3" s="13" t="s">
        <v>42</v>
      </c>
      <c r="AO3" s="11"/>
      <c r="AP3" s="11"/>
      <c r="AQ3" s="5"/>
    </row>
    <row r="4">
      <c r="A4" s="11"/>
      <c r="B4" s="15">
        <v>0.0</v>
      </c>
      <c r="C4" s="15">
        <v>1.0</v>
      </c>
      <c r="D4" s="15">
        <v>2.0</v>
      </c>
      <c r="E4" s="15">
        <v>3.0</v>
      </c>
      <c r="F4" s="15">
        <v>4.0</v>
      </c>
      <c r="G4" s="15">
        <v>5.0</v>
      </c>
      <c r="H4" s="15">
        <v>6.0</v>
      </c>
      <c r="I4" s="15">
        <v>7.0</v>
      </c>
      <c r="J4" s="15">
        <v>8.0</v>
      </c>
      <c r="K4" s="15">
        <v>9.0</v>
      </c>
      <c r="L4" s="15">
        <v>10.0</v>
      </c>
      <c r="M4" s="15">
        <v>11.0</v>
      </c>
      <c r="N4" s="15">
        <v>12.0</v>
      </c>
      <c r="O4" s="15">
        <v>13.0</v>
      </c>
      <c r="P4" s="15">
        <v>14.0</v>
      </c>
      <c r="Q4" s="15">
        <v>15.0</v>
      </c>
      <c r="R4" s="15">
        <v>16.0</v>
      </c>
      <c r="S4" s="15">
        <v>17.0</v>
      </c>
      <c r="T4" s="15">
        <v>18.0</v>
      </c>
      <c r="U4" s="15">
        <v>19.0</v>
      </c>
      <c r="V4" s="15">
        <v>20.0</v>
      </c>
      <c r="W4" s="15">
        <v>21.0</v>
      </c>
      <c r="X4" s="15">
        <v>22.0</v>
      </c>
      <c r="Y4" s="15">
        <v>23.0</v>
      </c>
      <c r="Z4" s="15">
        <v>24.0</v>
      </c>
      <c r="AA4" s="15">
        <v>25.0</v>
      </c>
      <c r="AB4" s="15">
        <v>26.0</v>
      </c>
      <c r="AC4" s="15">
        <v>27.0</v>
      </c>
      <c r="AD4" s="15">
        <v>28.0</v>
      </c>
      <c r="AE4" s="15">
        <v>29.0</v>
      </c>
      <c r="AF4" s="15">
        <v>32.0</v>
      </c>
      <c r="AG4" s="15">
        <v>33.0</v>
      </c>
      <c r="AH4" s="15">
        <v>34.0</v>
      </c>
      <c r="AI4" s="15">
        <v>35.0</v>
      </c>
      <c r="AJ4" s="15">
        <v>36.0</v>
      </c>
      <c r="AK4" s="15">
        <v>37.0</v>
      </c>
      <c r="AL4" s="15">
        <v>38.0</v>
      </c>
      <c r="AM4" s="15">
        <v>39.0</v>
      </c>
      <c r="AN4" s="15">
        <v>40.0</v>
      </c>
      <c r="AO4" s="17" t="s">
        <v>43</v>
      </c>
      <c r="AP4" s="11"/>
      <c r="AQ4" s="5"/>
    </row>
    <row r="5">
      <c r="A5" s="11">
        <v>0.0</v>
      </c>
      <c r="B5" s="33">
        <v>0.00109953057018137</v>
      </c>
      <c r="C5" s="33">
        <v>-0.00117537064154489</v>
      </c>
      <c r="D5" s="33">
        <v>-0.012424685926663</v>
      </c>
      <c r="E5" s="33">
        <v>-0.00480434750817904</v>
      </c>
      <c r="F5" s="33">
        <v>-0.0124178045366827</v>
      </c>
      <c r="G5" s="33">
        <v>-0.0136596361892382</v>
      </c>
      <c r="H5" s="33">
        <v>-0.0107405110759354</v>
      </c>
      <c r="I5" s="33">
        <v>-1.05486768919126E-4</v>
      </c>
      <c r="J5" s="33">
        <v>0.00820385366873047</v>
      </c>
      <c r="K5" s="33">
        <v>-0.0124146266542599</v>
      </c>
      <c r="L5" s="33">
        <v>-0.00571501438261414</v>
      </c>
      <c r="M5" s="33">
        <v>-0.00201733961465982</v>
      </c>
      <c r="N5" s="33">
        <v>0.0058018105283276</v>
      </c>
      <c r="O5" s="33">
        <v>-0.00193241243653972</v>
      </c>
      <c r="P5" s="33">
        <v>-0.0128394111663881</v>
      </c>
      <c r="Q5" s="33">
        <v>-0.00693985742060239</v>
      </c>
      <c r="R5" s="33">
        <v>-0.0103157910971336</v>
      </c>
      <c r="S5" s="33">
        <v>-0.00676552865859287</v>
      </c>
      <c r="T5" s="33">
        <v>-0.0145293683192987</v>
      </c>
      <c r="U5" s="33">
        <v>0.0127755799140294</v>
      </c>
      <c r="V5" s="33">
        <v>0.00503121674720499</v>
      </c>
      <c r="W5" s="33">
        <v>0.014065390243167</v>
      </c>
      <c r="X5" s="33">
        <v>0.0042627135703607</v>
      </c>
      <c r="Y5" s="33">
        <v>0.0103169075962712</v>
      </c>
      <c r="Z5" s="33">
        <v>-0.00231140048656081</v>
      </c>
      <c r="AA5" s="33">
        <v>0.12956337508683</v>
      </c>
      <c r="AB5" s="33">
        <v>-0.13254602647079</v>
      </c>
      <c r="AC5" s="33">
        <v>-0.0220504388667931</v>
      </c>
      <c r="AD5" s="33">
        <v>0.00862778581408926</v>
      </c>
      <c r="AE5" s="33">
        <v>0.0250810980325645</v>
      </c>
      <c r="AF5" s="33">
        <v>0.410366913316617</v>
      </c>
      <c r="AG5" s="33">
        <v>0.309381836239089</v>
      </c>
      <c r="AH5" s="33">
        <v>0.309375095737516</v>
      </c>
      <c r="AI5" s="33">
        <v>0.0376099768652925</v>
      </c>
      <c r="AJ5" s="33">
        <v>0.04929655863796</v>
      </c>
      <c r="AK5" s="33">
        <v>0.0506112304702799</v>
      </c>
      <c r="AL5" s="33">
        <v>0.46893075970699</v>
      </c>
      <c r="AM5" s="33">
        <v>0.434171689791477</v>
      </c>
      <c r="AN5" s="33">
        <v>0.433350253730335</v>
      </c>
      <c r="AO5" s="11">
        <f t="shared" ref="AO5:AO14" si="1">AVERAGE(B5:AN5)</f>
        <v>0.06262098764</v>
      </c>
      <c r="AP5" s="11"/>
      <c r="AQ5" s="5"/>
    </row>
    <row r="6">
      <c r="A6" s="11">
        <v>1.0</v>
      </c>
      <c r="B6" s="33">
        <v>0.0632696423210465</v>
      </c>
      <c r="C6" s="33">
        <v>-0.0133130713585991</v>
      </c>
      <c r="D6" s="33">
        <v>-0.0119677909253486</v>
      </c>
      <c r="E6" s="33">
        <v>-0.044114388964289</v>
      </c>
      <c r="F6" s="33">
        <v>-0.0459802787519148</v>
      </c>
      <c r="G6" s="33">
        <v>-0.0181727923538975</v>
      </c>
      <c r="H6" s="33">
        <v>0.0764704464314609</v>
      </c>
      <c r="I6" s="33">
        <v>-0.0165752118034614</v>
      </c>
      <c r="J6" s="33">
        <v>0.0622505372790385</v>
      </c>
      <c r="K6" s="33">
        <v>-0.0291873410767194</v>
      </c>
      <c r="L6" s="33">
        <v>-0.0300158670342869</v>
      </c>
      <c r="M6" s="33">
        <v>-0.0615214475113994</v>
      </c>
      <c r="N6" s="33">
        <v>-0.0144520555567342</v>
      </c>
      <c r="O6" s="33">
        <v>0.0457718672703079</v>
      </c>
      <c r="P6" s="33">
        <v>0.0579064482845436</v>
      </c>
      <c r="Q6" s="33">
        <v>0.0186191049639946</v>
      </c>
      <c r="R6" s="33">
        <v>0.0442231426901161</v>
      </c>
      <c r="S6" s="33">
        <v>0.0281755390866937</v>
      </c>
      <c r="T6" s="33">
        <v>0.0435098135812567</v>
      </c>
      <c r="U6" s="33">
        <v>-0.0164874832942378</v>
      </c>
      <c r="V6" s="33">
        <v>0.0298888685461459</v>
      </c>
      <c r="W6" s="33">
        <v>0.172989993734926</v>
      </c>
      <c r="X6" s="33">
        <v>0.0388820616924462</v>
      </c>
      <c r="Y6" s="33">
        <v>-0.0972694548180105</v>
      </c>
      <c r="Z6" s="33">
        <v>0.0258297751024668</v>
      </c>
      <c r="AA6" s="33">
        <v>-0.058272539617227</v>
      </c>
      <c r="AB6" s="33">
        <v>-0.185057740608823</v>
      </c>
      <c r="AC6" s="33">
        <v>0.182053823588606</v>
      </c>
      <c r="AD6" s="33">
        <v>0.830213647070804</v>
      </c>
      <c r="AE6" s="33">
        <v>0.261616642560953</v>
      </c>
      <c r="AF6" s="33">
        <v>0.0283173207522165</v>
      </c>
      <c r="AG6" s="33">
        <v>0.0270617748615395</v>
      </c>
      <c r="AH6" s="33">
        <v>0.0256510700831666</v>
      </c>
      <c r="AI6" s="33">
        <v>-0.196713135158164</v>
      </c>
      <c r="AJ6" s="33">
        <v>-0.15834331070035</v>
      </c>
      <c r="AK6" s="33">
        <v>-0.161869034412651</v>
      </c>
      <c r="AL6" s="33">
        <v>-0.0277914579579608</v>
      </c>
      <c r="AM6" s="33">
        <v>-0.0219321258408499</v>
      </c>
      <c r="AN6" s="33">
        <v>-0.0217654425214803</v>
      </c>
      <c r="AO6" s="11">
        <f t="shared" si="1"/>
        <v>0.02133075768</v>
      </c>
      <c r="AP6" s="11"/>
      <c r="AQ6" s="5"/>
    </row>
    <row r="7">
      <c r="A7" s="11">
        <v>2.0</v>
      </c>
      <c r="B7" s="33">
        <v>-0.0153408227264059</v>
      </c>
      <c r="C7" s="33">
        <v>-0.0448475101050526</v>
      </c>
      <c r="D7" s="33">
        <v>-0.0325394137577162</v>
      </c>
      <c r="E7" s="33">
        <v>0.0173321280728016</v>
      </c>
      <c r="F7" s="33">
        <v>0.0260661673029158</v>
      </c>
      <c r="G7" s="33">
        <v>0.0493829443949495</v>
      </c>
      <c r="H7" s="33">
        <v>0.0629424640975886</v>
      </c>
      <c r="I7" s="33">
        <v>-0.00154877606981718</v>
      </c>
      <c r="J7" s="33">
        <v>-0.0677501046047905</v>
      </c>
      <c r="K7" s="33">
        <v>0.0230855517272848</v>
      </c>
      <c r="L7" s="33">
        <v>0.014699689271153</v>
      </c>
      <c r="M7" s="33">
        <v>0.0939354870727864</v>
      </c>
      <c r="N7" s="33">
        <v>0.0514549498783408</v>
      </c>
      <c r="O7" s="33">
        <v>-0.0436302726976658</v>
      </c>
      <c r="P7" s="33">
        <v>0.036824224621703</v>
      </c>
      <c r="Q7" s="33">
        <v>-0.0653154140554225</v>
      </c>
      <c r="R7" s="33">
        <v>-0.123335876125512</v>
      </c>
      <c r="S7" s="33">
        <v>-0.0668033654717622</v>
      </c>
      <c r="T7" s="33">
        <v>-0.193734095854528</v>
      </c>
      <c r="U7" s="33">
        <v>-0.0732567270288067</v>
      </c>
      <c r="V7" s="33">
        <v>-0.0444298126712199</v>
      </c>
      <c r="W7" s="33">
        <v>-0.233837639587884</v>
      </c>
      <c r="X7" s="33">
        <v>0.0254220249335109</v>
      </c>
      <c r="Y7" s="33">
        <v>0.0822603367769229</v>
      </c>
      <c r="Z7" s="33">
        <v>0.0425059726827349</v>
      </c>
      <c r="AA7" s="33">
        <v>-0.307321086112387</v>
      </c>
      <c r="AB7" s="33">
        <v>0.0925762826606877</v>
      </c>
      <c r="AC7" s="33">
        <v>0.005056781721095</v>
      </c>
      <c r="AD7" s="33">
        <v>0.167500945972678</v>
      </c>
      <c r="AE7" s="33">
        <v>-0.327110480408824</v>
      </c>
      <c r="AF7" s="33">
        <v>0.468061495035232</v>
      </c>
      <c r="AG7" s="33">
        <v>0.304548615190167</v>
      </c>
      <c r="AH7" s="33">
        <v>0.308209005232169</v>
      </c>
      <c r="AI7" s="33">
        <v>0.0878413581341719</v>
      </c>
      <c r="AJ7" s="33">
        <v>0.0365004734370386</v>
      </c>
      <c r="AK7" s="33">
        <v>0.0365040779300917</v>
      </c>
      <c r="AL7" s="33">
        <v>-0.247312745961255</v>
      </c>
      <c r="AM7" s="33">
        <v>-0.246071336125087</v>
      </c>
      <c r="AN7" s="33">
        <v>-0.243942536457048</v>
      </c>
      <c r="AO7" s="11">
        <f t="shared" si="1"/>
        <v>-0.008856847171</v>
      </c>
      <c r="AP7" s="11"/>
      <c r="AQ7" s="5"/>
    </row>
    <row r="8">
      <c r="A8" s="11">
        <v>3.0</v>
      </c>
      <c r="B8" s="33">
        <v>-0.0372594633721236</v>
      </c>
      <c r="C8" s="33">
        <v>-0.0127586504949895</v>
      </c>
      <c r="D8" s="33">
        <v>-0.0145344531821441</v>
      </c>
      <c r="E8" s="33">
        <v>-0.0310542163468097</v>
      </c>
      <c r="F8" s="33">
        <v>-0.0375769115736173</v>
      </c>
      <c r="G8" s="33">
        <v>-0.0443929224300496</v>
      </c>
      <c r="H8" s="33">
        <v>-0.0834648665259645</v>
      </c>
      <c r="I8" s="33">
        <v>0.0106772055932433</v>
      </c>
      <c r="J8" s="33">
        <v>0.0686314196102515</v>
      </c>
      <c r="K8" s="33">
        <v>-0.00450717499304969</v>
      </c>
      <c r="L8" s="33">
        <v>-0.00971706265535999</v>
      </c>
      <c r="M8" s="33">
        <v>-0.0659900829323612</v>
      </c>
      <c r="N8" s="33">
        <v>-0.0876185580887416</v>
      </c>
      <c r="O8" s="33">
        <v>-0.0170496686890221</v>
      </c>
      <c r="P8" s="33">
        <v>-0.0686351534817646</v>
      </c>
      <c r="Q8" s="33">
        <v>0.1091949018906</v>
      </c>
      <c r="R8" s="33">
        <v>0.140291899829063</v>
      </c>
      <c r="S8" s="33">
        <v>0.0968879354894478</v>
      </c>
      <c r="T8" s="33">
        <v>0.188510361154676</v>
      </c>
      <c r="U8" s="33">
        <v>0.0452819507576679</v>
      </c>
      <c r="V8" s="33">
        <v>0.0906443843046912</v>
      </c>
      <c r="W8" s="33">
        <v>0.233582585775956</v>
      </c>
      <c r="X8" s="33">
        <v>-0.16794119822219</v>
      </c>
      <c r="Y8" s="33">
        <v>-0.124463314446241</v>
      </c>
      <c r="Z8" s="33">
        <v>0.0447456128466232</v>
      </c>
      <c r="AA8" s="33">
        <v>-0.045695136052494</v>
      </c>
      <c r="AB8" s="33">
        <v>-0.441816244129837</v>
      </c>
      <c r="AC8" s="33">
        <v>0.294579095585973</v>
      </c>
      <c r="AD8" s="33">
        <v>-0.403364344697565</v>
      </c>
      <c r="AE8" s="33">
        <v>0.299910131036575</v>
      </c>
      <c r="AF8" s="33">
        <v>0.279641345053326</v>
      </c>
      <c r="AG8" s="33">
        <v>0.153632837540935</v>
      </c>
      <c r="AH8" s="33">
        <v>0.15302101786547</v>
      </c>
      <c r="AI8" s="33">
        <v>-0.0771673055337831</v>
      </c>
      <c r="AJ8" s="33">
        <v>-0.0119643650467811</v>
      </c>
      <c r="AK8" s="33">
        <v>-0.016615399535722</v>
      </c>
      <c r="AL8" s="33">
        <v>-0.204878649197501</v>
      </c>
      <c r="AM8" s="33">
        <v>-0.184076528244587</v>
      </c>
      <c r="AN8" s="33">
        <v>-0.183661241063516</v>
      </c>
      <c r="AO8" s="11">
        <f t="shared" si="1"/>
        <v>-0.004281287862</v>
      </c>
      <c r="AP8" s="11"/>
      <c r="AQ8" s="5"/>
    </row>
    <row r="9">
      <c r="A9" s="11">
        <v>4.0</v>
      </c>
      <c r="B9" s="33">
        <v>-0.109885450647581</v>
      </c>
      <c r="C9" s="33">
        <v>-0.0153385617403412</v>
      </c>
      <c r="D9" s="33">
        <v>-0.0291920985133409</v>
      </c>
      <c r="E9" s="33">
        <v>0.0436844846301953</v>
      </c>
      <c r="F9" s="33">
        <v>0.0338498647989688</v>
      </c>
      <c r="G9" s="33">
        <v>0.068884619876735</v>
      </c>
      <c r="H9" s="33">
        <v>0.0274538820787368</v>
      </c>
      <c r="I9" s="33">
        <v>-0.00399723933814186</v>
      </c>
      <c r="J9" s="33">
        <v>-0.0729719322871217</v>
      </c>
      <c r="K9" s="33">
        <v>-0.00971780138654773</v>
      </c>
      <c r="L9" s="33">
        <v>0.00146745245097281</v>
      </c>
      <c r="M9" s="33">
        <v>0.138365942521162</v>
      </c>
      <c r="N9" s="33">
        <v>-0.0062579752659248</v>
      </c>
      <c r="O9" s="33">
        <v>-0.13186818406265</v>
      </c>
      <c r="P9" s="33">
        <v>0.00839773905033946</v>
      </c>
      <c r="Q9" s="33">
        <v>0.0048330335906661</v>
      </c>
      <c r="R9" s="33">
        <v>-0.115044104091916</v>
      </c>
      <c r="S9" s="33">
        <v>-0.103181582312519</v>
      </c>
      <c r="T9" s="33">
        <v>-0.125474546041712</v>
      </c>
      <c r="U9" s="33">
        <v>-0.131086937218875</v>
      </c>
      <c r="V9" s="33">
        <v>-0.00333108318299953</v>
      </c>
      <c r="W9" s="33">
        <v>-0.199289041102846</v>
      </c>
      <c r="X9" s="33">
        <v>-0.192182424510124</v>
      </c>
      <c r="Y9" s="33">
        <v>0.0943941988943623</v>
      </c>
      <c r="Z9" s="33">
        <v>-0.130727664341358</v>
      </c>
      <c r="AA9" s="33">
        <v>0.62925607451831</v>
      </c>
      <c r="AB9" s="33">
        <v>-0.357425792225459</v>
      </c>
      <c r="AC9" s="33">
        <v>0.36391666656551</v>
      </c>
      <c r="AD9" s="33">
        <v>0.0869471048237886</v>
      </c>
      <c r="AE9" s="33">
        <v>-0.314374057838907</v>
      </c>
      <c r="AF9" s="33">
        <v>-0.07335295343844</v>
      </c>
      <c r="AG9" s="33">
        <v>-0.0316976399509992</v>
      </c>
      <c r="AH9" s="33">
        <v>-0.0352099451601023</v>
      </c>
      <c r="AI9" s="33">
        <v>-0.0125241181789688</v>
      </c>
      <c r="AJ9" s="33">
        <v>-0.0162069648595429</v>
      </c>
      <c r="AK9" s="33">
        <v>-0.0192028423023573</v>
      </c>
      <c r="AL9" s="33">
        <v>-0.0379323527040223</v>
      </c>
      <c r="AM9" s="33">
        <v>-0.0458853013245594</v>
      </c>
      <c r="AN9" s="33">
        <v>-0.04700082384343</v>
      </c>
      <c r="AO9" s="11">
        <f t="shared" si="1"/>
        <v>-0.02227970139</v>
      </c>
      <c r="AP9" s="11"/>
      <c r="AQ9" s="5"/>
    </row>
    <row r="10">
      <c r="A10" s="11">
        <v>5.0</v>
      </c>
      <c r="B10" s="33">
        <v>-0.185285025180707</v>
      </c>
      <c r="C10" s="33">
        <v>-0.0461756489341852</v>
      </c>
      <c r="D10" s="33">
        <v>-0.0309232562991876</v>
      </c>
      <c r="E10" s="33">
        <v>-0.0963930003649003</v>
      </c>
      <c r="F10" s="33">
        <v>-0.101691390755356</v>
      </c>
      <c r="G10" s="33">
        <v>-0.00742689087978093</v>
      </c>
      <c r="H10" s="33">
        <v>-0.0610454762418521</v>
      </c>
      <c r="I10" s="33">
        <v>-0.010498700525167</v>
      </c>
      <c r="J10" s="33">
        <v>-0.00385723193926784</v>
      </c>
      <c r="K10" s="33">
        <v>-0.03047623051576</v>
      </c>
      <c r="L10" s="33">
        <v>-0.0358608641220325</v>
      </c>
      <c r="M10" s="33">
        <v>0.218630726177282</v>
      </c>
      <c r="N10" s="33">
        <v>0.00126173363534348</v>
      </c>
      <c r="O10" s="33">
        <v>-0.216899662915048</v>
      </c>
      <c r="P10" s="33">
        <v>-0.0879754699541844</v>
      </c>
      <c r="Q10" s="33">
        <v>3.20555555379269E-4</v>
      </c>
      <c r="R10" s="33">
        <v>-0.0522508730140476</v>
      </c>
      <c r="S10" s="33">
        <v>-0.0637407222105363</v>
      </c>
      <c r="T10" s="33">
        <v>-0.204273215182778</v>
      </c>
      <c r="U10" s="33">
        <v>-0.117896308872764</v>
      </c>
      <c r="V10" s="33">
        <v>0.0352958746136261</v>
      </c>
      <c r="W10" s="33">
        <v>-0.0123276130925027</v>
      </c>
      <c r="X10" s="33">
        <v>-0.31570064574586</v>
      </c>
      <c r="Y10" s="33">
        <v>-0.00817927783325995</v>
      </c>
      <c r="Z10" s="33">
        <v>0.064807404829927</v>
      </c>
      <c r="AA10" s="33">
        <v>-0.465974483773075</v>
      </c>
      <c r="AB10" s="33">
        <v>0.19692771555678</v>
      </c>
      <c r="AC10" s="33">
        <v>0.519068567750619</v>
      </c>
      <c r="AD10" s="33">
        <v>-0.0787816903751149</v>
      </c>
      <c r="AE10" s="33">
        <v>-0.0120020195803205</v>
      </c>
      <c r="AF10" s="33">
        <v>-0.159683072996957</v>
      </c>
      <c r="AG10" s="33">
        <v>-0.0389685950772719</v>
      </c>
      <c r="AH10" s="33">
        <v>-0.0504573184630508</v>
      </c>
      <c r="AI10" s="33">
        <v>-0.141814800973669</v>
      </c>
      <c r="AJ10" s="33">
        <v>-0.0846767590671557</v>
      </c>
      <c r="AK10" s="33">
        <v>-0.0888331412111849</v>
      </c>
      <c r="AL10" s="33">
        <v>0.119183699563293</v>
      </c>
      <c r="AM10" s="33">
        <v>0.167760086893531</v>
      </c>
      <c r="AN10" s="33">
        <v>0.166459952091226</v>
      </c>
      <c r="AO10" s="11">
        <f t="shared" si="1"/>
        <v>-0.03385520691</v>
      </c>
      <c r="AP10" s="11"/>
      <c r="AQ10" s="5"/>
    </row>
    <row r="11">
      <c r="A11" s="11">
        <v>6.0</v>
      </c>
      <c r="B11" s="33">
        <v>-0.0814028050118884</v>
      </c>
      <c r="C11" s="33">
        <v>0.0330734069297557</v>
      </c>
      <c r="D11" s="33">
        <v>0.0408022125029681</v>
      </c>
      <c r="E11" s="33">
        <v>0.0796704938888676</v>
      </c>
      <c r="F11" s="33">
        <v>0.0707484451825926</v>
      </c>
      <c r="G11" s="33">
        <v>0.0254002886619169</v>
      </c>
      <c r="H11" s="33">
        <v>-0.0717450227342704</v>
      </c>
      <c r="I11" s="33">
        <v>-0.047594347224595</v>
      </c>
      <c r="J11" s="33">
        <v>-0.021842220434581</v>
      </c>
      <c r="K11" s="33">
        <v>0.0106229451252925</v>
      </c>
      <c r="L11" s="33">
        <v>0.0108466757848839</v>
      </c>
      <c r="M11" s="33">
        <v>-0.0964751585236165</v>
      </c>
      <c r="N11" s="33">
        <v>-0.192204300880739</v>
      </c>
      <c r="O11" s="33">
        <v>-0.110901299977615</v>
      </c>
      <c r="P11" s="33">
        <v>-0.106228620164452</v>
      </c>
      <c r="Q11" s="33">
        <v>0.235457124112649</v>
      </c>
      <c r="R11" s="33">
        <v>0.247092646023151</v>
      </c>
      <c r="S11" s="33">
        <v>0.0891193671121189</v>
      </c>
      <c r="T11" s="33">
        <v>0.208036979743826</v>
      </c>
      <c r="U11" s="33">
        <v>-0.00795661272960907</v>
      </c>
      <c r="V11" s="33">
        <v>-0.0207668552305809</v>
      </c>
      <c r="W11" s="33">
        <v>-0.00914974834275411</v>
      </c>
      <c r="X11" s="33">
        <v>-0.464913679401391</v>
      </c>
      <c r="Y11" s="33">
        <v>-0.352777413230857</v>
      </c>
      <c r="Z11" s="33">
        <v>0.00468675151755859</v>
      </c>
      <c r="AA11" s="33">
        <v>-0.0357192722318309</v>
      </c>
      <c r="AB11" s="33">
        <v>0.0969169106313531</v>
      </c>
      <c r="AC11" s="33">
        <v>-0.050367594443973</v>
      </c>
      <c r="AD11" s="33">
        <v>0.255210658595179</v>
      </c>
      <c r="AE11" s="33">
        <v>-0.17730053653584</v>
      </c>
      <c r="AF11" s="33">
        <v>0.0443205909297225</v>
      </c>
      <c r="AG11" s="33">
        <v>-0.0595586896563121</v>
      </c>
      <c r="AH11" s="33">
        <v>-0.0634518861911396</v>
      </c>
      <c r="AI11" s="33">
        <v>0.335287548517252</v>
      </c>
      <c r="AJ11" s="33">
        <v>0.280960974832999</v>
      </c>
      <c r="AK11" s="33">
        <v>0.284021999158207</v>
      </c>
      <c r="AL11" s="33">
        <v>0.0188038316450092</v>
      </c>
      <c r="AM11" s="33">
        <v>0.00765553926102898</v>
      </c>
      <c r="AN11" s="33">
        <v>0.00106034361405173</v>
      </c>
      <c r="AO11" s="11">
        <f t="shared" si="1"/>
        <v>0.0104984531</v>
      </c>
      <c r="AP11" s="11"/>
      <c r="AQ11" s="5"/>
    </row>
    <row r="12">
      <c r="A12" s="11">
        <v>7.0</v>
      </c>
      <c r="B12" s="33">
        <v>0.150103798216959</v>
      </c>
      <c r="C12" s="33">
        <v>-0.0172235258642474</v>
      </c>
      <c r="D12" s="33">
        <v>-0.0200242910725274</v>
      </c>
      <c r="E12" s="33">
        <v>0.0994799174602963</v>
      </c>
      <c r="F12" s="33">
        <v>0.0992120280187002</v>
      </c>
      <c r="G12" s="33">
        <v>0.0930912926365767</v>
      </c>
      <c r="H12" s="33">
        <v>0.178636930930657</v>
      </c>
      <c r="I12" s="33">
        <v>0.0333259481174637</v>
      </c>
      <c r="J12" s="33">
        <v>-0.0410717709196017</v>
      </c>
      <c r="K12" s="33">
        <v>0.0722668291256684</v>
      </c>
      <c r="L12" s="33">
        <v>0.0863593786640234</v>
      </c>
      <c r="M12" s="33">
        <v>-0.39604174888708</v>
      </c>
      <c r="N12" s="33">
        <v>-0.128590062362955</v>
      </c>
      <c r="O12" s="33">
        <v>0.25523114012344</v>
      </c>
      <c r="P12" s="33">
        <v>0.287377481313918</v>
      </c>
      <c r="Q12" s="33">
        <v>0.155139280954145</v>
      </c>
      <c r="R12" s="33">
        <v>0.0711457181077643</v>
      </c>
      <c r="S12" s="33">
        <v>0.0982954605199509</v>
      </c>
      <c r="T12" s="33">
        <v>0.1325687835877</v>
      </c>
      <c r="U12" s="33">
        <v>-0.0314205880433686</v>
      </c>
      <c r="V12" s="33">
        <v>0.040674832334873</v>
      </c>
      <c r="W12" s="33">
        <v>-0.136267296811697</v>
      </c>
      <c r="X12" s="33">
        <v>0.174868545603498</v>
      </c>
      <c r="Y12" s="33">
        <v>0.163427020845599</v>
      </c>
      <c r="Z12" s="33">
        <v>0.109300791002959</v>
      </c>
      <c r="AA12" s="33">
        <v>-0.303739764233226</v>
      </c>
      <c r="AB12" s="33">
        <v>-0.269877871425244</v>
      </c>
      <c r="AC12" s="33">
        <v>0.302471709588628</v>
      </c>
      <c r="AD12" s="33">
        <v>-0.0561313675217119</v>
      </c>
      <c r="AE12" s="33">
        <v>-0.329695215962504</v>
      </c>
      <c r="AF12" s="33">
        <v>-0.180088030601612</v>
      </c>
      <c r="AG12" s="33">
        <v>-0.0199487593149096</v>
      </c>
      <c r="AH12" s="33">
        <v>-0.0218098094444458</v>
      </c>
      <c r="AI12" s="33">
        <v>0.0671619967321188</v>
      </c>
      <c r="AJ12" s="33">
        <v>0.0353782296663745</v>
      </c>
      <c r="AK12" s="33">
        <v>0.031119609737931</v>
      </c>
      <c r="AL12" s="33">
        <v>0.0501779236174068</v>
      </c>
      <c r="AM12" s="33">
        <v>0.10681474857878</v>
      </c>
      <c r="AN12" s="33">
        <v>0.103240908696219</v>
      </c>
      <c r="AO12" s="11">
        <f t="shared" si="1"/>
        <v>0.02679333851</v>
      </c>
      <c r="AP12" s="11"/>
      <c r="AQ12" s="5"/>
    </row>
    <row r="13">
      <c r="A13" s="11">
        <v>8.0</v>
      </c>
      <c r="B13" s="33">
        <v>-0.0242973588023454</v>
      </c>
      <c r="C13" s="33">
        <v>-0.0605886451117461</v>
      </c>
      <c r="D13" s="33">
        <v>-0.070810764529728</v>
      </c>
      <c r="E13" s="33">
        <v>-0.0637245178802605</v>
      </c>
      <c r="F13" s="33">
        <v>-0.0717794585553183</v>
      </c>
      <c r="G13" s="33">
        <v>-0.0704234134195997</v>
      </c>
      <c r="H13" s="33">
        <v>-0.0662587399179837</v>
      </c>
      <c r="I13" s="33">
        <v>-0.0252815123569289</v>
      </c>
      <c r="J13" s="33">
        <v>-0.018126731143673</v>
      </c>
      <c r="K13" s="33">
        <v>-0.00394129662758605</v>
      </c>
      <c r="L13" s="33">
        <v>-0.00920355442690229</v>
      </c>
      <c r="M13" s="33">
        <v>0.256337409532495</v>
      </c>
      <c r="N13" s="33">
        <v>0.124581895947146</v>
      </c>
      <c r="O13" s="33">
        <v>-0.12051770322448</v>
      </c>
      <c r="P13" s="33">
        <v>-0.165809487518418</v>
      </c>
      <c r="Q13" s="33">
        <v>-0.152795444635992</v>
      </c>
      <c r="R13" s="33">
        <v>-0.111663988276437</v>
      </c>
      <c r="S13" s="33">
        <v>0.0459670047897024</v>
      </c>
      <c r="T13" s="33">
        <v>-0.0674452692447721</v>
      </c>
      <c r="U13" s="33">
        <v>0.0386698846919137</v>
      </c>
      <c r="V13" s="33">
        <v>-0.0491832088336888</v>
      </c>
      <c r="W13" s="33">
        <v>-0.125082319271641</v>
      </c>
      <c r="X13" s="33">
        <v>0.0248527827644406</v>
      </c>
      <c r="Y13" s="33">
        <v>-0.119900141685496</v>
      </c>
      <c r="Z13" s="33">
        <v>0.209345556313603</v>
      </c>
      <c r="AA13" s="33">
        <v>-0.299925152017118</v>
      </c>
      <c r="AB13" s="33">
        <v>-0.661311111983669</v>
      </c>
      <c r="AC13" s="33">
        <v>-0.343076855217645</v>
      </c>
      <c r="AD13" s="33">
        <v>0.0517508814047891</v>
      </c>
      <c r="AE13" s="33">
        <v>-0.0815399219678137</v>
      </c>
      <c r="AF13" s="33">
        <v>-0.183542330500633</v>
      </c>
      <c r="AG13" s="33">
        <v>-0.0757434134832916</v>
      </c>
      <c r="AH13" s="33">
        <v>-0.0862462131598384</v>
      </c>
      <c r="AI13" s="33">
        <v>0.0728895124654428</v>
      </c>
      <c r="AJ13" s="33">
        <v>0.0885147208177075</v>
      </c>
      <c r="AK13" s="33">
        <v>0.0772424014547048</v>
      </c>
      <c r="AL13" s="33">
        <v>0.0765172803193991</v>
      </c>
      <c r="AM13" s="33">
        <v>0.0183169004733329</v>
      </c>
      <c r="AN13" s="33">
        <v>0.0225094640026379</v>
      </c>
      <c r="AO13" s="11">
        <f t="shared" si="1"/>
        <v>-0.05181340664</v>
      </c>
      <c r="AP13" s="11"/>
      <c r="AQ13" s="5"/>
    </row>
    <row r="14">
      <c r="A14" s="11">
        <v>9.0</v>
      </c>
      <c r="B14" s="33">
        <v>-0.00550316630366595</v>
      </c>
      <c r="C14" s="33">
        <v>0.00446296240915296</v>
      </c>
      <c r="D14" s="33">
        <v>-0.0113920297510918</v>
      </c>
      <c r="E14" s="33">
        <v>-0.0554337311522738</v>
      </c>
      <c r="F14" s="33">
        <v>-0.052180475876102</v>
      </c>
      <c r="G14" s="33">
        <v>-0.0445970277466045</v>
      </c>
      <c r="H14" s="33">
        <v>-0.0545093476279177</v>
      </c>
      <c r="I14" s="33">
        <v>-0.0219999832230051</v>
      </c>
      <c r="J14" s="33">
        <v>-0.00533714246770791</v>
      </c>
      <c r="K14" s="33">
        <v>-0.00314234724659452</v>
      </c>
      <c r="L14" s="33">
        <v>0.00568613747883603</v>
      </c>
      <c r="M14" s="33">
        <v>-0.0704787561537046</v>
      </c>
      <c r="N14" s="33">
        <v>-0.0779375974288302</v>
      </c>
      <c r="O14" s="33">
        <v>0.00654167543701304</v>
      </c>
      <c r="P14" s="33">
        <v>-0.0402128000209974</v>
      </c>
      <c r="Q14" s="33">
        <v>0.0954716098948458</v>
      </c>
      <c r="R14" s="33">
        <v>0.0482735055223241</v>
      </c>
      <c r="S14" s="33">
        <v>-0.0259153205096577</v>
      </c>
      <c r="T14" s="33">
        <v>-0.070813331852296</v>
      </c>
      <c r="U14" s="33">
        <v>0.0504125223137143</v>
      </c>
      <c r="V14" s="33">
        <v>2.65993190847348E-4</v>
      </c>
      <c r="W14" s="33">
        <v>0.0339670144473412</v>
      </c>
      <c r="X14" s="33">
        <v>-0.112783314694524</v>
      </c>
      <c r="Y14" s="33">
        <v>-0.0180013916531817</v>
      </c>
      <c r="Z14" s="33">
        <v>0.00181847188214779</v>
      </c>
      <c r="AA14" s="33">
        <v>0.0653270847729858</v>
      </c>
      <c r="AB14" s="33">
        <v>0.0316716814714289</v>
      </c>
      <c r="AC14" s="33">
        <v>-0.138173925264682</v>
      </c>
      <c r="AD14" s="33">
        <v>0.0114271217926033</v>
      </c>
      <c r="AE14" s="33">
        <v>-0.0239125605871775</v>
      </c>
      <c r="AF14" s="33">
        <v>-0.617536427723928</v>
      </c>
      <c r="AG14" s="33">
        <v>0.497409466732384</v>
      </c>
      <c r="AH14" s="33">
        <v>0.495246911670437</v>
      </c>
      <c r="AI14" s="33">
        <v>-0.0803427552071067</v>
      </c>
      <c r="AJ14" s="33">
        <v>0.0135765902373524</v>
      </c>
      <c r="AK14" s="33">
        <v>0.0110219637215688</v>
      </c>
      <c r="AL14" s="33">
        <v>-0.185287295170417</v>
      </c>
      <c r="AM14" s="33">
        <v>0.0336856547654642</v>
      </c>
      <c r="AN14" s="33">
        <v>0.0246000515626709</v>
      </c>
      <c r="AO14" s="11">
        <f t="shared" si="1"/>
        <v>-0.007298059189</v>
      </c>
      <c r="AP14" s="11"/>
      <c r="AQ14" s="5"/>
    </row>
    <row r="15">
      <c r="A15" s="22" t="s">
        <v>416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4"/>
      <c r="AQ15" s="34"/>
    </row>
    <row r="16">
      <c r="A16" s="6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9"/>
      <c r="AQ16" s="34"/>
    </row>
    <row r="17">
      <c r="A17" s="11"/>
      <c r="B17" s="13" t="s">
        <v>2</v>
      </c>
      <c r="C17" s="13" t="s">
        <v>3</v>
      </c>
      <c r="D17" s="13" t="s">
        <v>4</v>
      </c>
      <c r="E17" s="13" t="s">
        <v>5</v>
      </c>
      <c r="F17" s="13" t="s">
        <v>6</v>
      </c>
      <c r="G17" s="13" t="s">
        <v>7</v>
      </c>
      <c r="H17" s="13" t="s">
        <v>8</v>
      </c>
      <c r="I17" s="13" t="s">
        <v>9</v>
      </c>
      <c r="J17" s="13" t="s">
        <v>10</v>
      </c>
      <c r="K17" s="13" t="s">
        <v>11</v>
      </c>
      <c r="L17" s="13" t="s">
        <v>12</v>
      </c>
      <c r="M17" s="13" t="s">
        <v>13</v>
      </c>
      <c r="N17" s="13" t="s">
        <v>14</v>
      </c>
      <c r="O17" s="13" t="s">
        <v>15</v>
      </c>
      <c r="P17" s="13" t="s">
        <v>16</v>
      </c>
      <c r="Q17" s="13" t="s">
        <v>17</v>
      </c>
      <c r="R17" s="13" t="s">
        <v>18</v>
      </c>
      <c r="S17" s="13" t="s">
        <v>19</v>
      </c>
      <c r="T17" s="13" t="s">
        <v>20</v>
      </c>
      <c r="U17" s="13" t="s">
        <v>21</v>
      </c>
      <c r="V17" s="13" t="s">
        <v>22</v>
      </c>
      <c r="W17" s="13" t="s">
        <v>23</v>
      </c>
      <c r="X17" s="13" t="s">
        <v>24</v>
      </c>
      <c r="Y17" s="13" t="s">
        <v>25</v>
      </c>
      <c r="Z17" s="13" t="s">
        <v>26</v>
      </c>
      <c r="AA17" s="13" t="s">
        <v>27</v>
      </c>
      <c r="AB17" s="13" t="s">
        <v>28</v>
      </c>
      <c r="AC17" s="13" t="s">
        <v>29</v>
      </c>
      <c r="AD17" s="13" t="s">
        <v>30</v>
      </c>
      <c r="AE17" s="13" t="s">
        <v>31</v>
      </c>
      <c r="AF17" s="13" t="s">
        <v>34</v>
      </c>
      <c r="AG17" s="13" t="s">
        <v>35</v>
      </c>
      <c r="AH17" s="13" t="s">
        <v>36</v>
      </c>
      <c r="AI17" s="13" t="s">
        <v>37</v>
      </c>
      <c r="AJ17" s="13" t="s">
        <v>38</v>
      </c>
      <c r="AK17" s="13" t="s">
        <v>39</v>
      </c>
      <c r="AL17" s="13" t="s">
        <v>40</v>
      </c>
      <c r="AM17" s="13" t="s">
        <v>41</v>
      </c>
      <c r="AN17" s="13" t="s">
        <v>42</v>
      </c>
      <c r="AO17" s="11"/>
      <c r="AP17" s="11"/>
      <c r="AQ17" s="5"/>
    </row>
    <row r="18">
      <c r="A18" s="11"/>
      <c r="B18" s="15">
        <v>0.0</v>
      </c>
      <c r="C18" s="15">
        <v>1.0</v>
      </c>
      <c r="D18" s="15">
        <v>2.0</v>
      </c>
      <c r="E18" s="15">
        <v>3.0</v>
      </c>
      <c r="F18" s="15">
        <v>4.0</v>
      </c>
      <c r="G18" s="15">
        <v>5.0</v>
      </c>
      <c r="H18" s="15">
        <v>6.0</v>
      </c>
      <c r="I18" s="15">
        <v>7.0</v>
      </c>
      <c r="J18" s="15">
        <v>8.0</v>
      </c>
      <c r="K18" s="15">
        <v>9.0</v>
      </c>
      <c r="L18" s="15">
        <v>10.0</v>
      </c>
      <c r="M18" s="15">
        <v>11.0</v>
      </c>
      <c r="N18" s="15">
        <v>12.0</v>
      </c>
      <c r="O18" s="15">
        <v>13.0</v>
      </c>
      <c r="P18" s="15">
        <v>14.0</v>
      </c>
      <c r="Q18" s="15">
        <v>15.0</v>
      </c>
      <c r="R18" s="15">
        <v>16.0</v>
      </c>
      <c r="S18" s="15">
        <v>17.0</v>
      </c>
      <c r="T18" s="15">
        <v>18.0</v>
      </c>
      <c r="U18" s="15">
        <v>19.0</v>
      </c>
      <c r="V18" s="15">
        <v>20.0</v>
      </c>
      <c r="W18" s="15">
        <v>21.0</v>
      </c>
      <c r="X18" s="15">
        <v>22.0</v>
      </c>
      <c r="Y18" s="15">
        <v>23.0</v>
      </c>
      <c r="Z18" s="15">
        <v>24.0</v>
      </c>
      <c r="AA18" s="15">
        <v>25.0</v>
      </c>
      <c r="AB18" s="15">
        <v>26.0</v>
      </c>
      <c r="AC18" s="15">
        <v>27.0</v>
      </c>
      <c r="AD18" s="15">
        <v>28.0</v>
      </c>
      <c r="AE18" s="15">
        <v>29.0</v>
      </c>
      <c r="AF18" s="15">
        <v>32.0</v>
      </c>
      <c r="AG18" s="15">
        <v>33.0</v>
      </c>
      <c r="AH18" s="15">
        <v>34.0</v>
      </c>
      <c r="AI18" s="15">
        <v>35.0</v>
      </c>
      <c r="AJ18" s="15">
        <v>36.0</v>
      </c>
      <c r="AK18" s="15">
        <v>37.0</v>
      </c>
      <c r="AL18" s="15">
        <v>38.0</v>
      </c>
      <c r="AM18" s="15">
        <v>39.0</v>
      </c>
      <c r="AN18" s="15">
        <v>40.0</v>
      </c>
      <c r="AO18" s="17" t="s">
        <v>43</v>
      </c>
      <c r="AP18" s="11"/>
      <c r="AQ18" s="5"/>
    </row>
    <row r="19">
      <c r="A19" s="11">
        <v>0.0</v>
      </c>
      <c r="B19" s="11">
        <f t="shared" ref="B19:AN19" si="2">ABS(B5)</f>
        <v>0.00109953057</v>
      </c>
      <c r="C19" s="11">
        <f t="shared" si="2"/>
        <v>0.001175370642</v>
      </c>
      <c r="D19" s="11">
        <f t="shared" si="2"/>
        <v>0.01242468593</v>
      </c>
      <c r="E19" s="11">
        <f t="shared" si="2"/>
        <v>0.004804347508</v>
      </c>
      <c r="F19" s="11">
        <f t="shared" si="2"/>
        <v>0.01241780454</v>
      </c>
      <c r="G19" s="11">
        <f t="shared" si="2"/>
        <v>0.01365963619</v>
      </c>
      <c r="H19" s="11">
        <f t="shared" si="2"/>
        <v>0.01074051108</v>
      </c>
      <c r="I19" s="11">
        <f t="shared" si="2"/>
        <v>0.0001054867689</v>
      </c>
      <c r="J19" s="11">
        <f t="shared" si="2"/>
        <v>0.008203853669</v>
      </c>
      <c r="K19" s="11">
        <f t="shared" si="2"/>
        <v>0.01241462665</v>
      </c>
      <c r="L19" s="11">
        <f t="shared" si="2"/>
        <v>0.005715014383</v>
      </c>
      <c r="M19" s="11">
        <f t="shared" si="2"/>
        <v>0.002017339615</v>
      </c>
      <c r="N19" s="11">
        <f t="shared" si="2"/>
        <v>0.005801810528</v>
      </c>
      <c r="O19" s="11">
        <f t="shared" si="2"/>
        <v>0.001932412437</v>
      </c>
      <c r="P19" s="11">
        <f t="shared" si="2"/>
        <v>0.01283941117</v>
      </c>
      <c r="Q19" s="11">
        <f t="shared" si="2"/>
        <v>0.006939857421</v>
      </c>
      <c r="R19" s="11">
        <f t="shared" si="2"/>
        <v>0.0103157911</v>
      </c>
      <c r="S19" s="11">
        <f t="shared" si="2"/>
        <v>0.006765528659</v>
      </c>
      <c r="T19" s="11">
        <f t="shared" si="2"/>
        <v>0.01452936832</v>
      </c>
      <c r="U19" s="11">
        <f t="shared" si="2"/>
        <v>0.01277557991</v>
      </c>
      <c r="V19" s="11">
        <f t="shared" si="2"/>
        <v>0.005031216747</v>
      </c>
      <c r="W19" s="11">
        <f t="shared" si="2"/>
        <v>0.01406539024</v>
      </c>
      <c r="X19" s="11">
        <f t="shared" si="2"/>
        <v>0.00426271357</v>
      </c>
      <c r="Y19" s="11">
        <f t="shared" si="2"/>
        <v>0.0103169076</v>
      </c>
      <c r="Z19" s="11">
        <f t="shared" si="2"/>
        <v>0.002311400487</v>
      </c>
      <c r="AA19" s="11">
        <f t="shared" si="2"/>
        <v>0.1295633751</v>
      </c>
      <c r="AB19" s="11">
        <f t="shared" si="2"/>
        <v>0.1325460265</v>
      </c>
      <c r="AC19" s="11">
        <f t="shared" si="2"/>
        <v>0.02205043887</v>
      </c>
      <c r="AD19" s="11">
        <f t="shared" si="2"/>
        <v>0.008627785814</v>
      </c>
      <c r="AE19" s="11">
        <f t="shared" si="2"/>
        <v>0.02508109803</v>
      </c>
      <c r="AF19" s="11">
        <f t="shared" si="2"/>
        <v>0.4103669133</v>
      </c>
      <c r="AG19" s="11">
        <f t="shared" si="2"/>
        <v>0.3093818362</v>
      </c>
      <c r="AH19" s="11">
        <f t="shared" si="2"/>
        <v>0.3093750957</v>
      </c>
      <c r="AI19" s="11">
        <f t="shared" si="2"/>
        <v>0.03760997687</v>
      </c>
      <c r="AJ19" s="11">
        <f t="shared" si="2"/>
        <v>0.04929655864</v>
      </c>
      <c r="AK19" s="11">
        <f t="shared" si="2"/>
        <v>0.05061123047</v>
      </c>
      <c r="AL19" s="11">
        <f t="shared" si="2"/>
        <v>0.4689307597</v>
      </c>
      <c r="AM19" s="11">
        <f t="shared" si="2"/>
        <v>0.4341716898</v>
      </c>
      <c r="AN19" s="11">
        <f t="shared" si="2"/>
        <v>0.4333502537</v>
      </c>
      <c r="AO19" s="11">
        <f t="shared" ref="AO19:AO28" si="4">AVERAGE(B19:AN19)</f>
        <v>0.07727252909</v>
      </c>
      <c r="AP19" s="11"/>
      <c r="AQ19" s="5"/>
    </row>
    <row r="20">
      <c r="A20" s="11">
        <v>1.0</v>
      </c>
      <c r="B20" s="11">
        <f t="shared" ref="B20:AN20" si="3">ABS(B6)</f>
        <v>0.06326964232</v>
      </c>
      <c r="C20" s="11">
        <f t="shared" si="3"/>
        <v>0.01331307136</v>
      </c>
      <c r="D20" s="11">
        <f t="shared" si="3"/>
        <v>0.01196779093</v>
      </c>
      <c r="E20" s="11">
        <f t="shared" si="3"/>
        <v>0.04411438896</v>
      </c>
      <c r="F20" s="11">
        <f t="shared" si="3"/>
        <v>0.04598027875</v>
      </c>
      <c r="G20" s="11">
        <f t="shared" si="3"/>
        <v>0.01817279235</v>
      </c>
      <c r="H20" s="11">
        <f t="shared" si="3"/>
        <v>0.07647044643</v>
      </c>
      <c r="I20" s="11">
        <f t="shared" si="3"/>
        <v>0.0165752118</v>
      </c>
      <c r="J20" s="11">
        <f t="shared" si="3"/>
        <v>0.06225053728</v>
      </c>
      <c r="K20" s="11">
        <f t="shared" si="3"/>
        <v>0.02918734108</v>
      </c>
      <c r="L20" s="11">
        <f t="shared" si="3"/>
        <v>0.03001586703</v>
      </c>
      <c r="M20" s="11">
        <f t="shared" si="3"/>
        <v>0.06152144751</v>
      </c>
      <c r="N20" s="11">
        <f t="shared" si="3"/>
        <v>0.01445205556</v>
      </c>
      <c r="O20" s="11">
        <f t="shared" si="3"/>
        <v>0.04577186727</v>
      </c>
      <c r="P20" s="11">
        <f t="shared" si="3"/>
        <v>0.05790644828</v>
      </c>
      <c r="Q20" s="11">
        <f t="shared" si="3"/>
        <v>0.01861910496</v>
      </c>
      <c r="R20" s="11">
        <f t="shared" si="3"/>
        <v>0.04422314269</v>
      </c>
      <c r="S20" s="11">
        <f t="shared" si="3"/>
        <v>0.02817553909</v>
      </c>
      <c r="T20" s="11">
        <f t="shared" si="3"/>
        <v>0.04350981358</v>
      </c>
      <c r="U20" s="11">
        <f t="shared" si="3"/>
        <v>0.01648748329</v>
      </c>
      <c r="V20" s="11">
        <f t="shared" si="3"/>
        <v>0.02988886855</v>
      </c>
      <c r="W20" s="11">
        <f t="shared" si="3"/>
        <v>0.1729899937</v>
      </c>
      <c r="X20" s="11">
        <f t="shared" si="3"/>
        <v>0.03888206169</v>
      </c>
      <c r="Y20" s="11">
        <f t="shared" si="3"/>
        <v>0.09726945482</v>
      </c>
      <c r="Z20" s="11">
        <f t="shared" si="3"/>
        <v>0.0258297751</v>
      </c>
      <c r="AA20" s="11">
        <f t="shared" si="3"/>
        <v>0.05827253962</v>
      </c>
      <c r="AB20" s="11">
        <f t="shared" si="3"/>
        <v>0.1850577406</v>
      </c>
      <c r="AC20" s="11">
        <f t="shared" si="3"/>
        <v>0.1820538236</v>
      </c>
      <c r="AD20" s="11">
        <f t="shared" si="3"/>
        <v>0.8302136471</v>
      </c>
      <c r="AE20" s="11">
        <f t="shared" si="3"/>
        <v>0.2616166426</v>
      </c>
      <c r="AF20" s="11">
        <f t="shared" si="3"/>
        <v>0.02831732075</v>
      </c>
      <c r="AG20" s="11">
        <f t="shared" si="3"/>
        <v>0.02706177486</v>
      </c>
      <c r="AH20" s="11">
        <f t="shared" si="3"/>
        <v>0.02565107008</v>
      </c>
      <c r="AI20" s="11">
        <f t="shared" si="3"/>
        <v>0.1967131352</v>
      </c>
      <c r="AJ20" s="11">
        <f t="shared" si="3"/>
        <v>0.1583433107</v>
      </c>
      <c r="AK20" s="11">
        <f t="shared" si="3"/>
        <v>0.1618690344</v>
      </c>
      <c r="AL20" s="11">
        <f t="shared" si="3"/>
        <v>0.02779145796</v>
      </c>
      <c r="AM20" s="11">
        <f t="shared" si="3"/>
        <v>0.02193212584</v>
      </c>
      <c r="AN20" s="11">
        <f t="shared" si="3"/>
        <v>0.02176544252</v>
      </c>
      <c r="AO20" s="11">
        <f t="shared" si="4"/>
        <v>0.08444880744</v>
      </c>
      <c r="AP20" s="11"/>
      <c r="AQ20" s="5"/>
    </row>
    <row r="21">
      <c r="A21" s="11">
        <v>2.0</v>
      </c>
      <c r="B21" s="11">
        <f t="shared" ref="B21:AN21" si="5">ABS(B7)</f>
        <v>0.01534082273</v>
      </c>
      <c r="C21" s="11">
        <f t="shared" si="5"/>
        <v>0.04484751011</v>
      </c>
      <c r="D21" s="11">
        <f t="shared" si="5"/>
        <v>0.03253941376</v>
      </c>
      <c r="E21" s="11">
        <f t="shared" si="5"/>
        <v>0.01733212807</v>
      </c>
      <c r="F21" s="11">
        <f t="shared" si="5"/>
        <v>0.0260661673</v>
      </c>
      <c r="G21" s="11">
        <f t="shared" si="5"/>
        <v>0.04938294439</v>
      </c>
      <c r="H21" s="11">
        <f t="shared" si="5"/>
        <v>0.0629424641</v>
      </c>
      <c r="I21" s="11">
        <f t="shared" si="5"/>
        <v>0.00154877607</v>
      </c>
      <c r="J21" s="11">
        <f t="shared" si="5"/>
        <v>0.0677501046</v>
      </c>
      <c r="K21" s="11">
        <f t="shared" si="5"/>
        <v>0.02308555173</v>
      </c>
      <c r="L21" s="11">
        <f t="shared" si="5"/>
        <v>0.01469968927</v>
      </c>
      <c r="M21" s="11">
        <f t="shared" si="5"/>
        <v>0.09393548707</v>
      </c>
      <c r="N21" s="11">
        <f t="shared" si="5"/>
        <v>0.05145494988</v>
      </c>
      <c r="O21" s="11">
        <f t="shared" si="5"/>
        <v>0.0436302727</v>
      </c>
      <c r="P21" s="11">
        <f t="shared" si="5"/>
        <v>0.03682422462</v>
      </c>
      <c r="Q21" s="11">
        <f t="shared" si="5"/>
        <v>0.06531541406</v>
      </c>
      <c r="R21" s="11">
        <f t="shared" si="5"/>
        <v>0.1233358761</v>
      </c>
      <c r="S21" s="11">
        <f t="shared" si="5"/>
        <v>0.06680336547</v>
      </c>
      <c r="T21" s="11">
        <f t="shared" si="5"/>
        <v>0.1937340959</v>
      </c>
      <c r="U21" s="11">
        <f t="shared" si="5"/>
        <v>0.07325672703</v>
      </c>
      <c r="V21" s="11">
        <f t="shared" si="5"/>
        <v>0.04442981267</v>
      </c>
      <c r="W21" s="11">
        <f t="shared" si="5"/>
        <v>0.2338376396</v>
      </c>
      <c r="X21" s="11">
        <f t="shared" si="5"/>
        <v>0.02542202493</v>
      </c>
      <c r="Y21" s="11">
        <f t="shared" si="5"/>
        <v>0.08226033678</v>
      </c>
      <c r="Z21" s="11">
        <f t="shared" si="5"/>
        <v>0.04250597268</v>
      </c>
      <c r="AA21" s="11">
        <f t="shared" si="5"/>
        <v>0.3073210861</v>
      </c>
      <c r="AB21" s="11">
        <f t="shared" si="5"/>
        <v>0.09257628266</v>
      </c>
      <c r="AC21" s="11">
        <f t="shared" si="5"/>
        <v>0.005056781721</v>
      </c>
      <c r="AD21" s="11">
        <f t="shared" si="5"/>
        <v>0.167500946</v>
      </c>
      <c r="AE21" s="11">
        <f t="shared" si="5"/>
        <v>0.3271104804</v>
      </c>
      <c r="AF21" s="11">
        <f t="shared" si="5"/>
        <v>0.468061495</v>
      </c>
      <c r="AG21" s="11">
        <f t="shared" si="5"/>
        <v>0.3045486152</v>
      </c>
      <c r="AH21" s="11">
        <f t="shared" si="5"/>
        <v>0.3082090052</v>
      </c>
      <c r="AI21" s="11">
        <f t="shared" si="5"/>
        <v>0.08784135813</v>
      </c>
      <c r="AJ21" s="11">
        <f t="shared" si="5"/>
        <v>0.03650047344</v>
      </c>
      <c r="AK21" s="11">
        <f t="shared" si="5"/>
        <v>0.03650407793</v>
      </c>
      <c r="AL21" s="11">
        <f t="shared" si="5"/>
        <v>0.247312746</v>
      </c>
      <c r="AM21" s="11">
        <f t="shared" si="5"/>
        <v>0.2460713361</v>
      </c>
      <c r="AN21" s="11">
        <f t="shared" si="5"/>
        <v>0.2439425365</v>
      </c>
      <c r="AO21" s="11">
        <f t="shared" si="4"/>
        <v>0.1130984357</v>
      </c>
      <c r="AP21" s="11"/>
      <c r="AQ21" s="5"/>
    </row>
    <row r="22">
      <c r="A22" s="11">
        <v>3.0</v>
      </c>
      <c r="B22" s="11">
        <f t="shared" ref="B22:AN22" si="6">ABS(B8)</f>
        <v>0.03725946337</v>
      </c>
      <c r="C22" s="11">
        <f t="shared" si="6"/>
        <v>0.01275865049</v>
      </c>
      <c r="D22" s="11">
        <f t="shared" si="6"/>
        <v>0.01453445318</v>
      </c>
      <c r="E22" s="11">
        <f t="shared" si="6"/>
        <v>0.03105421635</v>
      </c>
      <c r="F22" s="11">
        <f t="shared" si="6"/>
        <v>0.03757691157</v>
      </c>
      <c r="G22" s="11">
        <f t="shared" si="6"/>
        <v>0.04439292243</v>
      </c>
      <c r="H22" s="11">
        <f t="shared" si="6"/>
        <v>0.08346486653</v>
      </c>
      <c r="I22" s="11">
        <f t="shared" si="6"/>
        <v>0.01067720559</v>
      </c>
      <c r="J22" s="11">
        <f t="shared" si="6"/>
        <v>0.06863141961</v>
      </c>
      <c r="K22" s="11">
        <f t="shared" si="6"/>
        <v>0.004507174993</v>
      </c>
      <c r="L22" s="11">
        <f t="shared" si="6"/>
        <v>0.009717062655</v>
      </c>
      <c r="M22" s="11">
        <f t="shared" si="6"/>
        <v>0.06599008293</v>
      </c>
      <c r="N22" s="11">
        <f t="shared" si="6"/>
        <v>0.08761855809</v>
      </c>
      <c r="O22" s="11">
        <f t="shared" si="6"/>
        <v>0.01704966869</v>
      </c>
      <c r="P22" s="11">
        <f t="shared" si="6"/>
        <v>0.06863515348</v>
      </c>
      <c r="Q22" s="11">
        <f t="shared" si="6"/>
        <v>0.1091949019</v>
      </c>
      <c r="R22" s="11">
        <f t="shared" si="6"/>
        <v>0.1402918998</v>
      </c>
      <c r="S22" s="11">
        <f t="shared" si="6"/>
        <v>0.09688793549</v>
      </c>
      <c r="T22" s="11">
        <f t="shared" si="6"/>
        <v>0.1885103612</v>
      </c>
      <c r="U22" s="11">
        <f t="shared" si="6"/>
        <v>0.04528195076</v>
      </c>
      <c r="V22" s="11">
        <f t="shared" si="6"/>
        <v>0.0906443843</v>
      </c>
      <c r="W22" s="11">
        <f t="shared" si="6"/>
        <v>0.2335825858</v>
      </c>
      <c r="X22" s="11">
        <f t="shared" si="6"/>
        <v>0.1679411982</v>
      </c>
      <c r="Y22" s="11">
        <f t="shared" si="6"/>
        <v>0.1244633144</v>
      </c>
      <c r="Z22" s="11">
        <f t="shared" si="6"/>
        <v>0.04474561285</v>
      </c>
      <c r="AA22" s="11">
        <f t="shared" si="6"/>
        <v>0.04569513605</v>
      </c>
      <c r="AB22" s="11">
        <f t="shared" si="6"/>
        <v>0.4418162441</v>
      </c>
      <c r="AC22" s="11">
        <f t="shared" si="6"/>
        <v>0.2945790956</v>
      </c>
      <c r="AD22" s="11">
        <f t="shared" si="6"/>
        <v>0.4033643447</v>
      </c>
      <c r="AE22" s="11">
        <f t="shared" si="6"/>
        <v>0.299910131</v>
      </c>
      <c r="AF22" s="11">
        <f t="shared" si="6"/>
        <v>0.2796413451</v>
      </c>
      <c r="AG22" s="11">
        <f t="shared" si="6"/>
        <v>0.1536328375</v>
      </c>
      <c r="AH22" s="11">
        <f t="shared" si="6"/>
        <v>0.1530210179</v>
      </c>
      <c r="AI22" s="11">
        <f t="shared" si="6"/>
        <v>0.07716730553</v>
      </c>
      <c r="AJ22" s="11">
        <f t="shared" si="6"/>
        <v>0.01196436505</v>
      </c>
      <c r="AK22" s="11">
        <f t="shared" si="6"/>
        <v>0.01661539954</v>
      </c>
      <c r="AL22" s="11">
        <f t="shared" si="6"/>
        <v>0.2048786492</v>
      </c>
      <c r="AM22" s="11">
        <f t="shared" si="6"/>
        <v>0.1840765282</v>
      </c>
      <c r="AN22" s="11">
        <f t="shared" si="6"/>
        <v>0.1836612411</v>
      </c>
      <c r="AO22" s="11">
        <f t="shared" si="4"/>
        <v>0.1175752717</v>
      </c>
      <c r="AP22" s="11"/>
      <c r="AQ22" s="5"/>
    </row>
    <row r="23">
      <c r="A23" s="11">
        <v>4.0</v>
      </c>
      <c r="B23" s="11">
        <f t="shared" ref="B23:AN23" si="7">ABS(B9)</f>
        <v>0.1098854506</v>
      </c>
      <c r="C23" s="11">
        <f t="shared" si="7"/>
        <v>0.01533856174</v>
      </c>
      <c r="D23" s="11">
        <f t="shared" si="7"/>
        <v>0.02919209851</v>
      </c>
      <c r="E23" s="11">
        <f t="shared" si="7"/>
        <v>0.04368448463</v>
      </c>
      <c r="F23" s="11">
        <f t="shared" si="7"/>
        <v>0.0338498648</v>
      </c>
      <c r="G23" s="11">
        <f t="shared" si="7"/>
        <v>0.06888461988</v>
      </c>
      <c r="H23" s="11">
        <f t="shared" si="7"/>
        <v>0.02745388208</v>
      </c>
      <c r="I23" s="11">
        <f t="shared" si="7"/>
        <v>0.003997239338</v>
      </c>
      <c r="J23" s="11">
        <f t="shared" si="7"/>
        <v>0.07297193229</v>
      </c>
      <c r="K23" s="11">
        <f t="shared" si="7"/>
        <v>0.009717801387</v>
      </c>
      <c r="L23" s="11">
        <f t="shared" si="7"/>
        <v>0.001467452451</v>
      </c>
      <c r="M23" s="11">
        <f t="shared" si="7"/>
        <v>0.1383659425</v>
      </c>
      <c r="N23" s="11">
        <f t="shared" si="7"/>
        <v>0.006257975266</v>
      </c>
      <c r="O23" s="11">
        <f t="shared" si="7"/>
        <v>0.1318681841</v>
      </c>
      <c r="P23" s="11">
        <f t="shared" si="7"/>
        <v>0.00839773905</v>
      </c>
      <c r="Q23" s="11">
        <f t="shared" si="7"/>
        <v>0.004833033591</v>
      </c>
      <c r="R23" s="11">
        <f t="shared" si="7"/>
        <v>0.1150441041</v>
      </c>
      <c r="S23" s="11">
        <f t="shared" si="7"/>
        <v>0.1031815823</v>
      </c>
      <c r="T23" s="11">
        <f t="shared" si="7"/>
        <v>0.125474546</v>
      </c>
      <c r="U23" s="11">
        <f t="shared" si="7"/>
        <v>0.1310869372</v>
      </c>
      <c r="V23" s="11">
        <f t="shared" si="7"/>
        <v>0.003331083183</v>
      </c>
      <c r="W23" s="11">
        <f t="shared" si="7"/>
        <v>0.1992890411</v>
      </c>
      <c r="X23" s="11">
        <f t="shared" si="7"/>
        <v>0.1921824245</v>
      </c>
      <c r="Y23" s="11">
        <f t="shared" si="7"/>
        <v>0.09439419889</v>
      </c>
      <c r="Z23" s="11">
        <f t="shared" si="7"/>
        <v>0.1307276643</v>
      </c>
      <c r="AA23" s="11">
        <f t="shared" si="7"/>
        <v>0.6292560745</v>
      </c>
      <c r="AB23" s="11">
        <f t="shared" si="7"/>
        <v>0.3574257922</v>
      </c>
      <c r="AC23" s="11">
        <f t="shared" si="7"/>
        <v>0.3639166666</v>
      </c>
      <c r="AD23" s="11">
        <f t="shared" si="7"/>
        <v>0.08694710482</v>
      </c>
      <c r="AE23" s="11">
        <f t="shared" si="7"/>
        <v>0.3143740578</v>
      </c>
      <c r="AF23" s="11">
        <f t="shared" si="7"/>
        <v>0.07335295344</v>
      </c>
      <c r="AG23" s="11">
        <f t="shared" si="7"/>
        <v>0.03169763995</v>
      </c>
      <c r="AH23" s="11">
        <f t="shared" si="7"/>
        <v>0.03520994516</v>
      </c>
      <c r="AI23" s="11">
        <f t="shared" si="7"/>
        <v>0.01252411818</v>
      </c>
      <c r="AJ23" s="11">
        <f t="shared" si="7"/>
        <v>0.01620696486</v>
      </c>
      <c r="AK23" s="11">
        <f t="shared" si="7"/>
        <v>0.0192028423</v>
      </c>
      <c r="AL23" s="11">
        <f t="shared" si="7"/>
        <v>0.0379323527</v>
      </c>
      <c r="AM23" s="11">
        <f t="shared" si="7"/>
        <v>0.04588530132</v>
      </c>
      <c r="AN23" s="11">
        <f t="shared" si="7"/>
        <v>0.04700082384</v>
      </c>
      <c r="AO23" s="11">
        <f t="shared" si="4"/>
        <v>0.09927719184</v>
      </c>
      <c r="AP23" s="11"/>
      <c r="AQ23" s="5"/>
    </row>
    <row r="24">
      <c r="A24" s="11">
        <v>5.0</v>
      </c>
      <c r="B24" s="11">
        <f t="shared" ref="B24:AN24" si="8">ABS(B10)</f>
        <v>0.1852850252</v>
      </c>
      <c r="C24" s="11">
        <f t="shared" si="8"/>
        <v>0.04617564893</v>
      </c>
      <c r="D24" s="11">
        <f t="shared" si="8"/>
        <v>0.0309232563</v>
      </c>
      <c r="E24" s="11">
        <f t="shared" si="8"/>
        <v>0.09639300036</v>
      </c>
      <c r="F24" s="11">
        <f t="shared" si="8"/>
        <v>0.1016913908</v>
      </c>
      <c r="G24" s="11">
        <f t="shared" si="8"/>
        <v>0.00742689088</v>
      </c>
      <c r="H24" s="11">
        <f t="shared" si="8"/>
        <v>0.06104547624</v>
      </c>
      <c r="I24" s="11">
        <f t="shared" si="8"/>
        <v>0.01049870053</v>
      </c>
      <c r="J24" s="11">
        <f t="shared" si="8"/>
        <v>0.003857231939</v>
      </c>
      <c r="K24" s="11">
        <f t="shared" si="8"/>
        <v>0.03047623052</v>
      </c>
      <c r="L24" s="11">
        <f t="shared" si="8"/>
        <v>0.03586086412</v>
      </c>
      <c r="M24" s="11">
        <f t="shared" si="8"/>
        <v>0.2186307262</v>
      </c>
      <c r="N24" s="11">
        <f t="shared" si="8"/>
        <v>0.001261733635</v>
      </c>
      <c r="O24" s="11">
        <f t="shared" si="8"/>
        <v>0.2168996629</v>
      </c>
      <c r="P24" s="11">
        <f t="shared" si="8"/>
        <v>0.08797546995</v>
      </c>
      <c r="Q24" s="11">
        <f t="shared" si="8"/>
        <v>0.0003205555554</v>
      </c>
      <c r="R24" s="11">
        <f t="shared" si="8"/>
        <v>0.05225087301</v>
      </c>
      <c r="S24" s="11">
        <f t="shared" si="8"/>
        <v>0.06374072221</v>
      </c>
      <c r="T24" s="11">
        <f t="shared" si="8"/>
        <v>0.2042732152</v>
      </c>
      <c r="U24" s="11">
        <f t="shared" si="8"/>
        <v>0.1178963089</v>
      </c>
      <c r="V24" s="11">
        <f t="shared" si="8"/>
        <v>0.03529587461</v>
      </c>
      <c r="W24" s="11">
        <f t="shared" si="8"/>
        <v>0.01232761309</v>
      </c>
      <c r="X24" s="11">
        <f t="shared" si="8"/>
        <v>0.3157006457</v>
      </c>
      <c r="Y24" s="11">
        <f t="shared" si="8"/>
        <v>0.008179277833</v>
      </c>
      <c r="Z24" s="11">
        <f t="shared" si="8"/>
        <v>0.06480740483</v>
      </c>
      <c r="AA24" s="11">
        <f t="shared" si="8"/>
        <v>0.4659744838</v>
      </c>
      <c r="AB24" s="11">
        <f t="shared" si="8"/>
        <v>0.1969277156</v>
      </c>
      <c r="AC24" s="11">
        <f t="shared" si="8"/>
        <v>0.5190685678</v>
      </c>
      <c r="AD24" s="11">
        <f t="shared" si="8"/>
        <v>0.07878169038</v>
      </c>
      <c r="AE24" s="11">
        <f t="shared" si="8"/>
        <v>0.01200201958</v>
      </c>
      <c r="AF24" s="11">
        <f t="shared" si="8"/>
        <v>0.159683073</v>
      </c>
      <c r="AG24" s="11">
        <f t="shared" si="8"/>
        <v>0.03896859508</v>
      </c>
      <c r="AH24" s="11">
        <f t="shared" si="8"/>
        <v>0.05045731846</v>
      </c>
      <c r="AI24" s="11">
        <f t="shared" si="8"/>
        <v>0.141814801</v>
      </c>
      <c r="AJ24" s="11">
        <f t="shared" si="8"/>
        <v>0.08467675907</v>
      </c>
      <c r="AK24" s="11">
        <f t="shared" si="8"/>
        <v>0.08883314121</v>
      </c>
      <c r="AL24" s="11">
        <f t="shared" si="8"/>
        <v>0.1191836996</v>
      </c>
      <c r="AM24" s="11">
        <f t="shared" si="8"/>
        <v>0.1677600869</v>
      </c>
      <c r="AN24" s="11">
        <f t="shared" si="8"/>
        <v>0.1664599521</v>
      </c>
      <c r="AO24" s="11">
        <f t="shared" si="4"/>
        <v>0.1102509155</v>
      </c>
      <c r="AP24" s="11"/>
      <c r="AQ24" s="5"/>
    </row>
    <row r="25">
      <c r="A25" s="11">
        <v>6.0</v>
      </c>
      <c r="B25" s="11">
        <f t="shared" ref="B25:AN25" si="9">ABS(B11)</f>
        <v>0.08140280501</v>
      </c>
      <c r="C25" s="11">
        <f t="shared" si="9"/>
        <v>0.03307340693</v>
      </c>
      <c r="D25" s="11">
        <f t="shared" si="9"/>
        <v>0.0408022125</v>
      </c>
      <c r="E25" s="11">
        <f t="shared" si="9"/>
        <v>0.07967049389</v>
      </c>
      <c r="F25" s="11">
        <f t="shared" si="9"/>
        <v>0.07074844518</v>
      </c>
      <c r="G25" s="11">
        <f t="shared" si="9"/>
        <v>0.02540028866</v>
      </c>
      <c r="H25" s="11">
        <f t="shared" si="9"/>
        <v>0.07174502273</v>
      </c>
      <c r="I25" s="11">
        <f t="shared" si="9"/>
        <v>0.04759434722</v>
      </c>
      <c r="J25" s="11">
        <f t="shared" si="9"/>
        <v>0.02184222043</v>
      </c>
      <c r="K25" s="11">
        <f t="shared" si="9"/>
        <v>0.01062294513</v>
      </c>
      <c r="L25" s="11">
        <f t="shared" si="9"/>
        <v>0.01084667578</v>
      </c>
      <c r="M25" s="11">
        <f t="shared" si="9"/>
        <v>0.09647515852</v>
      </c>
      <c r="N25" s="11">
        <f t="shared" si="9"/>
        <v>0.1922043009</v>
      </c>
      <c r="O25" s="11">
        <f t="shared" si="9"/>
        <v>0.1109013</v>
      </c>
      <c r="P25" s="11">
        <f t="shared" si="9"/>
        <v>0.1062286202</v>
      </c>
      <c r="Q25" s="11">
        <f t="shared" si="9"/>
        <v>0.2354571241</v>
      </c>
      <c r="R25" s="11">
        <f t="shared" si="9"/>
        <v>0.247092646</v>
      </c>
      <c r="S25" s="11">
        <f t="shared" si="9"/>
        <v>0.08911936711</v>
      </c>
      <c r="T25" s="11">
        <f t="shared" si="9"/>
        <v>0.2080369797</v>
      </c>
      <c r="U25" s="11">
        <f t="shared" si="9"/>
        <v>0.00795661273</v>
      </c>
      <c r="V25" s="11">
        <f t="shared" si="9"/>
        <v>0.02076685523</v>
      </c>
      <c r="W25" s="11">
        <f t="shared" si="9"/>
        <v>0.009149748343</v>
      </c>
      <c r="X25" s="11">
        <f t="shared" si="9"/>
        <v>0.4649136794</v>
      </c>
      <c r="Y25" s="11">
        <f t="shared" si="9"/>
        <v>0.3527774132</v>
      </c>
      <c r="Z25" s="11">
        <f t="shared" si="9"/>
        <v>0.004686751518</v>
      </c>
      <c r="AA25" s="11">
        <f t="shared" si="9"/>
        <v>0.03571927223</v>
      </c>
      <c r="AB25" s="11">
        <f t="shared" si="9"/>
        <v>0.09691691063</v>
      </c>
      <c r="AC25" s="11">
        <f t="shared" si="9"/>
        <v>0.05036759444</v>
      </c>
      <c r="AD25" s="11">
        <f t="shared" si="9"/>
        <v>0.2552106586</v>
      </c>
      <c r="AE25" s="11">
        <f t="shared" si="9"/>
        <v>0.1773005365</v>
      </c>
      <c r="AF25" s="11">
        <f t="shared" si="9"/>
        <v>0.04432059093</v>
      </c>
      <c r="AG25" s="11">
        <f t="shared" si="9"/>
        <v>0.05955868966</v>
      </c>
      <c r="AH25" s="11">
        <f t="shared" si="9"/>
        <v>0.06345188619</v>
      </c>
      <c r="AI25" s="11">
        <f t="shared" si="9"/>
        <v>0.3352875485</v>
      </c>
      <c r="AJ25" s="11">
        <f t="shared" si="9"/>
        <v>0.2809609748</v>
      </c>
      <c r="AK25" s="11">
        <f t="shared" si="9"/>
        <v>0.2840219992</v>
      </c>
      <c r="AL25" s="11">
        <f t="shared" si="9"/>
        <v>0.01880383165</v>
      </c>
      <c r="AM25" s="11">
        <f t="shared" si="9"/>
        <v>0.007655539261</v>
      </c>
      <c r="AN25" s="11">
        <f t="shared" si="9"/>
        <v>0.001060343614</v>
      </c>
      <c r="AO25" s="11">
        <f t="shared" si="4"/>
        <v>0.1115423538</v>
      </c>
      <c r="AP25" s="11"/>
      <c r="AQ25" s="5"/>
    </row>
    <row r="26">
      <c r="A26" s="11">
        <v>7.0</v>
      </c>
      <c r="B26" s="11">
        <f t="shared" ref="B26:AN26" si="10">ABS(B12)</f>
        <v>0.1501037982</v>
      </c>
      <c r="C26" s="11">
        <f t="shared" si="10"/>
        <v>0.01722352586</v>
      </c>
      <c r="D26" s="11">
        <f t="shared" si="10"/>
        <v>0.02002429107</v>
      </c>
      <c r="E26" s="11">
        <f t="shared" si="10"/>
        <v>0.09947991746</v>
      </c>
      <c r="F26" s="11">
        <f t="shared" si="10"/>
        <v>0.09921202802</v>
      </c>
      <c r="G26" s="11">
        <f t="shared" si="10"/>
        <v>0.09309129264</v>
      </c>
      <c r="H26" s="11">
        <f t="shared" si="10"/>
        <v>0.1786369309</v>
      </c>
      <c r="I26" s="11">
        <f t="shared" si="10"/>
        <v>0.03332594812</v>
      </c>
      <c r="J26" s="11">
        <f t="shared" si="10"/>
        <v>0.04107177092</v>
      </c>
      <c r="K26" s="11">
        <f t="shared" si="10"/>
        <v>0.07226682913</v>
      </c>
      <c r="L26" s="11">
        <f t="shared" si="10"/>
        <v>0.08635937866</v>
      </c>
      <c r="M26" s="11">
        <f t="shared" si="10"/>
        <v>0.3960417489</v>
      </c>
      <c r="N26" s="11">
        <f t="shared" si="10"/>
        <v>0.1285900624</v>
      </c>
      <c r="O26" s="11">
        <f t="shared" si="10"/>
        <v>0.2552311401</v>
      </c>
      <c r="P26" s="11">
        <f t="shared" si="10"/>
        <v>0.2873774813</v>
      </c>
      <c r="Q26" s="11">
        <f t="shared" si="10"/>
        <v>0.155139281</v>
      </c>
      <c r="R26" s="11">
        <f t="shared" si="10"/>
        <v>0.07114571811</v>
      </c>
      <c r="S26" s="11">
        <f t="shared" si="10"/>
        <v>0.09829546052</v>
      </c>
      <c r="T26" s="11">
        <f t="shared" si="10"/>
        <v>0.1325687836</v>
      </c>
      <c r="U26" s="11">
        <f t="shared" si="10"/>
        <v>0.03142058804</v>
      </c>
      <c r="V26" s="11">
        <f t="shared" si="10"/>
        <v>0.04067483233</v>
      </c>
      <c r="W26" s="11">
        <f t="shared" si="10"/>
        <v>0.1362672968</v>
      </c>
      <c r="X26" s="11">
        <f t="shared" si="10"/>
        <v>0.1748685456</v>
      </c>
      <c r="Y26" s="11">
        <f t="shared" si="10"/>
        <v>0.1634270208</v>
      </c>
      <c r="Z26" s="11">
        <f t="shared" si="10"/>
        <v>0.109300791</v>
      </c>
      <c r="AA26" s="11">
        <f t="shared" si="10"/>
        <v>0.3037397642</v>
      </c>
      <c r="AB26" s="11">
        <f t="shared" si="10"/>
        <v>0.2698778714</v>
      </c>
      <c r="AC26" s="11">
        <f t="shared" si="10"/>
        <v>0.3024717096</v>
      </c>
      <c r="AD26" s="11">
        <f t="shared" si="10"/>
        <v>0.05613136752</v>
      </c>
      <c r="AE26" s="11">
        <f t="shared" si="10"/>
        <v>0.329695216</v>
      </c>
      <c r="AF26" s="11">
        <f t="shared" si="10"/>
        <v>0.1800880306</v>
      </c>
      <c r="AG26" s="11">
        <f t="shared" si="10"/>
        <v>0.01994875931</v>
      </c>
      <c r="AH26" s="11">
        <f t="shared" si="10"/>
        <v>0.02180980944</v>
      </c>
      <c r="AI26" s="11">
        <f t="shared" si="10"/>
        <v>0.06716199673</v>
      </c>
      <c r="AJ26" s="11">
        <f t="shared" si="10"/>
        <v>0.03537822967</v>
      </c>
      <c r="AK26" s="11">
        <f t="shared" si="10"/>
        <v>0.03111960974</v>
      </c>
      <c r="AL26" s="11">
        <f t="shared" si="10"/>
        <v>0.05017792362</v>
      </c>
      <c r="AM26" s="11">
        <f t="shared" si="10"/>
        <v>0.1068147486</v>
      </c>
      <c r="AN26" s="11">
        <f t="shared" si="10"/>
        <v>0.1032409087</v>
      </c>
      <c r="AO26" s="11">
        <f t="shared" si="4"/>
        <v>0.1268923181</v>
      </c>
      <c r="AP26" s="11"/>
      <c r="AQ26" s="5"/>
    </row>
    <row r="27">
      <c r="A27" s="11">
        <v>8.0</v>
      </c>
      <c r="B27" s="11">
        <f t="shared" ref="B27:AN27" si="11">ABS(B13)</f>
        <v>0.0242973588</v>
      </c>
      <c r="C27" s="11">
        <f t="shared" si="11"/>
        <v>0.06058864511</v>
      </c>
      <c r="D27" s="11">
        <f t="shared" si="11"/>
        <v>0.07081076453</v>
      </c>
      <c r="E27" s="11">
        <f t="shared" si="11"/>
        <v>0.06372451788</v>
      </c>
      <c r="F27" s="11">
        <f t="shared" si="11"/>
        <v>0.07177945856</v>
      </c>
      <c r="G27" s="11">
        <f t="shared" si="11"/>
        <v>0.07042341342</v>
      </c>
      <c r="H27" s="11">
        <f t="shared" si="11"/>
        <v>0.06625873992</v>
      </c>
      <c r="I27" s="11">
        <f t="shared" si="11"/>
        <v>0.02528151236</v>
      </c>
      <c r="J27" s="11">
        <f t="shared" si="11"/>
        <v>0.01812673114</v>
      </c>
      <c r="K27" s="11">
        <f t="shared" si="11"/>
        <v>0.003941296628</v>
      </c>
      <c r="L27" s="11">
        <f t="shared" si="11"/>
        <v>0.009203554427</v>
      </c>
      <c r="M27" s="11">
        <f t="shared" si="11"/>
        <v>0.2563374095</v>
      </c>
      <c r="N27" s="11">
        <f t="shared" si="11"/>
        <v>0.1245818959</v>
      </c>
      <c r="O27" s="11">
        <f t="shared" si="11"/>
        <v>0.1205177032</v>
      </c>
      <c r="P27" s="11">
        <f t="shared" si="11"/>
        <v>0.1658094875</v>
      </c>
      <c r="Q27" s="11">
        <f t="shared" si="11"/>
        <v>0.1527954446</v>
      </c>
      <c r="R27" s="11">
        <f t="shared" si="11"/>
        <v>0.1116639883</v>
      </c>
      <c r="S27" s="11">
        <f t="shared" si="11"/>
        <v>0.04596700479</v>
      </c>
      <c r="T27" s="11">
        <f t="shared" si="11"/>
        <v>0.06744526924</v>
      </c>
      <c r="U27" s="11">
        <f t="shared" si="11"/>
        <v>0.03866988469</v>
      </c>
      <c r="V27" s="11">
        <f t="shared" si="11"/>
        <v>0.04918320883</v>
      </c>
      <c r="W27" s="11">
        <f t="shared" si="11"/>
        <v>0.1250823193</v>
      </c>
      <c r="X27" s="11">
        <f t="shared" si="11"/>
        <v>0.02485278276</v>
      </c>
      <c r="Y27" s="11">
        <f t="shared" si="11"/>
        <v>0.1199001417</v>
      </c>
      <c r="Z27" s="11">
        <f t="shared" si="11"/>
        <v>0.2093455563</v>
      </c>
      <c r="AA27" s="11">
        <f t="shared" si="11"/>
        <v>0.299925152</v>
      </c>
      <c r="AB27" s="11">
        <f t="shared" si="11"/>
        <v>0.661311112</v>
      </c>
      <c r="AC27" s="11">
        <f t="shared" si="11"/>
        <v>0.3430768552</v>
      </c>
      <c r="AD27" s="11">
        <f t="shared" si="11"/>
        <v>0.0517508814</v>
      </c>
      <c r="AE27" s="11">
        <f t="shared" si="11"/>
        <v>0.08153992197</v>
      </c>
      <c r="AF27" s="11">
        <f t="shared" si="11"/>
        <v>0.1835423305</v>
      </c>
      <c r="AG27" s="11">
        <f t="shared" si="11"/>
        <v>0.07574341348</v>
      </c>
      <c r="AH27" s="11">
        <f t="shared" si="11"/>
        <v>0.08624621316</v>
      </c>
      <c r="AI27" s="11">
        <f t="shared" si="11"/>
        <v>0.07288951247</v>
      </c>
      <c r="AJ27" s="11">
        <f t="shared" si="11"/>
        <v>0.08851472082</v>
      </c>
      <c r="AK27" s="11">
        <f t="shared" si="11"/>
        <v>0.07724240145</v>
      </c>
      <c r="AL27" s="11">
        <f t="shared" si="11"/>
        <v>0.07651728032</v>
      </c>
      <c r="AM27" s="11">
        <f t="shared" si="11"/>
        <v>0.01831690047</v>
      </c>
      <c r="AN27" s="11">
        <f t="shared" si="11"/>
        <v>0.022509464</v>
      </c>
      <c r="AO27" s="11">
        <f t="shared" si="4"/>
        <v>0.1086080577</v>
      </c>
      <c r="AP27" s="11"/>
      <c r="AQ27" s="5"/>
    </row>
    <row r="28">
      <c r="A28" s="11">
        <v>9.0</v>
      </c>
      <c r="B28" s="11">
        <f t="shared" ref="B28:AN28" si="12">ABS(B14)</f>
        <v>0.005503166304</v>
      </c>
      <c r="C28" s="11">
        <f t="shared" si="12"/>
        <v>0.004462962409</v>
      </c>
      <c r="D28" s="11">
        <f t="shared" si="12"/>
        <v>0.01139202975</v>
      </c>
      <c r="E28" s="11">
        <f t="shared" si="12"/>
        <v>0.05543373115</v>
      </c>
      <c r="F28" s="11">
        <f t="shared" si="12"/>
        <v>0.05218047588</v>
      </c>
      <c r="G28" s="11">
        <f t="shared" si="12"/>
        <v>0.04459702775</v>
      </c>
      <c r="H28" s="11">
        <f t="shared" si="12"/>
        <v>0.05450934763</v>
      </c>
      <c r="I28" s="11">
        <f t="shared" si="12"/>
        <v>0.02199998322</v>
      </c>
      <c r="J28" s="11">
        <f t="shared" si="12"/>
        <v>0.005337142468</v>
      </c>
      <c r="K28" s="11">
        <f t="shared" si="12"/>
        <v>0.003142347247</v>
      </c>
      <c r="L28" s="11">
        <f t="shared" si="12"/>
        <v>0.005686137479</v>
      </c>
      <c r="M28" s="11">
        <f t="shared" si="12"/>
        <v>0.07047875615</v>
      </c>
      <c r="N28" s="11">
        <f t="shared" si="12"/>
        <v>0.07793759743</v>
      </c>
      <c r="O28" s="11">
        <f t="shared" si="12"/>
        <v>0.006541675437</v>
      </c>
      <c r="P28" s="11">
        <f t="shared" si="12"/>
        <v>0.04021280002</v>
      </c>
      <c r="Q28" s="11">
        <f t="shared" si="12"/>
        <v>0.09547160989</v>
      </c>
      <c r="R28" s="11">
        <f t="shared" si="12"/>
        <v>0.04827350552</v>
      </c>
      <c r="S28" s="11">
        <f t="shared" si="12"/>
        <v>0.02591532051</v>
      </c>
      <c r="T28" s="11">
        <f t="shared" si="12"/>
        <v>0.07081333185</v>
      </c>
      <c r="U28" s="11">
        <f t="shared" si="12"/>
        <v>0.05041252231</v>
      </c>
      <c r="V28" s="11">
        <f t="shared" si="12"/>
        <v>0.0002659931908</v>
      </c>
      <c r="W28" s="11">
        <f t="shared" si="12"/>
        <v>0.03396701445</v>
      </c>
      <c r="X28" s="11">
        <f t="shared" si="12"/>
        <v>0.1127833147</v>
      </c>
      <c r="Y28" s="11">
        <f t="shared" si="12"/>
        <v>0.01800139165</v>
      </c>
      <c r="Z28" s="11">
        <f t="shared" si="12"/>
        <v>0.001818471882</v>
      </c>
      <c r="AA28" s="11">
        <f t="shared" si="12"/>
        <v>0.06532708477</v>
      </c>
      <c r="AB28" s="11">
        <f t="shared" si="12"/>
        <v>0.03167168147</v>
      </c>
      <c r="AC28" s="11">
        <f t="shared" si="12"/>
        <v>0.1381739253</v>
      </c>
      <c r="AD28" s="11">
        <f t="shared" si="12"/>
        <v>0.01142712179</v>
      </c>
      <c r="AE28" s="11">
        <f t="shared" si="12"/>
        <v>0.02391256059</v>
      </c>
      <c r="AF28" s="11">
        <f t="shared" si="12"/>
        <v>0.6175364277</v>
      </c>
      <c r="AG28" s="11">
        <f t="shared" si="12"/>
        <v>0.4974094667</v>
      </c>
      <c r="AH28" s="11">
        <f t="shared" si="12"/>
        <v>0.4952469117</v>
      </c>
      <c r="AI28" s="11">
        <f t="shared" si="12"/>
        <v>0.08034275521</v>
      </c>
      <c r="AJ28" s="11">
        <f t="shared" si="12"/>
        <v>0.01357659024</v>
      </c>
      <c r="AK28" s="11">
        <f t="shared" si="12"/>
        <v>0.01102196372</v>
      </c>
      <c r="AL28" s="11">
        <f t="shared" si="12"/>
        <v>0.1852872952</v>
      </c>
      <c r="AM28" s="11">
        <f t="shared" si="12"/>
        <v>0.03368565477</v>
      </c>
      <c r="AN28" s="11">
        <f t="shared" si="12"/>
        <v>0.02460005156</v>
      </c>
      <c r="AO28" s="11">
        <f t="shared" si="4"/>
        <v>0.08067582428</v>
      </c>
      <c r="AP28" s="11"/>
      <c r="AQ28" s="5"/>
    </row>
    <row r="29">
      <c r="A29" s="24" t="s">
        <v>435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4"/>
      <c r="AQ29" s="47"/>
    </row>
    <row r="30">
      <c r="A30" s="6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9"/>
      <c r="AQ30" s="47"/>
    </row>
    <row r="31">
      <c r="A31" s="11"/>
      <c r="B31" s="13" t="s">
        <v>2</v>
      </c>
      <c r="C31" s="13" t="s">
        <v>3</v>
      </c>
      <c r="D31" s="13" t="s">
        <v>4</v>
      </c>
      <c r="E31" s="13" t="s">
        <v>5</v>
      </c>
      <c r="F31" s="13" t="s">
        <v>6</v>
      </c>
      <c r="G31" s="13" t="s">
        <v>7</v>
      </c>
      <c r="H31" s="13" t="s">
        <v>8</v>
      </c>
      <c r="I31" s="13" t="s">
        <v>9</v>
      </c>
      <c r="J31" s="13" t="s">
        <v>10</v>
      </c>
      <c r="K31" s="13" t="s">
        <v>11</v>
      </c>
      <c r="L31" s="13" t="s">
        <v>12</v>
      </c>
      <c r="M31" s="13" t="s">
        <v>13</v>
      </c>
      <c r="N31" s="13" t="s">
        <v>14</v>
      </c>
      <c r="O31" s="13" t="s">
        <v>15</v>
      </c>
      <c r="P31" s="13" t="s">
        <v>16</v>
      </c>
      <c r="Q31" s="13" t="s">
        <v>17</v>
      </c>
      <c r="R31" s="13" t="s">
        <v>18</v>
      </c>
      <c r="S31" s="13" t="s">
        <v>19</v>
      </c>
      <c r="T31" s="13" t="s">
        <v>20</v>
      </c>
      <c r="U31" s="13" t="s">
        <v>21</v>
      </c>
      <c r="V31" s="13" t="s">
        <v>22</v>
      </c>
      <c r="W31" s="13" t="s">
        <v>23</v>
      </c>
      <c r="X31" s="13" t="s">
        <v>24</v>
      </c>
      <c r="Y31" s="13" t="s">
        <v>25</v>
      </c>
      <c r="Z31" s="13" t="s">
        <v>26</v>
      </c>
      <c r="AA31" s="13" t="s">
        <v>27</v>
      </c>
      <c r="AB31" s="13" t="s">
        <v>28</v>
      </c>
      <c r="AC31" s="13" t="s">
        <v>29</v>
      </c>
      <c r="AD31" s="13" t="s">
        <v>30</v>
      </c>
      <c r="AE31" s="13" t="s">
        <v>31</v>
      </c>
      <c r="AF31" s="13" t="s">
        <v>34</v>
      </c>
      <c r="AG31" s="13" t="s">
        <v>35</v>
      </c>
      <c r="AH31" s="13" t="s">
        <v>36</v>
      </c>
      <c r="AI31" s="13" t="s">
        <v>37</v>
      </c>
      <c r="AJ31" s="13" t="s">
        <v>38</v>
      </c>
      <c r="AK31" s="13" t="s">
        <v>39</v>
      </c>
      <c r="AL31" s="13" t="s">
        <v>40</v>
      </c>
      <c r="AM31" s="13" t="s">
        <v>41</v>
      </c>
      <c r="AN31" s="13" t="s">
        <v>42</v>
      </c>
      <c r="AO31" s="11"/>
      <c r="AP31" s="11"/>
      <c r="AQ31" s="5"/>
    </row>
    <row r="32">
      <c r="A32" s="11" t="s">
        <v>436</v>
      </c>
      <c r="B32" s="15">
        <v>0.0</v>
      </c>
      <c r="C32" s="15">
        <v>1.0</v>
      </c>
      <c r="D32" s="15">
        <v>2.0</v>
      </c>
      <c r="E32" s="15">
        <v>3.0</v>
      </c>
      <c r="F32" s="15">
        <v>4.0</v>
      </c>
      <c r="G32" s="15">
        <v>5.0</v>
      </c>
      <c r="H32" s="15">
        <v>6.0</v>
      </c>
      <c r="I32" s="15">
        <v>7.0</v>
      </c>
      <c r="J32" s="15">
        <v>8.0</v>
      </c>
      <c r="K32" s="15">
        <v>9.0</v>
      </c>
      <c r="L32" s="15">
        <v>10.0</v>
      </c>
      <c r="M32" s="15">
        <v>11.0</v>
      </c>
      <c r="N32" s="15">
        <v>12.0</v>
      </c>
      <c r="O32" s="15">
        <v>13.0</v>
      </c>
      <c r="P32" s="15">
        <v>14.0</v>
      </c>
      <c r="Q32" s="15">
        <v>15.0</v>
      </c>
      <c r="R32" s="15">
        <v>16.0</v>
      </c>
      <c r="S32" s="15">
        <v>17.0</v>
      </c>
      <c r="T32" s="15">
        <v>18.0</v>
      </c>
      <c r="U32" s="15">
        <v>19.0</v>
      </c>
      <c r="V32" s="15">
        <v>20.0</v>
      </c>
      <c r="W32" s="15">
        <v>21.0</v>
      </c>
      <c r="X32" s="15">
        <v>22.0</v>
      </c>
      <c r="Y32" s="15">
        <v>23.0</v>
      </c>
      <c r="Z32" s="15">
        <v>24.0</v>
      </c>
      <c r="AA32" s="15">
        <v>25.0</v>
      </c>
      <c r="AB32" s="15">
        <v>26.0</v>
      </c>
      <c r="AC32" s="15">
        <v>27.0</v>
      </c>
      <c r="AD32" s="15">
        <v>28.0</v>
      </c>
      <c r="AE32" s="15">
        <v>29.0</v>
      </c>
      <c r="AF32" s="15">
        <v>32.0</v>
      </c>
      <c r="AG32" s="15">
        <v>33.0</v>
      </c>
      <c r="AH32" s="15">
        <v>34.0</v>
      </c>
      <c r="AI32" s="15">
        <v>35.0</v>
      </c>
      <c r="AJ32" s="15">
        <v>36.0</v>
      </c>
      <c r="AK32" s="15">
        <v>37.0</v>
      </c>
      <c r="AL32" s="15">
        <v>38.0</v>
      </c>
      <c r="AM32" s="15">
        <v>39.0</v>
      </c>
      <c r="AN32" s="15">
        <v>40.0</v>
      </c>
      <c r="AO32" s="17" t="s">
        <v>43</v>
      </c>
      <c r="AP32" s="17" t="s">
        <v>437</v>
      </c>
      <c r="AQ32" s="48" t="s">
        <v>438</v>
      </c>
    </row>
    <row r="33">
      <c r="A33" s="11">
        <v>1.0</v>
      </c>
      <c r="B33" s="11">
        <f t="shared" ref="B33:AN33" si="13">B19*$AP$33</f>
        <v>0.0004252485483</v>
      </c>
      <c r="C33" s="11">
        <f t="shared" si="13"/>
        <v>0.0004545800477</v>
      </c>
      <c r="D33" s="11">
        <f t="shared" si="13"/>
        <v>0.004805304915</v>
      </c>
      <c r="E33" s="11">
        <f t="shared" si="13"/>
        <v>0.001858103684</v>
      </c>
      <c r="F33" s="11">
        <f t="shared" si="13"/>
        <v>0.004802643506</v>
      </c>
      <c r="G33" s="11">
        <f t="shared" si="13"/>
        <v>0.005282927658</v>
      </c>
      <c r="H33" s="11">
        <f t="shared" si="13"/>
        <v>0.00415394248</v>
      </c>
      <c r="I33" s="11">
        <f t="shared" si="13"/>
        <v>0.00004079749719</v>
      </c>
      <c r="J33" s="11">
        <f t="shared" si="13"/>
        <v>0.003172878461</v>
      </c>
      <c r="K33" s="11">
        <f t="shared" si="13"/>
        <v>0.004801414445</v>
      </c>
      <c r="L33" s="11">
        <f t="shared" si="13"/>
        <v>0.002210308322</v>
      </c>
      <c r="M33" s="11">
        <f t="shared" si="13"/>
        <v>0.0007802154536</v>
      </c>
      <c r="N33" s="11">
        <f t="shared" si="13"/>
        <v>0.002243877134</v>
      </c>
      <c r="O33" s="11">
        <f t="shared" si="13"/>
        <v>0.0007473694735</v>
      </c>
      <c r="P33" s="11">
        <f t="shared" si="13"/>
        <v>0.004965701826</v>
      </c>
      <c r="Q33" s="11">
        <f t="shared" si="13"/>
        <v>0.002684022049</v>
      </c>
      <c r="R33" s="11">
        <f t="shared" si="13"/>
        <v>0.003989680058</v>
      </c>
      <c r="S33" s="11">
        <f t="shared" si="13"/>
        <v>0.002616599591</v>
      </c>
      <c r="T33" s="11">
        <f t="shared" si="13"/>
        <v>0.005619300593</v>
      </c>
      <c r="U33" s="11">
        <f t="shared" si="13"/>
        <v>0.004941014793</v>
      </c>
      <c r="V33" s="11">
        <f t="shared" si="13"/>
        <v>0.001945846415</v>
      </c>
      <c r="W33" s="11">
        <f t="shared" si="13"/>
        <v>0.00543985492</v>
      </c>
      <c r="X33" s="11">
        <f t="shared" si="13"/>
        <v>0.001648624246</v>
      </c>
      <c r="Y33" s="11">
        <f t="shared" si="13"/>
        <v>0.003990111869</v>
      </c>
      <c r="Z33" s="11">
        <f t="shared" si="13"/>
        <v>0.0008939448598</v>
      </c>
      <c r="AA33" s="11">
        <f t="shared" si="13"/>
        <v>0.05010923631</v>
      </c>
      <c r="AB33" s="11">
        <f t="shared" si="13"/>
        <v>0.05126279057</v>
      </c>
      <c r="AC33" s="11">
        <f t="shared" si="13"/>
        <v>0.008528109515</v>
      </c>
      <c r="AD33" s="11">
        <f t="shared" si="13"/>
        <v>0.003336836184</v>
      </c>
      <c r="AE33" s="11">
        <f t="shared" si="13"/>
        <v>0.009700231005</v>
      </c>
      <c r="AF33" s="11">
        <f t="shared" si="13"/>
        <v>0.1587113073</v>
      </c>
      <c r="AG33" s="11">
        <f t="shared" si="13"/>
        <v>0.1196548603</v>
      </c>
      <c r="AH33" s="11">
        <f t="shared" si="13"/>
        <v>0.1196522533</v>
      </c>
      <c r="AI33" s="11">
        <f t="shared" si="13"/>
        <v>0.01454583301</v>
      </c>
      <c r="AJ33" s="11">
        <f t="shared" si="13"/>
        <v>0.01906567272</v>
      </c>
      <c r="AK33" s="11">
        <f t="shared" si="13"/>
        <v>0.01957412815</v>
      </c>
      <c r="AL33" s="11">
        <f t="shared" si="13"/>
        <v>0.1813611465</v>
      </c>
      <c r="AM33" s="11">
        <f t="shared" si="13"/>
        <v>0.167917915</v>
      </c>
      <c r="AN33" s="11">
        <f t="shared" si="13"/>
        <v>0.1676002208</v>
      </c>
      <c r="AO33" s="11">
        <f t="shared" ref="AO33:AO42" si="15">AVERAGE(B33:AN33)</f>
        <v>0.02988550906</v>
      </c>
      <c r="AP33" s="33">
        <v>0.386754638603636</v>
      </c>
      <c r="AQ33" s="49">
        <f t="shared" ref="AQ33:AQ42" si="16">SUM($AP$33:AP33)</f>
        <v>0.3867546386</v>
      </c>
    </row>
    <row r="34">
      <c r="A34" s="11">
        <v>2.0</v>
      </c>
      <c r="B34" s="11">
        <f t="shared" ref="B34:AN34" si="14">B20*$AP$34</f>
        <v>0.01514542978</v>
      </c>
      <c r="C34" s="11">
        <f t="shared" si="14"/>
        <v>0.003186870987</v>
      </c>
      <c r="D34" s="11">
        <f t="shared" si="14"/>
        <v>0.002864838973</v>
      </c>
      <c r="E34" s="11">
        <f t="shared" si="14"/>
        <v>0.01056006255</v>
      </c>
      <c r="F34" s="11">
        <f t="shared" si="14"/>
        <v>0.01100671756</v>
      </c>
      <c r="G34" s="11">
        <f t="shared" si="14"/>
        <v>0.004350186606</v>
      </c>
      <c r="H34" s="11">
        <f t="shared" si="14"/>
        <v>0.01830542634</v>
      </c>
      <c r="I34" s="11">
        <f t="shared" si="14"/>
        <v>0.003967759218</v>
      </c>
      <c r="J34" s="11">
        <f t="shared" si="14"/>
        <v>0.01490147734</v>
      </c>
      <c r="K34" s="11">
        <f t="shared" si="14"/>
        <v>0.006986839322</v>
      </c>
      <c r="L34" s="11">
        <f t="shared" si="14"/>
        <v>0.007185171117</v>
      </c>
      <c r="M34" s="11">
        <f t="shared" si="14"/>
        <v>0.01472694849</v>
      </c>
      <c r="N34" s="11">
        <f t="shared" si="14"/>
        <v>0.003459519995</v>
      </c>
      <c r="O34" s="11">
        <f t="shared" si="14"/>
        <v>0.01095682821</v>
      </c>
      <c r="P34" s="11">
        <f t="shared" si="14"/>
        <v>0.01386159324</v>
      </c>
      <c r="Q34" s="11">
        <f t="shared" si="14"/>
        <v>0.004457024515</v>
      </c>
      <c r="R34" s="11">
        <f t="shared" si="14"/>
        <v>0.01058609592</v>
      </c>
      <c r="S34" s="11">
        <f t="shared" si="14"/>
        <v>0.006744635077</v>
      </c>
      <c r="T34" s="11">
        <f t="shared" si="14"/>
        <v>0.01041533984</v>
      </c>
      <c r="U34" s="11">
        <f t="shared" si="14"/>
        <v>0.003946758847</v>
      </c>
      <c r="V34" s="11">
        <f t="shared" si="14"/>
        <v>0.007154770334</v>
      </c>
      <c r="W34" s="11">
        <f t="shared" si="14"/>
        <v>0.04141018832</v>
      </c>
      <c r="X34" s="11">
        <f t="shared" si="14"/>
        <v>0.00930755278</v>
      </c>
      <c r="Y34" s="11">
        <f t="shared" si="14"/>
        <v>0.02328427417</v>
      </c>
      <c r="Z34" s="11">
        <f t="shared" si="14"/>
        <v>0.006183108215</v>
      </c>
      <c r="AA34" s="11">
        <f t="shared" si="14"/>
        <v>0.01394922786</v>
      </c>
      <c r="AB34" s="11">
        <f t="shared" si="14"/>
        <v>0.04429895466</v>
      </c>
      <c r="AC34" s="11">
        <f t="shared" si="14"/>
        <v>0.04357987972</v>
      </c>
      <c r="AD34" s="11">
        <f t="shared" si="14"/>
        <v>0.1987357923</v>
      </c>
      <c r="AE34" s="11">
        <f t="shared" si="14"/>
        <v>0.0626255554</v>
      </c>
      <c r="AF34" s="11">
        <f t="shared" si="14"/>
        <v>0.006778574644</v>
      </c>
      <c r="AG34" s="11">
        <f t="shared" si="14"/>
        <v>0.006478023203</v>
      </c>
      <c r="AH34" s="11">
        <f t="shared" si="14"/>
        <v>0.006140329969</v>
      </c>
      <c r="AI34" s="11">
        <f t="shared" si="14"/>
        <v>0.04708901247</v>
      </c>
      <c r="AJ34" s="11">
        <f t="shared" si="14"/>
        <v>0.03790407858</v>
      </c>
      <c r="AK34" s="11">
        <f t="shared" si="14"/>
        <v>0.03874806313</v>
      </c>
      <c r="AL34" s="11">
        <f t="shared" si="14"/>
        <v>0.006652694083</v>
      </c>
      <c r="AM34" s="11">
        <f t="shared" si="14"/>
        <v>0.005250092458</v>
      </c>
      <c r="AN34" s="11">
        <f t="shared" si="14"/>
        <v>0.005210191955</v>
      </c>
      <c r="AO34" s="11">
        <f t="shared" si="15"/>
        <v>0.02021527919</v>
      </c>
      <c r="AP34" s="33">
        <v>0.239379096024864</v>
      </c>
      <c r="AQ34" s="49">
        <f t="shared" si="16"/>
        <v>0.6261337346</v>
      </c>
    </row>
    <row r="35">
      <c r="A35" s="11">
        <v>3.0</v>
      </c>
      <c r="B35" s="11">
        <f t="shared" ref="B35:AN35" si="17">B21*$AP$35</f>
        <v>0.001485221365</v>
      </c>
      <c r="C35" s="11">
        <f t="shared" si="17"/>
        <v>0.004341910559</v>
      </c>
      <c r="D35" s="11">
        <f t="shared" si="17"/>
        <v>0.003150302522</v>
      </c>
      <c r="E35" s="11">
        <f t="shared" si="17"/>
        <v>0.001678009542</v>
      </c>
      <c r="F35" s="11">
        <f t="shared" si="17"/>
        <v>0.00252359533</v>
      </c>
      <c r="G35" s="11">
        <f t="shared" si="17"/>
        <v>0.004781008516</v>
      </c>
      <c r="H35" s="11">
        <f t="shared" si="17"/>
        <v>0.006093773073</v>
      </c>
      <c r="I35" s="11">
        <f t="shared" si="17"/>
        <v>0.0001499447161</v>
      </c>
      <c r="J35" s="11">
        <f t="shared" si="17"/>
        <v>0.006559224668</v>
      </c>
      <c r="K35" s="11">
        <f t="shared" si="17"/>
        <v>0.002235027108</v>
      </c>
      <c r="L35" s="11">
        <f t="shared" si="17"/>
        <v>0.001423150046</v>
      </c>
      <c r="M35" s="11">
        <f t="shared" si="17"/>
        <v>0.009094361811</v>
      </c>
      <c r="N35" s="11">
        <f t="shared" si="17"/>
        <v>0.004981609674</v>
      </c>
      <c r="O35" s="11">
        <f t="shared" si="17"/>
        <v>0.00422406375</v>
      </c>
      <c r="P35" s="11">
        <f t="shared" si="17"/>
        <v>0.003565136378</v>
      </c>
      <c r="Q35" s="11">
        <f t="shared" si="17"/>
        <v>0.006323510164</v>
      </c>
      <c r="R35" s="11">
        <f t="shared" si="17"/>
        <v>0.01194075974</v>
      </c>
      <c r="S35" s="11">
        <f t="shared" si="17"/>
        <v>0.006467566143</v>
      </c>
      <c r="T35" s="11">
        <f t="shared" si="17"/>
        <v>0.0187563616</v>
      </c>
      <c r="U35" s="11">
        <f t="shared" si="17"/>
        <v>0.007092348179</v>
      </c>
      <c r="V35" s="11">
        <f t="shared" si="17"/>
        <v>0.004301471193</v>
      </c>
      <c r="W35" s="11">
        <f t="shared" si="17"/>
        <v>0.02263898518</v>
      </c>
      <c r="X35" s="11">
        <f t="shared" si="17"/>
        <v>0.002461232702</v>
      </c>
      <c r="Y35" s="11">
        <f t="shared" si="17"/>
        <v>0.007964032429</v>
      </c>
      <c r="Z35" s="11">
        <f t="shared" si="17"/>
        <v>0.004115214673</v>
      </c>
      <c r="AA35" s="11">
        <f t="shared" si="17"/>
        <v>0.0297532832</v>
      </c>
      <c r="AB35" s="11">
        <f t="shared" si="17"/>
        <v>0.00896277047</v>
      </c>
      <c r="AC35" s="11">
        <f t="shared" si="17"/>
        <v>0.0004895721947</v>
      </c>
      <c r="AD35" s="11">
        <f t="shared" si="17"/>
        <v>0.01621659986</v>
      </c>
      <c r="AE35" s="11">
        <f t="shared" si="17"/>
        <v>0.03166919291</v>
      </c>
      <c r="AF35" s="11">
        <f t="shared" si="17"/>
        <v>0.04531536183</v>
      </c>
      <c r="AG35" s="11">
        <f t="shared" si="17"/>
        <v>0.0294848665</v>
      </c>
      <c r="AH35" s="11">
        <f t="shared" si="17"/>
        <v>0.02983924706</v>
      </c>
      <c r="AI35" s="11">
        <f t="shared" si="17"/>
        <v>0.008504358871</v>
      </c>
      <c r="AJ35" s="11">
        <f t="shared" si="17"/>
        <v>0.003533792415</v>
      </c>
      <c r="AK35" s="11">
        <f t="shared" si="17"/>
        <v>0.003534141384</v>
      </c>
      <c r="AL35" s="11">
        <f t="shared" si="17"/>
        <v>0.02394357726</v>
      </c>
      <c r="AM35" s="11">
        <f t="shared" si="17"/>
        <v>0.0238233902</v>
      </c>
      <c r="AN35" s="11">
        <f t="shared" si="17"/>
        <v>0.02361729051</v>
      </c>
      <c r="AO35" s="11">
        <f t="shared" si="15"/>
        <v>0.0109496222</v>
      </c>
      <c r="AP35" s="33">
        <v>0.096814974767523</v>
      </c>
      <c r="AQ35" s="49">
        <f t="shared" si="16"/>
        <v>0.7229487094</v>
      </c>
    </row>
    <row r="36">
      <c r="A36" s="11">
        <v>4.0</v>
      </c>
      <c r="B36" s="11">
        <f t="shared" ref="B36:AN36" si="18">B22*$AP$36</f>
        <v>0.003133007856</v>
      </c>
      <c r="C36" s="11">
        <f t="shared" si="18"/>
        <v>0.001072826837</v>
      </c>
      <c r="D36" s="11">
        <f t="shared" si="18"/>
        <v>0.001222147392</v>
      </c>
      <c r="E36" s="11">
        <f t="shared" si="18"/>
        <v>0.002611232019</v>
      </c>
      <c r="F36" s="11">
        <f t="shared" si="18"/>
        <v>0.003159700879</v>
      </c>
      <c r="G36" s="11">
        <f t="shared" si="18"/>
        <v>0.003732833545</v>
      </c>
      <c r="H36" s="11">
        <f t="shared" si="18"/>
        <v>0.007018246074</v>
      </c>
      <c r="I36" s="11">
        <f t="shared" si="18"/>
        <v>0.0008978059794</v>
      </c>
      <c r="J36" s="11">
        <f t="shared" si="18"/>
        <v>0.005770957426</v>
      </c>
      <c r="K36" s="11">
        <f t="shared" si="18"/>
        <v>0.0003789913591</v>
      </c>
      <c r="L36" s="11">
        <f t="shared" si="18"/>
        <v>0.0008170711783</v>
      </c>
      <c r="M36" s="11">
        <f t="shared" si="18"/>
        <v>0.005548857379</v>
      </c>
      <c r="N36" s="11">
        <f t="shared" si="18"/>
        <v>0.007367514344</v>
      </c>
      <c r="O36" s="11">
        <f t="shared" si="18"/>
        <v>0.001433642385</v>
      </c>
      <c r="P36" s="11">
        <f t="shared" si="18"/>
        <v>0.005771271393</v>
      </c>
      <c r="Q36" s="11">
        <f t="shared" si="18"/>
        <v>0.00918178778</v>
      </c>
      <c r="R36" s="11">
        <f t="shared" si="18"/>
        <v>0.01179661714</v>
      </c>
      <c r="S36" s="11">
        <f t="shared" si="18"/>
        <v>0.008146941356</v>
      </c>
      <c r="T36" s="11">
        <f t="shared" si="18"/>
        <v>0.01585112584</v>
      </c>
      <c r="U36" s="11">
        <f t="shared" si="18"/>
        <v>0.003807588586</v>
      </c>
      <c r="V36" s="11">
        <f t="shared" si="18"/>
        <v>0.007621944667</v>
      </c>
      <c r="W36" s="11">
        <f t="shared" si="18"/>
        <v>0.01964107934</v>
      </c>
      <c r="X36" s="11">
        <f t="shared" si="18"/>
        <v>0.01412154244</v>
      </c>
      <c r="Y36" s="11">
        <f t="shared" si="18"/>
        <v>0.01046565105</v>
      </c>
      <c r="Z36" s="11">
        <f t="shared" si="18"/>
        <v>0.003762489953</v>
      </c>
      <c r="AA36" s="11">
        <f t="shared" si="18"/>
        <v>0.003842331781</v>
      </c>
      <c r="AB36" s="11">
        <f t="shared" si="18"/>
        <v>0.03715066291</v>
      </c>
      <c r="AC36" s="11">
        <f t="shared" si="18"/>
        <v>0.02477004598</v>
      </c>
      <c r="AD36" s="11">
        <f t="shared" si="18"/>
        <v>0.0339173876</v>
      </c>
      <c r="AE36" s="11">
        <f t="shared" si="18"/>
        <v>0.02521831266</v>
      </c>
      <c r="AF36" s="11">
        <f t="shared" si="18"/>
        <v>0.02351398683</v>
      </c>
      <c r="AG36" s="11">
        <f t="shared" si="18"/>
        <v>0.01291840632</v>
      </c>
      <c r="AH36" s="11">
        <f t="shared" si="18"/>
        <v>0.01286696071</v>
      </c>
      <c r="AI36" s="11">
        <f t="shared" si="18"/>
        <v>0.006488707904</v>
      </c>
      <c r="AJ36" s="11">
        <f t="shared" si="18"/>
        <v>0.001006038367</v>
      </c>
      <c r="AK36" s="11">
        <f t="shared" si="18"/>
        <v>0.001397126329</v>
      </c>
      <c r="AL36" s="11">
        <f t="shared" si="18"/>
        <v>0.01722747349</v>
      </c>
      <c r="AM36" s="11">
        <f t="shared" si="18"/>
        <v>0.01547830154</v>
      </c>
      <c r="AN36" s="11">
        <f t="shared" si="18"/>
        <v>0.0154433816</v>
      </c>
      <c r="AO36" s="11">
        <f t="shared" si="15"/>
        <v>0.009886461492</v>
      </c>
      <c r="AP36" s="33">
        <v>0.084086231327057</v>
      </c>
      <c r="AQ36" s="49">
        <f t="shared" si="16"/>
        <v>0.8070349407</v>
      </c>
    </row>
    <row r="37">
      <c r="A37" s="11">
        <v>5.0</v>
      </c>
      <c r="B37" s="11">
        <f t="shared" ref="B37:AN37" si="19">B23*$AP$37</f>
        <v>0.005436780014</v>
      </c>
      <c r="C37" s="11">
        <f t="shared" si="19"/>
        <v>0.0007589028886</v>
      </c>
      <c r="D37" s="11">
        <f t="shared" si="19"/>
        <v>0.0014443315</v>
      </c>
      <c r="E37" s="11">
        <f t="shared" si="19"/>
        <v>0.00216136833</v>
      </c>
      <c r="F37" s="11">
        <f t="shared" si="19"/>
        <v>0.001674782852</v>
      </c>
      <c r="G37" s="11">
        <f t="shared" si="19"/>
        <v>0.003408190278</v>
      </c>
      <c r="H37" s="11">
        <f t="shared" si="19"/>
        <v>0.00135833012</v>
      </c>
      <c r="I37" s="11">
        <f t="shared" si="19"/>
        <v>0.0001977705949</v>
      </c>
      <c r="J37" s="11">
        <f t="shared" si="19"/>
        <v>0.0036104174</v>
      </c>
      <c r="K37" s="11">
        <f t="shared" si="19"/>
        <v>0.0004808056758</v>
      </c>
      <c r="L37" s="11">
        <f t="shared" si="19"/>
        <v>0.00007260484541</v>
      </c>
      <c r="M37" s="11">
        <f t="shared" si="19"/>
        <v>0.006845903498</v>
      </c>
      <c r="N37" s="11">
        <f t="shared" si="19"/>
        <v>0.000309624565</v>
      </c>
      <c r="O37" s="11">
        <f t="shared" si="19"/>
        <v>0.006524415229</v>
      </c>
      <c r="P37" s="11">
        <f t="shared" si="19"/>
        <v>0.000415493221</v>
      </c>
      <c r="Q37" s="11">
        <f t="shared" si="19"/>
        <v>0.0002391230165</v>
      </c>
      <c r="R37" s="11">
        <f t="shared" si="19"/>
        <v>0.005692013658</v>
      </c>
      <c r="S37" s="11">
        <f t="shared" si="19"/>
        <v>0.005105094089</v>
      </c>
      <c r="T37" s="11">
        <f t="shared" si="19"/>
        <v>0.006208078505</v>
      </c>
      <c r="U37" s="11">
        <f t="shared" si="19"/>
        <v>0.006485761638</v>
      </c>
      <c r="V37" s="11">
        <f t="shared" si="19"/>
        <v>0.0001648113228</v>
      </c>
      <c r="W37" s="11">
        <f t="shared" si="19"/>
        <v>0.009860183212</v>
      </c>
      <c r="X37" s="11">
        <f t="shared" si="19"/>
        <v>0.009508570593</v>
      </c>
      <c r="Y37" s="11">
        <f t="shared" si="19"/>
        <v>0.004670322513</v>
      </c>
      <c r="Z37" s="11">
        <f t="shared" si="19"/>
        <v>0.006467985967</v>
      </c>
      <c r="AA37" s="11">
        <f t="shared" si="19"/>
        <v>0.03113357437</v>
      </c>
      <c r="AB37" s="11">
        <f t="shared" si="19"/>
        <v>0.01768428297</v>
      </c>
      <c r="AC37" s="11">
        <f t="shared" si="19"/>
        <v>0.01800543064</v>
      </c>
      <c r="AD37" s="11">
        <f t="shared" si="19"/>
        <v>0.004301864159</v>
      </c>
      <c r="AE37" s="11">
        <f t="shared" si="19"/>
        <v>0.0155542211</v>
      </c>
      <c r="AF37" s="11">
        <f t="shared" si="19"/>
        <v>0.003629269106</v>
      </c>
      <c r="AG37" s="11">
        <f t="shared" si="19"/>
        <v>0.001568297662</v>
      </c>
      <c r="AH37" s="11">
        <f t="shared" si="19"/>
        <v>0.00174207527</v>
      </c>
      <c r="AI37" s="11">
        <f t="shared" si="19"/>
        <v>0.000619653239</v>
      </c>
      <c r="AJ37" s="11">
        <f t="shared" si="19"/>
        <v>0.0008018686925</v>
      </c>
      <c r="AK37" s="11">
        <f t="shared" si="19"/>
        <v>0.0009500951093</v>
      </c>
      <c r="AL37" s="11">
        <f t="shared" si="19"/>
        <v>0.001876771273</v>
      </c>
      <c r="AM37" s="11">
        <f t="shared" si="19"/>
        <v>0.002270257688</v>
      </c>
      <c r="AN37" s="11">
        <f t="shared" si="19"/>
        <v>0.002325450168</v>
      </c>
      <c r="AO37" s="11">
        <f t="shared" si="15"/>
        <v>0.004911917358</v>
      </c>
      <c r="AP37" s="33">
        <v>0.0494767958998112</v>
      </c>
      <c r="AQ37" s="49">
        <f t="shared" si="16"/>
        <v>0.8565117366</v>
      </c>
    </row>
    <row r="38">
      <c r="A38" s="11">
        <v>6.0</v>
      </c>
      <c r="B38" s="11">
        <f t="shared" ref="B38:AN38" si="20">B24*$AP$38</f>
        <v>0.00705957825</v>
      </c>
      <c r="C38" s="11">
        <f t="shared" si="20"/>
        <v>0.00175934675</v>
      </c>
      <c r="D38" s="11">
        <f t="shared" si="20"/>
        <v>0.00117821258</v>
      </c>
      <c r="E38" s="11">
        <f t="shared" si="20"/>
        <v>0.003672687138</v>
      </c>
      <c r="F38" s="11">
        <f t="shared" si="20"/>
        <v>0.003874562068</v>
      </c>
      <c r="G38" s="11">
        <f t="shared" si="20"/>
        <v>0.0002829733124</v>
      </c>
      <c r="H38" s="11">
        <f t="shared" si="20"/>
        <v>0.002325904729</v>
      </c>
      <c r="I38" s="11">
        <f t="shared" si="20"/>
        <v>0.0004000128872</v>
      </c>
      <c r="J38" s="11">
        <f t="shared" si="20"/>
        <v>0.0001469650916</v>
      </c>
      <c r="K38" s="11">
        <f t="shared" si="20"/>
        <v>0.00116118037</v>
      </c>
      <c r="L38" s="11">
        <f t="shared" si="20"/>
        <v>0.001366341269</v>
      </c>
      <c r="M38" s="11">
        <f t="shared" si="20"/>
        <v>0.008330088834</v>
      </c>
      <c r="N38" s="11">
        <f t="shared" si="20"/>
        <v>0.0000480735414</v>
      </c>
      <c r="O38" s="11">
        <f t="shared" si="20"/>
        <v>0.008264133279</v>
      </c>
      <c r="P38" s="11">
        <f t="shared" si="20"/>
        <v>0.00335196929</v>
      </c>
      <c r="Q38" s="11">
        <f t="shared" si="20"/>
        <v>0.00001221354518</v>
      </c>
      <c r="R38" s="11">
        <f t="shared" si="20"/>
        <v>0.001990819961</v>
      </c>
      <c r="S38" s="11">
        <f t="shared" si="20"/>
        <v>0.002428596783</v>
      </c>
      <c r="T38" s="11">
        <f t="shared" si="20"/>
        <v>0.007783050711</v>
      </c>
      <c r="U38" s="11">
        <f t="shared" si="20"/>
        <v>0.004491988584</v>
      </c>
      <c r="V38" s="11">
        <f t="shared" si="20"/>
        <v>0.001344814501</v>
      </c>
      <c r="W38" s="11">
        <f t="shared" si="20"/>
        <v>0.0004696966157</v>
      </c>
      <c r="X38" s="11">
        <f t="shared" si="20"/>
        <v>0.01202856739</v>
      </c>
      <c r="Y38" s="11">
        <f t="shared" si="20"/>
        <v>0.0003116401438</v>
      </c>
      <c r="Z38" s="11">
        <f t="shared" si="20"/>
        <v>0.002469238651</v>
      </c>
      <c r="AA38" s="11">
        <f t="shared" si="20"/>
        <v>0.01775417807</v>
      </c>
      <c r="AB38" s="11">
        <f t="shared" si="20"/>
        <v>0.007503178501</v>
      </c>
      <c r="AC38" s="11">
        <f t="shared" si="20"/>
        <v>0.01977712536</v>
      </c>
      <c r="AD38" s="11">
        <f t="shared" si="20"/>
        <v>0.003001675431</v>
      </c>
      <c r="AE38" s="11">
        <f t="shared" si="20"/>
        <v>0.0004572911184</v>
      </c>
      <c r="AF38" s="11">
        <f t="shared" si="20"/>
        <v>0.00608411364</v>
      </c>
      <c r="AG38" s="11">
        <f t="shared" si="20"/>
        <v>0.001484749488</v>
      </c>
      <c r="AH38" s="11">
        <f t="shared" si="20"/>
        <v>0.001922483415</v>
      </c>
      <c r="AI38" s="11">
        <f t="shared" si="20"/>
        <v>0.005403311377</v>
      </c>
      <c r="AJ38" s="11">
        <f t="shared" si="20"/>
        <v>0.00322628451</v>
      </c>
      <c r="AK38" s="11">
        <f t="shared" si="20"/>
        <v>0.003384647577</v>
      </c>
      <c r="AL38" s="11">
        <f t="shared" si="20"/>
        <v>0.004541039689</v>
      </c>
      <c r="AM38" s="11">
        <f t="shared" si="20"/>
        <v>0.006391857407</v>
      </c>
      <c r="AN38" s="11">
        <f t="shared" si="20"/>
        <v>0.006342320736</v>
      </c>
      <c r="AO38" s="11">
        <f t="shared" si="15"/>
        <v>0.004200690067</v>
      </c>
      <c r="AP38" s="33">
        <v>0.0381011808331546</v>
      </c>
      <c r="AQ38" s="49">
        <f t="shared" si="16"/>
        <v>0.8946129175</v>
      </c>
    </row>
    <row r="39">
      <c r="A39" s="11">
        <v>7.0</v>
      </c>
      <c r="B39" s="11">
        <f t="shared" ref="B39:AN39" si="21">B25*$AP$39</f>
        <v>0.001926653058</v>
      </c>
      <c r="C39" s="11">
        <f t="shared" si="21"/>
        <v>0.000782786055</v>
      </c>
      <c r="D39" s="11">
        <f t="shared" si="21"/>
        <v>0.0009657125142</v>
      </c>
      <c r="E39" s="11">
        <f t="shared" si="21"/>
        <v>0.001885652474</v>
      </c>
      <c r="F39" s="11">
        <f t="shared" si="21"/>
        <v>0.001674484168</v>
      </c>
      <c r="G39" s="11">
        <f t="shared" si="21"/>
        <v>0.0006011776107</v>
      </c>
      <c r="H39" s="11">
        <f t="shared" si="21"/>
        <v>0.001698071306</v>
      </c>
      <c r="I39" s="11">
        <f t="shared" si="21"/>
        <v>0.001126469716</v>
      </c>
      <c r="J39" s="11">
        <f t="shared" si="21"/>
        <v>0.0005169647506</v>
      </c>
      <c r="K39" s="11">
        <f t="shared" si="21"/>
        <v>0.0002514253619</v>
      </c>
      <c r="L39" s="11">
        <f t="shared" si="21"/>
        <v>0.0002567206507</v>
      </c>
      <c r="M39" s="11">
        <f t="shared" si="21"/>
        <v>0.002283387645</v>
      </c>
      <c r="N39" s="11">
        <f t="shared" si="21"/>
        <v>0.004549118473</v>
      </c>
      <c r="O39" s="11">
        <f t="shared" si="21"/>
        <v>0.002624827593</v>
      </c>
      <c r="P39" s="11">
        <f t="shared" si="21"/>
        <v>0.002514233949</v>
      </c>
      <c r="Q39" s="11">
        <f t="shared" si="21"/>
        <v>0.005572832388</v>
      </c>
      <c r="R39" s="11">
        <f t="shared" si="21"/>
        <v>0.005848223559</v>
      </c>
      <c r="S39" s="11">
        <f t="shared" si="21"/>
        <v>0.002109289737</v>
      </c>
      <c r="T39" s="11">
        <f t="shared" si="21"/>
        <v>0.004923848547</v>
      </c>
      <c r="U39" s="11">
        <f t="shared" si="21"/>
        <v>0.0001883182311</v>
      </c>
      <c r="V39" s="11">
        <f t="shared" si="21"/>
        <v>0.0004915128555</v>
      </c>
      <c r="W39" s="11">
        <f t="shared" si="21"/>
        <v>0.0002165575329</v>
      </c>
      <c r="X39" s="11">
        <f t="shared" si="21"/>
        <v>0.01100364247</v>
      </c>
      <c r="Y39" s="11">
        <f t="shared" si="21"/>
        <v>0.00834958552</v>
      </c>
      <c r="Z39" s="11">
        <f t="shared" si="21"/>
        <v>0.0001109266952</v>
      </c>
      <c r="AA39" s="11">
        <f t="shared" si="21"/>
        <v>0.0008454087677</v>
      </c>
      <c r="AB39" s="11">
        <f t="shared" si="21"/>
        <v>0.002293843096</v>
      </c>
      <c r="AC39" s="11">
        <f t="shared" si="21"/>
        <v>0.001192107322</v>
      </c>
      <c r="AD39" s="11">
        <f t="shared" si="21"/>
        <v>0.006040361825</v>
      </c>
      <c r="AE39" s="11">
        <f t="shared" si="21"/>
        <v>0.004196374079</v>
      </c>
      <c r="AF39" s="11">
        <f t="shared" si="21"/>
        <v>0.001048985991</v>
      </c>
      <c r="AG39" s="11">
        <f t="shared" si="21"/>
        <v>0.001409643458</v>
      </c>
      <c r="AH39" s="11">
        <f t="shared" si="21"/>
        <v>0.001501788182</v>
      </c>
      <c r="AI39" s="11">
        <f t="shared" si="21"/>
        <v>0.007935632938</v>
      </c>
      <c r="AJ39" s="11">
        <f t="shared" si="21"/>
        <v>0.006649823937</v>
      </c>
      <c r="AK39" s="11">
        <f t="shared" si="21"/>
        <v>0.006722272692</v>
      </c>
      <c r="AL39" s="11">
        <f t="shared" si="21"/>
        <v>0.0004450517367</v>
      </c>
      <c r="AM39" s="11">
        <f t="shared" si="21"/>
        <v>0.0001811923818</v>
      </c>
      <c r="AN39" s="11">
        <f t="shared" si="21"/>
        <v>0.00002509636205</v>
      </c>
      <c r="AO39" s="11">
        <f t="shared" si="15"/>
        <v>0.002640000144</v>
      </c>
      <c r="AP39" s="33">
        <v>0.0236681408919803</v>
      </c>
      <c r="AQ39" s="49">
        <f t="shared" si="16"/>
        <v>0.9182810583</v>
      </c>
    </row>
    <row r="40">
      <c r="A40" s="11">
        <v>8.0</v>
      </c>
      <c r="B40" s="11">
        <f t="shared" ref="B40:AN40" si="22">B26*$AP$40</f>
        <v>0.002632925405</v>
      </c>
      <c r="C40" s="11">
        <f t="shared" si="22"/>
        <v>0.000302112667</v>
      </c>
      <c r="D40" s="11">
        <f t="shared" si="22"/>
        <v>0.0003512400439</v>
      </c>
      <c r="E40" s="11">
        <f t="shared" si="22"/>
        <v>0.001744947197</v>
      </c>
      <c r="F40" s="11">
        <f t="shared" si="22"/>
        <v>0.001740248229</v>
      </c>
      <c r="G40" s="11">
        <f t="shared" si="22"/>
        <v>0.001632886258</v>
      </c>
      <c r="H40" s="11">
        <f t="shared" si="22"/>
        <v>0.003133416471</v>
      </c>
      <c r="I40" s="11">
        <f t="shared" si="22"/>
        <v>0.0005845603941</v>
      </c>
      <c r="J40" s="11">
        <f t="shared" si="22"/>
        <v>0.0007204275332</v>
      </c>
      <c r="K40" s="11">
        <f t="shared" si="22"/>
        <v>0.001267610631</v>
      </c>
      <c r="L40" s="11">
        <f t="shared" si="22"/>
        <v>0.001514803787</v>
      </c>
      <c r="M40" s="11">
        <f t="shared" si="22"/>
        <v>0.006946848744</v>
      </c>
      <c r="N40" s="11">
        <f t="shared" si="22"/>
        <v>0.00225555946</v>
      </c>
      <c r="O40" s="11">
        <f t="shared" si="22"/>
        <v>0.004476932369</v>
      </c>
      <c r="P40" s="11">
        <f t="shared" si="22"/>
        <v>0.005040801634</v>
      </c>
      <c r="Q40" s="11">
        <f t="shared" si="22"/>
        <v>0.002721251287</v>
      </c>
      <c r="R40" s="11">
        <f t="shared" si="22"/>
        <v>0.001247945561</v>
      </c>
      <c r="S40" s="11">
        <f t="shared" si="22"/>
        <v>0.001724170995</v>
      </c>
      <c r="T40" s="11">
        <f t="shared" si="22"/>
        <v>0.002325349008</v>
      </c>
      <c r="U40" s="11">
        <f t="shared" si="22"/>
        <v>0.0005511390483</v>
      </c>
      <c r="V40" s="11">
        <f t="shared" si="22"/>
        <v>0.0007134649534</v>
      </c>
      <c r="W40" s="11">
        <f t="shared" si="22"/>
        <v>0.002390223511</v>
      </c>
      <c r="X40" s="11">
        <f t="shared" si="22"/>
        <v>0.003067316362</v>
      </c>
      <c r="Y40" s="11">
        <f t="shared" si="22"/>
        <v>0.002866624031</v>
      </c>
      <c r="Z40" s="11">
        <f t="shared" si="22"/>
        <v>0.001917212175</v>
      </c>
      <c r="AA40" s="11">
        <f t="shared" si="22"/>
        <v>0.005327807499</v>
      </c>
      <c r="AB40" s="11">
        <f t="shared" si="22"/>
        <v>0.004733846261</v>
      </c>
      <c r="AC40" s="11">
        <f t="shared" si="22"/>
        <v>0.005305564935</v>
      </c>
      <c r="AD40" s="11">
        <f t="shared" si="22"/>
        <v>0.0009845833704</v>
      </c>
      <c r="AE40" s="11">
        <f t="shared" si="22"/>
        <v>0.005783084241</v>
      </c>
      <c r="AF40" s="11">
        <f t="shared" si="22"/>
        <v>0.003158869772</v>
      </c>
      <c r="AG40" s="11">
        <f t="shared" si="22"/>
        <v>0.0003499151642</v>
      </c>
      <c r="AH40" s="11">
        <f t="shared" si="22"/>
        <v>0.0003825592826</v>
      </c>
      <c r="AI40" s="11">
        <f t="shared" si="22"/>
        <v>0.001178068307</v>
      </c>
      <c r="AJ40" s="11">
        <f t="shared" si="22"/>
        <v>0.0006205588451</v>
      </c>
      <c r="AK40" s="11">
        <f t="shared" si="22"/>
        <v>0.0005458596787</v>
      </c>
      <c r="AL40" s="11">
        <f t="shared" si="22"/>
        <v>0.0008801558084</v>
      </c>
      <c r="AM40" s="11">
        <f t="shared" si="22"/>
        <v>0.001873605255</v>
      </c>
      <c r="AN40" s="11">
        <f t="shared" si="22"/>
        <v>0.001810917609</v>
      </c>
      <c r="AO40" s="11">
        <f t="shared" si="15"/>
        <v>0.002225779841</v>
      </c>
      <c r="AP40" s="33">
        <v>0.0175406980784559</v>
      </c>
      <c r="AQ40" s="49">
        <f t="shared" si="16"/>
        <v>0.9358217564</v>
      </c>
    </row>
    <row r="41">
      <c r="A41" s="11">
        <v>9.0</v>
      </c>
      <c r="B41" s="11">
        <f t="shared" ref="B41:AN41" si="23">B27*$AP$41</f>
        <v>0.0003743133051</v>
      </c>
      <c r="C41" s="11">
        <f t="shared" si="23"/>
        <v>0.0009333992303</v>
      </c>
      <c r="D41" s="11">
        <f t="shared" si="23"/>
        <v>0.001090876236</v>
      </c>
      <c r="E41" s="11">
        <f t="shared" si="23"/>
        <v>0.0009817089626</v>
      </c>
      <c r="F41" s="11">
        <f t="shared" si="23"/>
        <v>0.001105799465</v>
      </c>
      <c r="G41" s="11">
        <f t="shared" si="23"/>
        <v>0.001084908893</v>
      </c>
      <c r="H41" s="11">
        <f t="shared" si="23"/>
        <v>0.001020749956</v>
      </c>
      <c r="I41" s="11">
        <f t="shared" si="23"/>
        <v>0.0003894746966</v>
      </c>
      <c r="J41" s="11">
        <f t="shared" si="23"/>
        <v>0.0002792516133</v>
      </c>
      <c r="K41" s="11">
        <f t="shared" si="23"/>
        <v>0.00006071770101</v>
      </c>
      <c r="L41" s="11">
        <f t="shared" si="23"/>
        <v>0.0001417854881</v>
      </c>
      <c r="M41" s="11">
        <f t="shared" si="23"/>
        <v>0.003949009593</v>
      </c>
      <c r="N41" s="11">
        <f t="shared" si="23"/>
        <v>0.001919248162</v>
      </c>
      <c r="O41" s="11">
        <f t="shared" si="23"/>
        <v>0.001856637184</v>
      </c>
      <c r="P41" s="11">
        <f t="shared" si="23"/>
        <v>0.002554380408</v>
      </c>
      <c r="Q41" s="11">
        <f t="shared" si="23"/>
        <v>0.002353892386</v>
      </c>
      <c r="R41" s="11">
        <f t="shared" si="23"/>
        <v>0.001720241153</v>
      </c>
      <c r="S41" s="11">
        <f t="shared" si="23"/>
        <v>0.0007081453433</v>
      </c>
      <c r="T41" s="11">
        <f t="shared" si="23"/>
        <v>0.00103902905</v>
      </c>
      <c r="U41" s="11">
        <f t="shared" si="23"/>
        <v>0.0005957294563</v>
      </c>
      <c r="V41" s="11">
        <f t="shared" si="23"/>
        <v>0.0007576926202</v>
      </c>
      <c r="W41" s="11">
        <f t="shared" si="23"/>
        <v>0.001926957441</v>
      </c>
      <c r="X41" s="11">
        <f t="shared" si="23"/>
        <v>0.0003828698968</v>
      </c>
      <c r="Y41" s="11">
        <f t="shared" si="23"/>
        <v>0.001847123331</v>
      </c>
      <c r="Z41" s="11">
        <f t="shared" si="23"/>
        <v>0.003225075932</v>
      </c>
      <c r="AA41" s="11">
        <f t="shared" si="23"/>
        <v>0.004620501177</v>
      </c>
      <c r="AB41" s="11">
        <f t="shared" si="23"/>
        <v>0.0101878377</v>
      </c>
      <c r="AC41" s="11">
        <f t="shared" si="23"/>
        <v>0.005285275352</v>
      </c>
      <c r="AD41" s="11">
        <f t="shared" si="23"/>
        <v>0.0007972489364</v>
      </c>
      <c r="AE41" s="11">
        <f t="shared" si="23"/>
        <v>0.001256164423</v>
      </c>
      <c r="AF41" s="11">
        <f t="shared" si="23"/>
        <v>0.002827563972</v>
      </c>
      <c r="AG41" s="11">
        <f t="shared" si="23"/>
        <v>0.001166866229</v>
      </c>
      <c r="AH41" s="11">
        <f t="shared" si="23"/>
        <v>0.001328667258</v>
      </c>
      <c r="AI41" s="11">
        <f t="shared" si="23"/>
        <v>0.001122900417</v>
      </c>
      <c r="AJ41" s="11">
        <f t="shared" si="23"/>
        <v>0.001363614785</v>
      </c>
      <c r="AK41" s="11">
        <f t="shared" si="23"/>
        <v>0.001189958909</v>
      </c>
      <c r="AL41" s="11">
        <f t="shared" si="23"/>
        <v>0.001178788046</v>
      </c>
      <c r="AM41" s="11">
        <f t="shared" si="23"/>
        <v>0.0002821812696</v>
      </c>
      <c r="AN41" s="11">
        <f t="shared" si="23"/>
        <v>0.0003467698665</v>
      </c>
      <c r="AO41" s="11">
        <f t="shared" si="15"/>
        <v>0.00167316297</v>
      </c>
      <c r="AP41" s="33">
        <v>0.0154055141616358</v>
      </c>
      <c r="AQ41" s="49">
        <f t="shared" si="16"/>
        <v>0.9512272706</v>
      </c>
    </row>
    <row r="42">
      <c r="A42" s="11">
        <v>10.0</v>
      </c>
      <c r="B42" s="11">
        <f t="shared" ref="B42:AN42" si="24">B28*$AP$42</f>
        <v>0.00006906780406</v>
      </c>
      <c r="C42" s="11">
        <f t="shared" si="24"/>
        <v>0.00005601266547</v>
      </c>
      <c r="D42" s="11">
        <f t="shared" si="24"/>
        <v>0.0001429763222</v>
      </c>
      <c r="E42" s="11">
        <f t="shared" si="24"/>
        <v>0.0006957242195</v>
      </c>
      <c r="F42" s="11">
        <f t="shared" si="24"/>
        <v>0.0006548940527</v>
      </c>
      <c r="G42" s="11">
        <f t="shared" si="24"/>
        <v>0.0005597175524</v>
      </c>
      <c r="H42" s="11">
        <f t="shared" si="24"/>
        <v>0.0006841226911</v>
      </c>
      <c r="I42" s="11">
        <f t="shared" si="24"/>
        <v>0.0002761120502</v>
      </c>
      <c r="J42" s="11">
        <f t="shared" si="24"/>
        <v>0.00006698411239</v>
      </c>
      <c r="K42" s="11">
        <f t="shared" si="24"/>
        <v>0.00003943820919</v>
      </c>
      <c r="L42" s="11">
        <f t="shared" si="24"/>
        <v>0.00007136419428</v>
      </c>
      <c r="M42" s="11">
        <f t="shared" si="24"/>
        <v>0.000884547668</v>
      </c>
      <c r="N42" s="11">
        <f t="shared" si="24"/>
        <v>0.0009781602828</v>
      </c>
      <c r="O42" s="11">
        <f t="shared" si="24"/>
        <v>0.00008210167245</v>
      </c>
      <c r="P42" s="11">
        <f t="shared" si="24"/>
        <v>0.0005046930511</v>
      </c>
      <c r="Q42" s="11">
        <f t="shared" si="24"/>
        <v>0.001198221911</v>
      </c>
      <c r="R42" s="11">
        <f t="shared" si="24"/>
        <v>0.0006058593974</v>
      </c>
      <c r="S42" s="11">
        <f t="shared" si="24"/>
        <v>0.0003252517152</v>
      </c>
      <c r="T42" s="11">
        <f t="shared" si="24"/>
        <v>0.0008887467794</v>
      </c>
      <c r="U42" s="11">
        <f t="shared" si="24"/>
        <v>0.0006327052502</v>
      </c>
      <c r="V42" s="11">
        <f t="shared" si="24"/>
        <v>0.000003338362785</v>
      </c>
      <c r="W42" s="11">
        <f t="shared" si="24"/>
        <v>0.0004263049613</v>
      </c>
      <c r="X42" s="11">
        <f t="shared" si="24"/>
        <v>0.001415493454</v>
      </c>
      <c r="Y42" s="11">
        <f t="shared" si="24"/>
        <v>0.0002259274975</v>
      </c>
      <c r="Z42" s="11">
        <f t="shared" si="24"/>
        <v>0.00002282283557</v>
      </c>
      <c r="AA42" s="11">
        <f t="shared" si="24"/>
        <v>0.0008198913211</v>
      </c>
      <c r="AB42" s="11">
        <f t="shared" si="24"/>
        <v>0.0003974972533</v>
      </c>
      <c r="AC42" s="11">
        <f t="shared" si="24"/>
        <v>0.001734159767</v>
      </c>
      <c r="AD42" s="11">
        <f t="shared" si="24"/>
        <v>0.0001434167469</v>
      </c>
      <c r="AE42" s="11">
        <f t="shared" si="24"/>
        <v>0.000300115962</v>
      </c>
      <c r="AF42" s="11">
        <f t="shared" si="24"/>
        <v>0.007750426325</v>
      </c>
      <c r="AG42" s="11">
        <f t="shared" si="24"/>
        <v>0.006242766017</v>
      </c>
      <c r="AH42" s="11">
        <f t="shared" si="24"/>
        <v>0.006215624745</v>
      </c>
      <c r="AI42" s="11">
        <f t="shared" si="24"/>
        <v>0.001008346353</v>
      </c>
      <c r="AJ42" s="11">
        <f t="shared" si="24"/>
        <v>0.0001703937738</v>
      </c>
      <c r="AK42" s="11">
        <f t="shared" si="24"/>
        <v>0.0001383317873</v>
      </c>
      <c r="AL42" s="11">
        <f t="shared" si="24"/>
        <v>0.002325458816</v>
      </c>
      <c r="AM42" s="11">
        <f t="shared" si="24"/>
        <v>0.0004227737405</v>
      </c>
      <c r="AN42" s="11">
        <f t="shared" si="24"/>
        <v>0.0003087443569</v>
      </c>
      <c r="AO42" s="11">
        <f t="shared" si="15"/>
        <v>0.001012526556</v>
      </c>
      <c r="AP42" s="33">
        <v>0.01255055730588</v>
      </c>
      <c r="AQ42" s="49">
        <f t="shared" si="16"/>
        <v>0.9637778279</v>
      </c>
    </row>
  </sheetData>
  <mergeCells count="3">
    <mergeCell ref="A29:AP30"/>
    <mergeCell ref="A1:AP2"/>
    <mergeCell ref="A15:AP16"/>
  </mergeCells>
  <conditionalFormatting sqref="AO5:AO14 AO19:AO28 AO33:AO42">
    <cfRule type="cellIs" dxfId="0" priority="1" operator="greaterThanOrEqual">
      <formula>"AVERAGE()"</formula>
    </cfRule>
  </conditionalFormatting>
  <conditionalFormatting sqref="B19:AN28">
    <cfRule type="colorScale" priority="2">
      <colorScale>
        <cfvo type="min"/>
        <cfvo type="max"/>
        <color rgb="FFFFFFFF"/>
        <color rgb="FFE67C73"/>
      </colorScale>
    </cfRule>
  </conditionalFormatting>
  <conditionalFormatting sqref="B33:AN42">
    <cfRule type="colorScale" priority="3">
      <colorScale>
        <cfvo type="min"/>
        <cfvo type="max"/>
        <color rgb="FFFFFFFF"/>
        <color rgb="FFE67C73"/>
      </colorScale>
    </cfRule>
  </conditionalFormatting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  <col customWidth="1" min="33" max="33" width="19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4"/>
      <c r="AH1" s="31"/>
    </row>
    <row r="2" ht="15.75" customHeight="1">
      <c r="A2" s="6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9"/>
      <c r="AH2" s="31"/>
    </row>
    <row r="3" ht="15.75" customHeight="1">
      <c r="A3" s="29"/>
      <c r="B3" s="59" t="s">
        <v>2</v>
      </c>
      <c r="C3" s="59" t="s">
        <v>3</v>
      </c>
      <c r="D3" s="59" t="s">
        <v>4</v>
      </c>
      <c r="E3" s="59" t="s">
        <v>5</v>
      </c>
      <c r="F3" s="59" t="s">
        <v>6</v>
      </c>
      <c r="G3" s="59" t="s">
        <v>7</v>
      </c>
      <c r="H3" s="59" t="s">
        <v>8</v>
      </c>
      <c r="I3" s="59" t="s">
        <v>9</v>
      </c>
      <c r="J3" s="59" t="s">
        <v>10</v>
      </c>
      <c r="K3" s="59" t="s">
        <v>11</v>
      </c>
      <c r="L3" s="59" t="s">
        <v>12</v>
      </c>
      <c r="M3" s="59" t="s">
        <v>13</v>
      </c>
      <c r="N3" s="59" t="s">
        <v>14</v>
      </c>
      <c r="O3" s="59" t="s">
        <v>15</v>
      </c>
      <c r="P3" s="59" t="s">
        <v>16</v>
      </c>
      <c r="Q3" s="59" t="s">
        <v>17</v>
      </c>
      <c r="R3" s="59" t="s">
        <v>18</v>
      </c>
      <c r="S3" s="59" t="s">
        <v>19</v>
      </c>
      <c r="T3" s="59" t="s">
        <v>20</v>
      </c>
      <c r="U3" s="59" t="s">
        <v>21</v>
      </c>
      <c r="V3" s="59" t="s">
        <v>22</v>
      </c>
      <c r="W3" s="59" t="s">
        <v>23</v>
      </c>
      <c r="X3" s="59" t="s">
        <v>24</v>
      </c>
      <c r="Y3" s="59" t="s">
        <v>25</v>
      </c>
      <c r="Z3" s="59" t="s">
        <v>26</v>
      </c>
      <c r="AA3" s="59" t="s">
        <v>27</v>
      </c>
      <c r="AB3" s="59" t="s">
        <v>28</v>
      </c>
      <c r="AC3" s="59" t="s">
        <v>29</v>
      </c>
      <c r="AD3" s="59" t="s">
        <v>30</v>
      </c>
      <c r="AE3" s="59" t="s">
        <v>31</v>
      </c>
      <c r="AF3" s="29"/>
      <c r="AG3" s="29"/>
      <c r="AH3" s="31"/>
    </row>
    <row r="4" ht="15.75" customHeight="1">
      <c r="A4" s="29"/>
      <c r="B4" s="60">
        <v>0.0</v>
      </c>
      <c r="C4" s="60">
        <v>1.0</v>
      </c>
      <c r="D4" s="60">
        <v>2.0</v>
      </c>
      <c r="E4" s="60">
        <v>3.0</v>
      </c>
      <c r="F4" s="60">
        <v>4.0</v>
      </c>
      <c r="G4" s="60">
        <v>5.0</v>
      </c>
      <c r="H4" s="60">
        <v>6.0</v>
      </c>
      <c r="I4" s="60">
        <v>7.0</v>
      </c>
      <c r="J4" s="60">
        <v>8.0</v>
      </c>
      <c r="K4" s="60">
        <v>9.0</v>
      </c>
      <c r="L4" s="60">
        <v>10.0</v>
      </c>
      <c r="M4" s="60">
        <v>11.0</v>
      </c>
      <c r="N4" s="60">
        <v>12.0</v>
      </c>
      <c r="O4" s="60">
        <v>13.0</v>
      </c>
      <c r="P4" s="60">
        <v>14.0</v>
      </c>
      <c r="Q4" s="60">
        <v>15.0</v>
      </c>
      <c r="R4" s="60">
        <v>16.0</v>
      </c>
      <c r="S4" s="60">
        <v>17.0</v>
      </c>
      <c r="T4" s="60">
        <v>18.0</v>
      </c>
      <c r="U4" s="60">
        <v>19.0</v>
      </c>
      <c r="V4" s="60">
        <v>20.0</v>
      </c>
      <c r="W4" s="60">
        <v>21.0</v>
      </c>
      <c r="X4" s="60">
        <v>22.0</v>
      </c>
      <c r="Y4" s="60">
        <v>23.0</v>
      </c>
      <c r="Z4" s="60">
        <v>24.0</v>
      </c>
      <c r="AA4" s="60">
        <v>25.0</v>
      </c>
      <c r="AB4" s="60">
        <v>26.0</v>
      </c>
      <c r="AC4" s="60">
        <v>27.0</v>
      </c>
      <c r="AD4" s="60">
        <v>28.0</v>
      </c>
      <c r="AE4" s="60">
        <v>29.0</v>
      </c>
      <c r="AF4" s="61" t="s">
        <v>43</v>
      </c>
      <c r="AG4" s="29"/>
      <c r="AH4" s="31"/>
    </row>
    <row r="5" ht="15.75" customHeight="1">
      <c r="A5" s="29">
        <v>0.0</v>
      </c>
      <c r="B5" s="29">
        <v>0.04003659241</v>
      </c>
      <c r="C5" s="29">
        <v>-0.001675705381</v>
      </c>
      <c r="D5" s="29">
        <v>-0.00727501355</v>
      </c>
      <c r="E5" s="29">
        <v>0.03341058882</v>
      </c>
      <c r="F5" s="29">
        <v>0.02639928115</v>
      </c>
      <c r="G5" s="29">
        <v>0.03559440523</v>
      </c>
      <c r="H5" s="29">
        <v>0.09281132663</v>
      </c>
      <c r="I5" s="29">
        <v>-0.02646068229</v>
      </c>
      <c r="J5" s="29">
        <v>-0.007778660865</v>
      </c>
      <c r="K5" s="29">
        <v>-0.02085386614</v>
      </c>
      <c r="L5" s="29">
        <v>-0.007008056166</v>
      </c>
      <c r="M5" s="29">
        <v>0.017783687</v>
      </c>
      <c r="N5" s="29">
        <v>0.04402106018</v>
      </c>
      <c r="O5" s="29">
        <v>0.02695574007</v>
      </c>
      <c r="P5" s="29">
        <v>0.07876236559</v>
      </c>
      <c r="Q5" s="29">
        <v>-0.05684286629</v>
      </c>
      <c r="R5" s="29">
        <v>-0.05208482758</v>
      </c>
      <c r="S5" s="29">
        <v>-0.01695919498</v>
      </c>
      <c r="T5" s="29">
        <v>-0.05147191897</v>
      </c>
      <c r="U5" s="29">
        <v>-0.05241261299</v>
      </c>
      <c r="V5" s="29">
        <v>-0.02423023683</v>
      </c>
      <c r="W5" s="29">
        <v>-0.02917176961</v>
      </c>
      <c r="X5" s="29">
        <v>0.1262957899</v>
      </c>
      <c r="Y5" s="29">
        <v>0.0326669609</v>
      </c>
      <c r="Z5" s="29">
        <v>0.01907731727</v>
      </c>
      <c r="AA5" s="29">
        <v>-0.02808897134</v>
      </c>
      <c r="AB5" s="29">
        <v>0.03832982971</v>
      </c>
      <c r="AC5" s="29">
        <v>0.01612908362</v>
      </c>
      <c r="AD5" s="29">
        <v>0.9710684582</v>
      </c>
      <c r="AE5" s="29">
        <v>-0.01668172175</v>
      </c>
      <c r="AF5" s="29">
        <f t="shared" ref="AF5:AF14" si="1">AVERAGE(B5:AE5)</f>
        <v>0.04001154606</v>
      </c>
      <c r="AG5" s="29"/>
      <c r="AH5" s="31"/>
    </row>
    <row r="6" ht="15.75" customHeight="1">
      <c r="A6" s="29">
        <v>1.0</v>
      </c>
      <c r="B6" s="29">
        <v>0.0303732158</v>
      </c>
      <c r="C6" s="29">
        <v>4.144358542E-4</v>
      </c>
      <c r="D6" s="29">
        <v>-0.007962186526</v>
      </c>
      <c r="E6" s="29">
        <v>-0.03433164084</v>
      </c>
      <c r="F6" s="29">
        <v>-0.04247754068</v>
      </c>
      <c r="G6" s="29">
        <v>-0.04621765616</v>
      </c>
      <c r="H6" s="29">
        <v>-0.0179679502</v>
      </c>
      <c r="I6" s="29">
        <v>-0.002646979089</v>
      </c>
      <c r="J6" s="29">
        <v>0.05312681489</v>
      </c>
      <c r="K6" s="29">
        <v>7.642684532E-4</v>
      </c>
      <c r="L6" s="29">
        <v>-0.01382530525</v>
      </c>
      <c r="M6" s="29">
        <v>-0.1403078925</v>
      </c>
      <c r="N6" s="29">
        <v>-0.1264616268</v>
      </c>
      <c r="O6" s="29">
        <v>0.01376486605</v>
      </c>
      <c r="P6" s="29">
        <v>-0.03516561119</v>
      </c>
      <c r="Q6" s="29">
        <v>0.1643356154</v>
      </c>
      <c r="R6" s="29">
        <v>0.1876221464</v>
      </c>
      <c r="S6" s="29">
        <v>0.07012830614</v>
      </c>
      <c r="T6" s="29">
        <v>0.215426082</v>
      </c>
      <c r="U6" s="29">
        <v>0.04760179226</v>
      </c>
      <c r="V6" s="29">
        <v>0.0955466107</v>
      </c>
      <c r="W6" s="29">
        <v>0.1800417123</v>
      </c>
      <c r="X6" s="29">
        <v>-0.2188161582</v>
      </c>
      <c r="Y6" s="29">
        <v>-0.2834052746</v>
      </c>
      <c r="Z6" s="29">
        <v>-0.08272877687</v>
      </c>
      <c r="AA6" s="29">
        <v>0.3150084794</v>
      </c>
      <c r="AB6" s="29">
        <v>-0.6427234852</v>
      </c>
      <c r="AC6" s="29">
        <v>0.297887402</v>
      </c>
      <c r="AD6" s="29">
        <v>0.1308756928</v>
      </c>
      <c r="AE6" s="29">
        <v>0.2070478757</v>
      </c>
      <c r="AF6" s="29">
        <f t="shared" si="1"/>
        <v>0.0104975744</v>
      </c>
      <c r="AG6" s="29"/>
      <c r="AH6" s="31"/>
    </row>
    <row r="7" ht="15.75" customHeight="1">
      <c r="A7" s="29">
        <v>2.0</v>
      </c>
      <c r="B7" s="29">
        <v>-0.2498684673</v>
      </c>
      <c r="C7" s="29">
        <v>-0.06235617928</v>
      </c>
      <c r="D7" s="29">
        <v>-0.05373683881</v>
      </c>
      <c r="E7" s="29">
        <v>-0.1184311349</v>
      </c>
      <c r="F7" s="29">
        <v>-0.1139115741</v>
      </c>
      <c r="G7" s="29">
        <v>-0.006560055419</v>
      </c>
      <c r="H7" s="29">
        <v>-0.1076405291</v>
      </c>
      <c r="I7" s="29">
        <v>-0.04578217671</v>
      </c>
      <c r="J7" s="29">
        <v>-0.03909279499</v>
      </c>
      <c r="K7" s="29">
        <v>-0.05464371253</v>
      </c>
      <c r="L7" s="29">
        <v>-0.06956581288</v>
      </c>
      <c r="M7" s="29">
        <v>0.3590014824</v>
      </c>
      <c r="N7" s="29">
        <v>0.01587374367</v>
      </c>
      <c r="O7" s="29">
        <v>-0.3433475694</v>
      </c>
      <c r="P7" s="29">
        <v>-0.199910109</v>
      </c>
      <c r="Q7" s="29">
        <v>-0.01954816154</v>
      </c>
      <c r="R7" s="29">
        <v>-0.1396356775</v>
      </c>
      <c r="S7" s="29">
        <v>-0.09148927191</v>
      </c>
      <c r="T7" s="29">
        <v>-0.2498369048</v>
      </c>
      <c r="U7" s="29">
        <v>-0.1377644436</v>
      </c>
      <c r="V7" s="29">
        <v>0.004145252034</v>
      </c>
      <c r="W7" s="29">
        <v>-0.06046754526</v>
      </c>
      <c r="X7" s="29">
        <v>-0.509112075</v>
      </c>
      <c r="Y7" s="29">
        <v>-0.03959755858</v>
      </c>
      <c r="Z7" s="29">
        <v>0.0675200162</v>
      </c>
      <c r="AA7" s="29">
        <v>-0.3020167813</v>
      </c>
      <c r="AB7" s="29">
        <v>-0.06891261136</v>
      </c>
      <c r="AC7" s="29">
        <v>0.3276474023</v>
      </c>
      <c r="AD7" s="29">
        <v>0.06333282901</v>
      </c>
      <c r="AE7" s="29">
        <v>-0.0880495825</v>
      </c>
      <c r="AF7" s="29">
        <f t="shared" si="1"/>
        <v>-0.07779189474</v>
      </c>
      <c r="AG7" s="29"/>
      <c r="AH7" s="31"/>
    </row>
    <row r="8" ht="15.75" customHeight="1">
      <c r="A8" s="29">
        <v>3.0</v>
      </c>
      <c r="B8" s="29">
        <v>0.06597444248</v>
      </c>
      <c r="C8" s="29">
        <v>0.06313283621</v>
      </c>
      <c r="D8" s="29">
        <v>0.08195759329</v>
      </c>
      <c r="E8" s="29">
        <v>0.02190537964</v>
      </c>
      <c r="F8" s="29">
        <v>0.02813924391</v>
      </c>
      <c r="G8" s="29">
        <v>-0.05504865565</v>
      </c>
      <c r="H8" s="29">
        <v>-0.01489235501</v>
      </c>
      <c r="I8" s="29">
        <v>-0.01092380694</v>
      </c>
      <c r="J8" s="29">
        <v>0.03244005577</v>
      </c>
      <c r="K8" s="29">
        <v>0.009382084651</v>
      </c>
      <c r="L8" s="29">
        <v>-0.0250098218</v>
      </c>
      <c r="M8" s="29">
        <v>-0.1421296725</v>
      </c>
      <c r="N8" s="29">
        <v>-0.1558616248</v>
      </c>
      <c r="O8" s="29">
        <v>-0.00992707363</v>
      </c>
      <c r="P8" s="29">
        <v>-0.08830540422</v>
      </c>
      <c r="Q8" s="29">
        <v>0.2016727794</v>
      </c>
      <c r="R8" s="29">
        <v>0.192168569</v>
      </c>
      <c r="S8" s="29">
        <v>0.05573263254</v>
      </c>
      <c r="T8" s="29">
        <v>0.1526260165</v>
      </c>
      <c r="U8" s="29">
        <v>0.08188748835</v>
      </c>
      <c r="V8" s="29">
        <v>0.06833332632</v>
      </c>
      <c r="W8" s="29">
        <v>0.1294423908</v>
      </c>
      <c r="X8" s="29">
        <v>-0.3058016016</v>
      </c>
      <c r="Y8" s="29">
        <v>-0.4306411244</v>
      </c>
      <c r="Z8" s="29">
        <v>-0.04231595159</v>
      </c>
      <c r="AA8" s="29">
        <v>0.003766494745</v>
      </c>
      <c r="AB8" s="29">
        <v>0.6945995657</v>
      </c>
      <c r="AC8" s="29">
        <v>0.1111024007</v>
      </c>
      <c r="AD8" s="29">
        <v>0.08594629988</v>
      </c>
      <c r="AE8" s="29">
        <v>0.105087419</v>
      </c>
      <c r="AF8" s="29">
        <f t="shared" si="1"/>
        <v>0.03014799756</v>
      </c>
      <c r="AG8" s="29"/>
      <c r="AH8" s="31"/>
    </row>
    <row r="9" ht="15.75" customHeight="1">
      <c r="A9" s="29">
        <v>4.0</v>
      </c>
      <c r="B9" s="29">
        <v>-0.07547720026</v>
      </c>
      <c r="C9" s="29">
        <v>0.04233390019</v>
      </c>
      <c r="D9" s="29">
        <v>0.04103244416</v>
      </c>
      <c r="E9" s="29">
        <v>0.03553849009</v>
      </c>
      <c r="F9" s="29">
        <v>0.01633035628</v>
      </c>
      <c r="G9" s="29">
        <v>-0.005589334624</v>
      </c>
      <c r="H9" s="29">
        <v>-0.04348765037</v>
      </c>
      <c r="I9" s="29">
        <v>-0.002901718246</v>
      </c>
      <c r="J9" s="29">
        <v>-0.0180813736</v>
      </c>
      <c r="K9" s="29">
        <v>-0.05107255497</v>
      </c>
      <c r="L9" s="29">
        <v>-0.04209662065</v>
      </c>
      <c r="M9" s="29">
        <v>0.2951367694</v>
      </c>
      <c r="N9" s="29">
        <v>0.1210610937</v>
      </c>
      <c r="O9" s="29">
        <v>-0.1713990994</v>
      </c>
      <c r="P9" s="29">
        <v>-0.1395898142</v>
      </c>
      <c r="Q9" s="29">
        <v>-0.1588242526</v>
      </c>
      <c r="R9" s="29">
        <v>-0.1598006089</v>
      </c>
      <c r="S9" s="29">
        <v>-0.1286070488</v>
      </c>
      <c r="T9" s="29">
        <v>-0.07099887251</v>
      </c>
      <c r="U9" s="29">
        <v>-0.032281527</v>
      </c>
      <c r="V9" s="29">
        <v>-0.03568222525</v>
      </c>
      <c r="W9" s="29">
        <v>-0.06885053155</v>
      </c>
      <c r="X9" s="29">
        <v>-0.03255397483</v>
      </c>
      <c r="Y9" s="29">
        <v>-0.02644404468</v>
      </c>
      <c r="Z9" s="29">
        <v>-0.2932170931</v>
      </c>
      <c r="AA9" s="29">
        <v>0.7943088897</v>
      </c>
      <c r="AB9" s="29">
        <v>0.1623009615</v>
      </c>
      <c r="AC9" s="29">
        <v>-0.08240644975</v>
      </c>
      <c r="AD9" s="29">
        <v>0.009521928397</v>
      </c>
      <c r="AE9" s="29">
        <v>-0.02742650237</v>
      </c>
      <c r="AF9" s="29">
        <f t="shared" si="1"/>
        <v>-0.004974122141</v>
      </c>
      <c r="AG9" s="29"/>
      <c r="AH9" s="31"/>
    </row>
    <row r="10" ht="15.75" customHeight="1">
      <c r="A10" s="29">
        <v>5.0</v>
      </c>
      <c r="B10" s="29">
        <v>0.008210921686</v>
      </c>
      <c r="C10" s="29">
        <v>-0.01664452991</v>
      </c>
      <c r="D10" s="29">
        <v>-0.007169574297</v>
      </c>
      <c r="E10" s="29">
        <v>0.04539426158</v>
      </c>
      <c r="F10" s="29">
        <v>0.01643114556</v>
      </c>
      <c r="G10" s="29">
        <v>0.003441809409</v>
      </c>
      <c r="H10" s="29">
        <v>0.01323434299</v>
      </c>
      <c r="I10" s="29">
        <v>0.006924738662</v>
      </c>
      <c r="J10" s="29">
        <v>-0.04072161608</v>
      </c>
      <c r="K10" s="29">
        <v>-0.03718653122</v>
      </c>
      <c r="L10" s="29">
        <v>-0.006634264792</v>
      </c>
      <c r="M10" s="29">
        <v>-0.00924803267</v>
      </c>
      <c r="N10" s="29">
        <v>-0.08661133413</v>
      </c>
      <c r="O10" s="29">
        <v>-0.07891075286</v>
      </c>
      <c r="P10" s="29">
        <v>-0.075077147</v>
      </c>
      <c r="Q10" s="29">
        <v>0.1124451918</v>
      </c>
      <c r="R10" s="29">
        <v>0.08551650423</v>
      </c>
      <c r="S10" s="29">
        <v>0.01994243279</v>
      </c>
      <c r="T10" s="29">
        <v>0.003162793462</v>
      </c>
      <c r="U10" s="29">
        <v>-0.008065646913</v>
      </c>
      <c r="V10" s="29">
        <v>-0.1800014979</v>
      </c>
      <c r="W10" s="29">
        <v>-0.149408349</v>
      </c>
      <c r="X10" s="29">
        <v>-0.2846793426</v>
      </c>
      <c r="Y10" s="29">
        <v>-0.3323910198</v>
      </c>
      <c r="Z10" s="29">
        <v>0.05602283193</v>
      </c>
      <c r="AA10" s="29">
        <v>-0.04257473841</v>
      </c>
      <c r="AB10" s="29">
        <v>-0.2126511195</v>
      </c>
      <c r="AC10" s="29">
        <v>-0.748341205</v>
      </c>
      <c r="AD10" s="29">
        <v>0.07131263047</v>
      </c>
      <c r="AE10" s="29">
        <v>-0.304223528</v>
      </c>
      <c r="AF10" s="29">
        <f t="shared" si="1"/>
        <v>-0.07261668752</v>
      </c>
      <c r="AG10" s="29"/>
      <c r="AH10" s="31"/>
    </row>
    <row r="11" ht="15.75" customHeight="1">
      <c r="A11" s="29">
        <v>6.0</v>
      </c>
      <c r="B11" s="29">
        <v>-0.03018016402</v>
      </c>
      <c r="C11" s="29">
        <v>-0.01167080888</v>
      </c>
      <c r="D11" s="29">
        <v>-0.01619533494</v>
      </c>
      <c r="E11" s="29">
        <v>0.04844435079</v>
      </c>
      <c r="F11" s="29">
        <v>0.0369936327</v>
      </c>
      <c r="G11" s="29">
        <v>0.1224391168</v>
      </c>
      <c r="H11" s="29">
        <v>0.08100293988</v>
      </c>
      <c r="I11" s="29">
        <v>0.03051926572</v>
      </c>
      <c r="J11" s="29">
        <v>-0.08284442962</v>
      </c>
      <c r="K11" s="29">
        <v>0.01188341793</v>
      </c>
      <c r="L11" s="29">
        <v>0.05568072908</v>
      </c>
      <c r="M11" s="29">
        <v>-0.3330887103</v>
      </c>
      <c r="N11" s="29">
        <v>-0.2257161703</v>
      </c>
      <c r="O11" s="29">
        <v>0.1160725484</v>
      </c>
      <c r="P11" s="29">
        <v>0.2274997581</v>
      </c>
      <c r="Q11" s="29">
        <v>0.2916335266</v>
      </c>
      <c r="R11" s="29">
        <v>0.04544200768</v>
      </c>
      <c r="S11" s="29">
        <v>-0.1044961738</v>
      </c>
      <c r="T11" s="29">
        <v>-0.1108489303</v>
      </c>
      <c r="U11" s="29">
        <v>-0.1059140026</v>
      </c>
      <c r="V11" s="29">
        <v>9.662345465E-4</v>
      </c>
      <c r="W11" s="29">
        <v>-0.2301729517</v>
      </c>
      <c r="X11" s="29">
        <v>-0.2424318017</v>
      </c>
      <c r="Y11" s="29">
        <v>0.3081669544</v>
      </c>
      <c r="Z11" s="29">
        <v>-0.1643110904</v>
      </c>
      <c r="AA11" s="29">
        <v>0.1799849898</v>
      </c>
      <c r="AB11" s="29">
        <v>0.0403905073</v>
      </c>
      <c r="AC11" s="29">
        <v>0.2370844075</v>
      </c>
      <c r="AD11" s="29">
        <v>-0.0042971401</v>
      </c>
      <c r="AE11" s="29">
        <v>-0.5382837963</v>
      </c>
      <c r="AF11" s="29">
        <f t="shared" si="1"/>
        <v>-0.01220823726</v>
      </c>
      <c r="AG11" s="29"/>
      <c r="AH11" s="31"/>
    </row>
    <row r="12" ht="15.75" customHeight="1">
      <c r="A12" s="29">
        <v>7.0</v>
      </c>
      <c r="B12" s="29">
        <v>-0.03993556953</v>
      </c>
      <c r="C12" s="29">
        <v>-0.06513236038</v>
      </c>
      <c r="D12" s="29">
        <v>-0.01828092624</v>
      </c>
      <c r="E12" s="29">
        <v>-0.3046810779</v>
      </c>
      <c r="F12" s="29">
        <v>-0.3202639904</v>
      </c>
      <c r="G12" s="29">
        <v>-0.07951405569</v>
      </c>
      <c r="H12" s="29">
        <v>-0.180688518</v>
      </c>
      <c r="I12" s="29">
        <v>-0.07672917676</v>
      </c>
      <c r="J12" s="29">
        <v>0.04565821268</v>
      </c>
      <c r="K12" s="29">
        <v>-0.03039210149</v>
      </c>
      <c r="L12" s="29">
        <v>-0.1444963378</v>
      </c>
      <c r="M12" s="29">
        <v>-0.226860955</v>
      </c>
      <c r="N12" s="29">
        <v>-0.1430072777</v>
      </c>
      <c r="O12" s="29">
        <v>0.0705630427</v>
      </c>
      <c r="P12" s="29">
        <v>-0.07240922076</v>
      </c>
      <c r="Q12" s="29">
        <v>0.1913352101</v>
      </c>
      <c r="R12" s="29">
        <v>-0.1060169704</v>
      </c>
      <c r="S12" s="29">
        <v>-0.153256754</v>
      </c>
      <c r="T12" s="29">
        <v>-0.2209874406</v>
      </c>
      <c r="U12" s="29">
        <v>0.1468247897</v>
      </c>
      <c r="V12" s="29">
        <v>0.002841791567</v>
      </c>
      <c r="W12" s="29">
        <v>0.262173732</v>
      </c>
      <c r="X12" s="29">
        <v>-0.181863918</v>
      </c>
      <c r="Y12" s="29">
        <v>0.4000313252</v>
      </c>
      <c r="Z12" s="29">
        <v>-0.1640244721</v>
      </c>
      <c r="AA12" s="29">
        <v>0.02520404754</v>
      </c>
      <c r="AB12" s="29">
        <v>0.04547169888</v>
      </c>
      <c r="AC12" s="29">
        <v>-0.3137429231</v>
      </c>
      <c r="AD12" s="29">
        <v>0.08213718989</v>
      </c>
      <c r="AE12" s="29">
        <v>0.3304301245</v>
      </c>
      <c r="AF12" s="29">
        <f t="shared" si="1"/>
        <v>-0.04132042937</v>
      </c>
      <c r="AG12" s="29"/>
      <c r="AH12" s="31"/>
    </row>
    <row r="13" ht="15.75" customHeight="1">
      <c r="A13" s="29">
        <v>8.0</v>
      </c>
      <c r="B13" s="29">
        <v>-0.2426952646</v>
      </c>
      <c r="C13" s="29">
        <v>0.1241491537</v>
      </c>
      <c r="D13" s="29">
        <v>0.07927804151</v>
      </c>
      <c r="E13" s="29">
        <v>0.2798261801</v>
      </c>
      <c r="F13" s="29">
        <v>0.2070389954</v>
      </c>
      <c r="G13" s="29">
        <v>0.05961705728</v>
      </c>
      <c r="H13" s="29">
        <v>-0.07476671907</v>
      </c>
      <c r="I13" s="29">
        <v>-0.07402530096</v>
      </c>
      <c r="J13" s="29">
        <v>-0.03267168365</v>
      </c>
      <c r="K13" s="29">
        <v>-0.05464931283</v>
      </c>
      <c r="L13" s="29">
        <v>0.0477977187</v>
      </c>
      <c r="M13" s="29">
        <v>0.06416470539</v>
      </c>
      <c r="N13" s="29">
        <v>-0.05422385737</v>
      </c>
      <c r="O13" s="29">
        <v>-0.1072610918</v>
      </c>
      <c r="P13" s="29">
        <v>0.04839937139</v>
      </c>
      <c r="Q13" s="29">
        <v>0.06741925356</v>
      </c>
      <c r="R13" s="29">
        <v>-0.09798745346</v>
      </c>
      <c r="S13" s="29">
        <v>0.2947921371</v>
      </c>
      <c r="T13" s="29">
        <v>0.4705487973</v>
      </c>
      <c r="U13" s="29">
        <v>-0.1790121845</v>
      </c>
      <c r="V13" s="29">
        <v>-0.1208953927</v>
      </c>
      <c r="W13" s="29">
        <v>0.1262172777</v>
      </c>
      <c r="X13" s="29">
        <v>-0.2688928293</v>
      </c>
      <c r="Y13" s="29">
        <v>0.4377957578</v>
      </c>
      <c r="Z13" s="29">
        <v>0.2421791221</v>
      </c>
      <c r="AA13" s="29">
        <v>0.07367518069</v>
      </c>
      <c r="AB13" s="29">
        <v>0.04168640062</v>
      </c>
      <c r="AC13" s="29">
        <v>-0.1101544379</v>
      </c>
      <c r="AD13" s="29">
        <v>0.03831234936</v>
      </c>
      <c r="AE13" s="29">
        <v>0.167097587</v>
      </c>
      <c r="AF13" s="29">
        <f t="shared" si="1"/>
        <v>0.04842531862</v>
      </c>
      <c r="AG13" s="29"/>
      <c r="AH13" s="31"/>
    </row>
    <row r="14" ht="15.75" customHeight="1">
      <c r="A14" s="29">
        <v>9.0</v>
      </c>
      <c r="B14" s="29">
        <v>-0.005833559939</v>
      </c>
      <c r="C14" s="29">
        <v>-0.08124313419</v>
      </c>
      <c r="D14" s="29">
        <v>-0.08204469874</v>
      </c>
      <c r="E14" s="29">
        <v>0.5127995255</v>
      </c>
      <c r="F14" s="29">
        <v>0.5381085825</v>
      </c>
      <c r="G14" s="29">
        <v>0.1751088736</v>
      </c>
      <c r="H14" s="29">
        <v>-0.08992733541</v>
      </c>
      <c r="I14" s="29">
        <v>-0.09757943637</v>
      </c>
      <c r="J14" s="29">
        <v>-0.02178299214</v>
      </c>
      <c r="K14" s="29">
        <v>0.01747100652</v>
      </c>
      <c r="L14" s="29">
        <v>0.03961557487</v>
      </c>
      <c r="M14" s="29">
        <v>-0.05648804745</v>
      </c>
      <c r="N14" s="29">
        <v>-0.04241378208</v>
      </c>
      <c r="O14" s="29">
        <v>0.01466314226</v>
      </c>
      <c r="P14" s="29">
        <v>-0.06591132077</v>
      </c>
      <c r="Q14" s="29">
        <v>0.05670146585</v>
      </c>
      <c r="R14" s="29">
        <v>0.06811630297</v>
      </c>
      <c r="S14" s="29">
        <v>-0.2327512835</v>
      </c>
      <c r="T14" s="29">
        <v>-0.4466655395</v>
      </c>
      <c r="U14" s="29">
        <v>0.08768008512</v>
      </c>
      <c r="V14" s="29">
        <v>0.03147964215</v>
      </c>
      <c r="W14" s="29">
        <v>0.1628892368</v>
      </c>
      <c r="X14" s="29">
        <v>-0.05644570515</v>
      </c>
      <c r="Y14" s="29">
        <v>-0.01630233732</v>
      </c>
      <c r="Z14" s="29">
        <v>-0.09152173674</v>
      </c>
      <c r="AA14" s="29">
        <v>-0.05948725804</v>
      </c>
      <c r="AB14" s="29">
        <v>-0.06762583578</v>
      </c>
      <c r="AC14" s="29">
        <v>-0.03192378117</v>
      </c>
      <c r="AD14" s="29">
        <v>-0.02001755539</v>
      </c>
      <c r="AE14" s="29">
        <v>0.2362841168</v>
      </c>
      <c r="AF14" s="29">
        <f t="shared" si="1"/>
        <v>0.01249840718</v>
      </c>
      <c r="AG14" s="29"/>
      <c r="AH14" s="31"/>
    </row>
    <row r="15" ht="15.75" customHeight="1">
      <c r="A15" s="22" t="s">
        <v>416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4"/>
      <c r="AH15" s="31"/>
    </row>
    <row r="16" ht="15.75" customHeight="1">
      <c r="A16" s="6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9"/>
      <c r="AH16" s="31"/>
    </row>
    <row r="17" ht="15.75" customHeight="1">
      <c r="A17" s="29"/>
      <c r="B17" s="59" t="s">
        <v>2</v>
      </c>
      <c r="C17" s="59" t="s">
        <v>3</v>
      </c>
      <c r="D17" s="59" t="s">
        <v>4</v>
      </c>
      <c r="E17" s="59" t="s">
        <v>5</v>
      </c>
      <c r="F17" s="59" t="s">
        <v>6</v>
      </c>
      <c r="G17" s="59" t="s">
        <v>7</v>
      </c>
      <c r="H17" s="59" t="s">
        <v>8</v>
      </c>
      <c r="I17" s="59" t="s">
        <v>9</v>
      </c>
      <c r="J17" s="59" t="s">
        <v>10</v>
      </c>
      <c r="K17" s="59" t="s">
        <v>11</v>
      </c>
      <c r="L17" s="59" t="s">
        <v>12</v>
      </c>
      <c r="M17" s="59" t="s">
        <v>13</v>
      </c>
      <c r="N17" s="59" t="s">
        <v>14</v>
      </c>
      <c r="O17" s="59" t="s">
        <v>15</v>
      </c>
      <c r="P17" s="59" t="s">
        <v>16</v>
      </c>
      <c r="Q17" s="59" t="s">
        <v>17</v>
      </c>
      <c r="R17" s="59" t="s">
        <v>18</v>
      </c>
      <c r="S17" s="59" t="s">
        <v>19</v>
      </c>
      <c r="T17" s="59" t="s">
        <v>20</v>
      </c>
      <c r="U17" s="59" t="s">
        <v>21</v>
      </c>
      <c r="V17" s="59" t="s">
        <v>22</v>
      </c>
      <c r="W17" s="59" t="s">
        <v>23</v>
      </c>
      <c r="X17" s="59" t="s">
        <v>24</v>
      </c>
      <c r="Y17" s="59" t="s">
        <v>25</v>
      </c>
      <c r="Z17" s="59" t="s">
        <v>26</v>
      </c>
      <c r="AA17" s="59" t="s">
        <v>27</v>
      </c>
      <c r="AB17" s="59" t="s">
        <v>28</v>
      </c>
      <c r="AC17" s="59" t="s">
        <v>29</v>
      </c>
      <c r="AD17" s="59" t="s">
        <v>30</v>
      </c>
      <c r="AE17" s="59" t="s">
        <v>31</v>
      </c>
      <c r="AF17" s="29"/>
      <c r="AG17" s="29"/>
      <c r="AH17" s="31"/>
    </row>
    <row r="18" ht="15.75" customHeight="1">
      <c r="A18" s="29"/>
      <c r="B18" s="60">
        <v>0.0</v>
      </c>
      <c r="C18" s="60">
        <v>1.0</v>
      </c>
      <c r="D18" s="60">
        <v>2.0</v>
      </c>
      <c r="E18" s="60">
        <v>3.0</v>
      </c>
      <c r="F18" s="60">
        <v>4.0</v>
      </c>
      <c r="G18" s="60">
        <v>5.0</v>
      </c>
      <c r="H18" s="60">
        <v>6.0</v>
      </c>
      <c r="I18" s="60">
        <v>7.0</v>
      </c>
      <c r="J18" s="60">
        <v>8.0</v>
      </c>
      <c r="K18" s="60">
        <v>9.0</v>
      </c>
      <c r="L18" s="60">
        <v>10.0</v>
      </c>
      <c r="M18" s="60">
        <v>11.0</v>
      </c>
      <c r="N18" s="60">
        <v>12.0</v>
      </c>
      <c r="O18" s="60">
        <v>13.0</v>
      </c>
      <c r="P18" s="60">
        <v>14.0</v>
      </c>
      <c r="Q18" s="60">
        <v>15.0</v>
      </c>
      <c r="R18" s="60">
        <v>16.0</v>
      </c>
      <c r="S18" s="60">
        <v>17.0</v>
      </c>
      <c r="T18" s="60">
        <v>18.0</v>
      </c>
      <c r="U18" s="60">
        <v>19.0</v>
      </c>
      <c r="V18" s="60">
        <v>20.0</v>
      </c>
      <c r="W18" s="60">
        <v>21.0</v>
      </c>
      <c r="X18" s="60">
        <v>22.0</v>
      </c>
      <c r="Y18" s="60">
        <v>23.0</v>
      </c>
      <c r="Z18" s="60">
        <v>24.0</v>
      </c>
      <c r="AA18" s="60">
        <v>25.0</v>
      </c>
      <c r="AB18" s="60">
        <v>26.0</v>
      </c>
      <c r="AC18" s="60">
        <v>27.0</v>
      </c>
      <c r="AD18" s="60">
        <v>28.0</v>
      </c>
      <c r="AE18" s="60">
        <v>29.0</v>
      </c>
      <c r="AF18" s="61" t="s">
        <v>43</v>
      </c>
      <c r="AG18" s="29"/>
      <c r="AH18" s="31"/>
    </row>
    <row r="19" ht="15.75" customHeight="1">
      <c r="A19" s="29">
        <v>0.0</v>
      </c>
      <c r="B19" s="29">
        <f t="shared" ref="B19:AE19" si="2">ABS(B5)</f>
        <v>0.04003659241</v>
      </c>
      <c r="C19" s="29">
        <f t="shared" si="2"/>
        <v>0.001675705381</v>
      </c>
      <c r="D19" s="29">
        <f t="shared" si="2"/>
        <v>0.00727501355</v>
      </c>
      <c r="E19" s="29">
        <f t="shared" si="2"/>
        <v>0.03341058882</v>
      </c>
      <c r="F19" s="29">
        <f t="shared" si="2"/>
        <v>0.02639928115</v>
      </c>
      <c r="G19" s="29">
        <f t="shared" si="2"/>
        <v>0.03559440523</v>
      </c>
      <c r="H19" s="29">
        <f t="shared" si="2"/>
        <v>0.09281132663</v>
      </c>
      <c r="I19" s="29">
        <f t="shared" si="2"/>
        <v>0.02646068229</v>
      </c>
      <c r="J19" s="29">
        <f t="shared" si="2"/>
        <v>0.007778660865</v>
      </c>
      <c r="K19" s="29">
        <f t="shared" si="2"/>
        <v>0.02085386614</v>
      </c>
      <c r="L19" s="29">
        <f t="shared" si="2"/>
        <v>0.007008056166</v>
      </c>
      <c r="M19" s="29">
        <f t="shared" si="2"/>
        <v>0.017783687</v>
      </c>
      <c r="N19" s="29">
        <f t="shared" si="2"/>
        <v>0.04402106018</v>
      </c>
      <c r="O19" s="29">
        <f t="shared" si="2"/>
        <v>0.02695574007</v>
      </c>
      <c r="P19" s="29">
        <f t="shared" si="2"/>
        <v>0.07876236559</v>
      </c>
      <c r="Q19" s="29">
        <f t="shared" si="2"/>
        <v>0.05684286629</v>
      </c>
      <c r="R19" s="29">
        <f t="shared" si="2"/>
        <v>0.05208482758</v>
      </c>
      <c r="S19" s="29">
        <f t="shared" si="2"/>
        <v>0.01695919498</v>
      </c>
      <c r="T19" s="29">
        <f t="shared" si="2"/>
        <v>0.05147191897</v>
      </c>
      <c r="U19" s="29">
        <f t="shared" si="2"/>
        <v>0.05241261299</v>
      </c>
      <c r="V19" s="29">
        <f t="shared" si="2"/>
        <v>0.02423023683</v>
      </c>
      <c r="W19" s="29">
        <f t="shared" si="2"/>
        <v>0.02917176961</v>
      </c>
      <c r="X19" s="29">
        <f t="shared" si="2"/>
        <v>0.1262957899</v>
      </c>
      <c r="Y19" s="29">
        <f t="shared" si="2"/>
        <v>0.0326669609</v>
      </c>
      <c r="Z19" s="29">
        <f t="shared" si="2"/>
        <v>0.01907731727</v>
      </c>
      <c r="AA19" s="29">
        <f t="shared" si="2"/>
        <v>0.02808897134</v>
      </c>
      <c r="AB19" s="29">
        <f t="shared" si="2"/>
        <v>0.03832982971</v>
      </c>
      <c r="AC19" s="29">
        <f t="shared" si="2"/>
        <v>0.01612908362</v>
      </c>
      <c r="AD19" s="29">
        <f t="shared" si="2"/>
        <v>0.9710684582</v>
      </c>
      <c r="AE19" s="29">
        <f t="shared" si="2"/>
        <v>0.01668172175</v>
      </c>
      <c r="AF19" s="29">
        <f t="shared" ref="AF19:AF28" si="4">AVERAGE(B19:AE19)</f>
        <v>0.06661128638</v>
      </c>
      <c r="AG19" s="29"/>
      <c r="AH19" s="31"/>
    </row>
    <row r="20" ht="15.75" customHeight="1">
      <c r="A20" s="29">
        <v>1.0</v>
      </c>
      <c r="B20" s="29">
        <f t="shared" ref="B20:AE20" si="3">ABS(B6)</f>
        <v>0.0303732158</v>
      </c>
      <c r="C20" s="29">
        <f t="shared" si="3"/>
        <v>0.0004144358542</v>
      </c>
      <c r="D20" s="29">
        <f t="shared" si="3"/>
        <v>0.007962186526</v>
      </c>
      <c r="E20" s="29">
        <f t="shared" si="3"/>
        <v>0.03433164084</v>
      </c>
      <c r="F20" s="29">
        <f t="shared" si="3"/>
        <v>0.04247754068</v>
      </c>
      <c r="G20" s="29">
        <f t="shared" si="3"/>
        <v>0.04621765616</v>
      </c>
      <c r="H20" s="29">
        <f t="shared" si="3"/>
        <v>0.0179679502</v>
      </c>
      <c r="I20" s="29">
        <f t="shared" si="3"/>
        <v>0.002646979089</v>
      </c>
      <c r="J20" s="29">
        <f t="shared" si="3"/>
        <v>0.05312681489</v>
      </c>
      <c r="K20" s="29">
        <f t="shared" si="3"/>
        <v>0.0007642684532</v>
      </c>
      <c r="L20" s="29">
        <f t="shared" si="3"/>
        <v>0.01382530525</v>
      </c>
      <c r="M20" s="29">
        <f t="shared" si="3"/>
        <v>0.1403078925</v>
      </c>
      <c r="N20" s="29">
        <f t="shared" si="3"/>
        <v>0.1264616268</v>
      </c>
      <c r="O20" s="29">
        <f t="shared" si="3"/>
        <v>0.01376486605</v>
      </c>
      <c r="P20" s="29">
        <f t="shared" si="3"/>
        <v>0.03516561119</v>
      </c>
      <c r="Q20" s="29">
        <f t="shared" si="3"/>
        <v>0.1643356154</v>
      </c>
      <c r="R20" s="29">
        <f t="shared" si="3"/>
        <v>0.1876221464</v>
      </c>
      <c r="S20" s="29">
        <f t="shared" si="3"/>
        <v>0.07012830614</v>
      </c>
      <c r="T20" s="29">
        <f t="shared" si="3"/>
        <v>0.215426082</v>
      </c>
      <c r="U20" s="29">
        <f t="shared" si="3"/>
        <v>0.04760179226</v>
      </c>
      <c r="V20" s="29">
        <f t="shared" si="3"/>
        <v>0.0955466107</v>
      </c>
      <c r="W20" s="29">
        <f t="shared" si="3"/>
        <v>0.1800417123</v>
      </c>
      <c r="X20" s="29">
        <f t="shared" si="3"/>
        <v>0.2188161582</v>
      </c>
      <c r="Y20" s="29">
        <f t="shared" si="3"/>
        <v>0.2834052746</v>
      </c>
      <c r="Z20" s="29">
        <f t="shared" si="3"/>
        <v>0.08272877687</v>
      </c>
      <c r="AA20" s="29">
        <f t="shared" si="3"/>
        <v>0.3150084794</v>
      </c>
      <c r="AB20" s="29">
        <f t="shared" si="3"/>
        <v>0.6427234852</v>
      </c>
      <c r="AC20" s="29">
        <f t="shared" si="3"/>
        <v>0.297887402</v>
      </c>
      <c r="AD20" s="29">
        <f t="shared" si="3"/>
        <v>0.1308756928</v>
      </c>
      <c r="AE20" s="29">
        <f t="shared" si="3"/>
        <v>0.2070478757</v>
      </c>
      <c r="AF20" s="29">
        <f t="shared" si="4"/>
        <v>0.1235001133</v>
      </c>
      <c r="AG20" s="29"/>
      <c r="AH20" s="31"/>
    </row>
    <row r="21" ht="15.75" customHeight="1">
      <c r="A21" s="29">
        <v>2.0</v>
      </c>
      <c r="B21" s="29">
        <f t="shared" ref="B21:AE21" si="5">ABS(B7)</f>
        <v>0.2498684673</v>
      </c>
      <c r="C21" s="29">
        <f t="shared" si="5"/>
        <v>0.06235617928</v>
      </c>
      <c r="D21" s="29">
        <f t="shared" si="5"/>
        <v>0.05373683881</v>
      </c>
      <c r="E21" s="29">
        <f t="shared" si="5"/>
        <v>0.1184311349</v>
      </c>
      <c r="F21" s="29">
        <f t="shared" si="5"/>
        <v>0.1139115741</v>
      </c>
      <c r="G21" s="29">
        <f t="shared" si="5"/>
        <v>0.006560055419</v>
      </c>
      <c r="H21" s="29">
        <f t="shared" si="5"/>
        <v>0.1076405291</v>
      </c>
      <c r="I21" s="29">
        <f t="shared" si="5"/>
        <v>0.04578217671</v>
      </c>
      <c r="J21" s="29">
        <f t="shared" si="5"/>
        <v>0.03909279499</v>
      </c>
      <c r="K21" s="29">
        <f t="shared" si="5"/>
        <v>0.05464371253</v>
      </c>
      <c r="L21" s="29">
        <f t="shared" si="5"/>
        <v>0.06956581288</v>
      </c>
      <c r="M21" s="29">
        <f t="shared" si="5"/>
        <v>0.3590014824</v>
      </c>
      <c r="N21" s="29">
        <f t="shared" si="5"/>
        <v>0.01587374367</v>
      </c>
      <c r="O21" s="29">
        <f t="shared" si="5"/>
        <v>0.3433475694</v>
      </c>
      <c r="P21" s="29">
        <f t="shared" si="5"/>
        <v>0.199910109</v>
      </c>
      <c r="Q21" s="29">
        <f t="shared" si="5"/>
        <v>0.01954816154</v>
      </c>
      <c r="R21" s="29">
        <f t="shared" si="5"/>
        <v>0.1396356775</v>
      </c>
      <c r="S21" s="29">
        <f t="shared" si="5"/>
        <v>0.09148927191</v>
      </c>
      <c r="T21" s="29">
        <f t="shared" si="5"/>
        <v>0.2498369048</v>
      </c>
      <c r="U21" s="29">
        <f t="shared" si="5"/>
        <v>0.1377644436</v>
      </c>
      <c r="V21" s="29">
        <f t="shared" si="5"/>
        <v>0.004145252034</v>
      </c>
      <c r="W21" s="29">
        <f t="shared" si="5"/>
        <v>0.06046754526</v>
      </c>
      <c r="X21" s="29">
        <f t="shared" si="5"/>
        <v>0.509112075</v>
      </c>
      <c r="Y21" s="29">
        <f t="shared" si="5"/>
        <v>0.03959755858</v>
      </c>
      <c r="Z21" s="29">
        <f t="shared" si="5"/>
        <v>0.0675200162</v>
      </c>
      <c r="AA21" s="29">
        <f t="shared" si="5"/>
        <v>0.3020167813</v>
      </c>
      <c r="AB21" s="29">
        <f t="shared" si="5"/>
        <v>0.06891261136</v>
      </c>
      <c r="AC21" s="29">
        <f t="shared" si="5"/>
        <v>0.3276474023</v>
      </c>
      <c r="AD21" s="29">
        <f t="shared" si="5"/>
        <v>0.06333282901</v>
      </c>
      <c r="AE21" s="29">
        <f t="shared" si="5"/>
        <v>0.0880495825</v>
      </c>
      <c r="AF21" s="29">
        <f t="shared" si="4"/>
        <v>0.1336266098</v>
      </c>
      <c r="AG21" s="29"/>
      <c r="AH21" s="31"/>
    </row>
    <row r="22" ht="15.75" customHeight="1">
      <c r="A22" s="29">
        <v>3.0</v>
      </c>
      <c r="B22" s="29">
        <f t="shared" ref="B22:AE22" si="6">ABS(B8)</f>
        <v>0.06597444248</v>
      </c>
      <c r="C22" s="29">
        <f t="shared" si="6"/>
        <v>0.06313283621</v>
      </c>
      <c r="D22" s="29">
        <f t="shared" si="6"/>
        <v>0.08195759329</v>
      </c>
      <c r="E22" s="29">
        <f t="shared" si="6"/>
        <v>0.02190537964</v>
      </c>
      <c r="F22" s="29">
        <f t="shared" si="6"/>
        <v>0.02813924391</v>
      </c>
      <c r="G22" s="29">
        <f t="shared" si="6"/>
        <v>0.05504865565</v>
      </c>
      <c r="H22" s="29">
        <f t="shared" si="6"/>
        <v>0.01489235501</v>
      </c>
      <c r="I22" s="29">
        <f t="shared" si="6"/>
        <v>0.01092380694</v>
      </c>
      <c r="J22" s="29">
        <f t="shared" si="6"/>
        <v>0.03244005577</v>
      </c>
      <c r="K22" s="29">
        <f t="shared" si="6"/>
        <v>0.009382084651</v>
      </c>
      <c r="L22" s="29">
        <f t="shared" si="6"/>
        <v>0.0250098218</v>
      </c>
      <c r="M22" s="29">
        <f t="shared" si="6"/>
        <v>0.1421296725</v>
      </c>
      <c r="N22" s="29">
        <f t="shared" si="6"/>
        <v>0.1558616248</v>
      </c>
      <c r="O22" s="29">
        <f t="shared" si="6"/>
        <v>0.00992707363</v>
      </c>
      <c r="P22" s="29">
        <f t="shared" si="6"/>
        <v>0.08830540422</v>
      </c>
      <c r="Q22" s="29">
        <f t="shared" si="6"/>
        <v>0.2016727794</v>
      </c>
      <c r="R22" s="29">
        <f t="shared" si="6"/>
        <v>0.192168569</v>
      </c>
      <c r="S22" s="29">
        <f t="shared" si="6"/>
        <v>0.05573263254</v>
      </c>
      <c r="T22" s="29">
        <f t="shared" si="6"/>
        <v>0.1526260165</v>
      </c>
      <c r="U22" s="29">
        <f t="shared" si="6"/>
        <v>0.08188748835</v>
      </c>
      <c r="V22" s="29">
        <f t="shared" si="6"/>
        <v>0.06833332632</v>
      </c>
      <c r="W22" s="29">
        <f t="shared" si="6"/>
        <v>0.1294423908</v>
      </c>
      <c r="X22" s="29">
        <f t="shared" si="6"/>
        <v>0.3058016016</v>
      </c>
      <c r="Y22" s="29">
        <f t="shared" si="6"/>
        <v>0.4306411244</v>
      </c>
      <c r="Z22" s="29">
        <f t="shared" si="6"/>
        <v>0.04231595159</v>
      </c>
      <c r="AA22" s="29">
        <f t="shared" si="6"/>
        <v>0.003766494745</v>
      </c>
      <c r="AB22" s="29">
        <f t="shared" si="6"/>
        <v>0.6945995657</v>
      </c>
      <c r="AC22" s="29">
        <f t="shared" si="6"/>
        <v>0.1111024007</v>
      </c>
      <c r="AD22" s="29">
        <f t="shared" si="6"/>
        <v>0.08594629988</v>
      </c>
      <c r="AE22" s="29">
        <f t="shared" si="6"/>
        <v>0.105087419</v>
      </c>
      <c r="AF22" s="29">
        <f t="shared" si="4"/>
        <v>0.1155384704</v>
      </c>
      <c r="AG22" s="29"/>
      <c r="AH22" s="31"/>
    </row>
    <row r="23" ht="15.75" customHeight="1">
      <c r="A23" s="29">
        <v>4.0</v>
      </c>
      <c r="B23" s="29">
        <f t="shared" ref="B23:AE23" si="7">ABS(B9)</f>
        <v>0.07547720026</v>
      </c>
      <c r="C23" s="29">
        <f t="shared" si="7"/>
        <v>0.04233390019</v>
      </c>
      <c r="D23" s="29">
        <f t="shared" si="7"/>
        <v>0.04103244416</v>
      </c>
      <c r="E23" s="29">
        <f t="shared" si="7"/>
        <v>0.03553849009</v>
      </c>
      <c r="F23" s="29">
        <f t="shared" si="7"/>
        <v>0.01633035628</v>
      </c>
      <c r="G23" s="29">
        <f t="shared" si="7"/>
        <v>0.005589334624</v>
      </c>
      <c r="H23" s="29">
        <f t="shared" si="7"/>
        <v>0.04348765037</v>
      </c>
      <c r="I23" s="29">
        <f t="shared" si="7"/>
        <v>0.002901718246</v>
      </c>
      <c r="J23" s="29">
        <f t="shared" si="7"/>
        <v>0.0180813736</v>
      </c>
      <c r="K23" s="29">
        <f t="shared" si="7"/>
        <v>0.05107255497</v>
      </c>
      <c r="L23" s="29">
        <f t="shared" si="7"/>
        <v>0.04209662065</v>
      </c>
      <c r="M23" s="29">
        <f t="shared" si="7"/>
        <v>0.2951367694</v>
      </c>
      <c r="N23" s="29">
        <f t="shared" si="7"/>
        <v>0.1210610937</v>
      </c>
      <c r="O23" s="29">
        <f t="shared" si="7"/>
        <v>0.1713990994</v>
      </c>
      <c r="P23" s="29">
        <f t="shared" si="7"/>
        <v>0.1395898142</v>
      </c>
      <c r="Q23" s="29">
        <f t="shared" si="7"/>
        <v>0.1588242526</v>
      </c>
      <c r="R23" s="29">
        <f t="shared" si="7"/>
        <v>0.1598006089</v>
      </c>
      <c r="S23" s="29">
        <f t="shared" si="7"/>
        <v>0.1286070488</v>
      </c>
      <c r="T23" s="29">
        <f t="shared" si="7"/>
        <v>0.07099887251</v>
      </c>
      <c r="U23" s="29">
        <f t="shared" si="7"/>
        <v>0.032281527</v>
      </c>
      <c r="V23" s="29">
        <f t="shared" si="7"/>
        <v>0.03568222525</v>
      </c>
      <c r="W23" s="29">
        <f t="shared" si="7"/>
        <v>0.06885053155</v>
      </c>
      <c r="X23" s="29">
        <f t="shared" si="7"/>
        <v>0.03255397483</v>
      </c>
      <c r="Y23" s="29">
        <f t="shared" si="7"/>
        <v>0.02644404468</v>
      </c>
      <c r="Z23" s="29">
        <f t="shared" si="7"/>
        <v>0.2932170931</v>
      </c>
      <c r="AA23" s="29">
        <f t="shared" si="7"/>
        <v>0.7943088897</v>
      </c>
      <c r="AB23" s="29">
        <f t="shared" si="7"/>
        <v>0.1623009615</v>
      </c>
      <c r="AC23" s="29">
        <f t="shared" si="7"/>
        <v>0.08240644975</v>
      </c>
      <c r="AD23" s="29">
        <f t="shared" si="7"/>
        <v>0.009521928397</v>
      </c>
      <c r="AE23" s="29">
        <f t="shared" si="7"/>
        <v>0.02742650237</v>
      </c>
      <c r="AF23" s="29">
        <f t="shared" si="4"/>
        <v>0.106145111</v>
      </c>
      <c r="AG23" s="29"/>
      <c r="AH23" s="31"/>
    </row>
    <row r="24" ht="15.75" customHeight="1">
      <c r="A24" s="29">
        <v>5.0</v>
      </c>
      <c r="B24" s="29">
        <f t="shared" ref="B24:AE24" si="8">ABS(B10)</f>
        <v>0.008210921686</v>
      </c>
      <c r="C24" s="29">
        <f t="shared" si="8"/>
        <v>0.01664452991</v>
      </c>
      <c r="D24" s="29">
        <f t="shared" si="8"/>
        <v>0.007169574297</v>
      </c>
      <c r="E24" s="29">
        <f t="shared" si="8"/>
        <v>0.04539426158</v>
      </c>
      <c r="F24" s="29">
        <f t="shared" si="8"/>
        <v>0.01643114556</v>
      </c>
      <c r="G24" s="29">
        <f t="shared" si="8"/>
        <v>0.003441809409</v>
      </c>
      <c r="H24" s="29">
        <f t="shared" si="8"/>
        <v>0.01323434299</v>
      </c>
      <c r="I24" s="29">
        <f t="shared" si="8"/>
        <v>0.006924738662</v>
      </c>
      <c r="J24" s="29">
        <f t="shared" si="8"/>
        <v>0.04072161608</v>
      </c>
      <c r="K24" s="29">
        <f t="shared" si="8"/>
        <v>0.03718653122</v>
      </c>
      <c r="L24" s="29">
        <f t="shared" si="8"/>
        <v>0.006634264792</v>
      </c>
      <c r="M24" s="29">
        <f t="shared" si="8"/>
        <v>0.00924803267</v>
      </c>
      <c r="N24" s="29">
        <f t="shared" si="8"/>
        <v>0.08661133413</v>
      </c>
      <c r="O24" s="29">
        <f t="shared" si="8"/>
        <v>0.07891075286</v>
      </c>
      <c r="P24" s="29">
        <f t="shared" si="8"/>
        <v>0.075077147</v>
      </c>
      <c r="Q24" s="29">
        <f t="shared" si="8"/>
        <v>0.1124451918</v>
      </c>
      <c r="R24" s="29">
        <f t="shared" si="8"/>
        <v>0.08551650423</v>
      </c>
      <c r="S24" s="29">
        <f t="shared" si="8"/>
        <v>0.01994243279</v>
      </c>
      <c r="T24" s="29">
        <f t="shared" si="8"/>
        <v>0.003162793462</v>
      </c>
      <c r="U24" s="29">
        <f t="shared" si="8"/>
        <v>0.008065646913</v>
      </c>
      <c r="V24" s="29">
        <f t="shared" si="8"/>
        <v>0.1800014979</v>
      </c>
      <c r="W24" s="29">
        <f t="shared" si="8"/>
        <v>0.149408349</v>
      </c>
      <c r="X24" s="29">
        <f t="shared" si="8"/>
        <v>0.2846793426</v>
      </c>
      <c r="Y24" s="29">
        <f t="shared" si="8"/>
        <v>0.3323910198</v>
      </c>
      <c r="Z24" s="29">
        <f t="shared" si="8"/>
        <v>0.05602283193</v>
      </c>
      <c r="AA24" s="29">
        <f t="shared" si="8"/>
        <v>0.04257473841</v>
      </c>
      <c r="AB24" s="29">
        <f t="shared" si="8"/>
        <v>0.2126511195</v>
      </c>
      <c r="AC24" s="29">
        <f t="shared" si="8"/>
        <v>0.748341205</v>
      </c>
      <c r="AD24" s="29">
        <f t="shared" si="8"/>
        <v>0.07131263047</v>
      </c>
      <c r="AE24" s="29">
        <f t="shared" si="8"/>
        <v>0.304223528</v>
      </c>
      <c r="AF24" s="29">
        <f t="shared" si="4"/>
        <v>0.1020859945</v>
      </c>
      <c r="AG24" s="29"/>
      <c r="AH24" s="31"/>
    </row>
    <row r="25" ht="15.75" customHeight="1">
      <c r="A25" s="29">
        <v>6.0</v>
      </c>
      <c r="B25" s="29">
        <f t="shared" ref="B25:AE25" si="9">ABS(B11)</f>
        <v>0.03018016402</v>
      </c>
      <c r="C25" s="29">
        <f t="shared" si="9"/>
        <v>0.01167080888</v>
      </c>
      <c r="D25" s="29">
        <f t="shared" si="9"/>
        <v>0.01619533494</v>
      </c>
      <c r="E25" s="29">
        <f t="shared" si="9"/>
        <v>0.04844435079</v>
      </c>
      <c r="F25" s="29">
        <f t="shared" si="9"/>
        <v>0.0369936327</v>
      </c>
      <c r="G25" s="29">
        <f t="shared" si="9"/>
        <v>0.1224391168</v>
      </c>
      <c r="H25" s="29">
        <f t="shared" si="9"/>
        <v>0.08100293988</v>
      </c>
      <c r="I25" s="29">
        <f t="shared" si="9"/>
        <v>0.03051926572</v>
      </c>
      <c r="J25" s="29">
        <f t="shared" si="9"/>
        <v>0.08284442962</v>
      </c>
      <c r="K25" s="29">
        <f t="shared" si="9"/>
        <v>0.01188341793</v>
      </c>
      <c r="L25" s="29">
        <f t="shared" si="9"/>
        <v>0.05568072908</v>
      </c>
      <c r="M25" s="29">
        <f t="shared" si="9"/>
        <v>0.3330887103</v>
      </c>
      <c r="N25" s="29">
        <f t="shared" si="9"/>
        <v>0.2257161703</v>
      </c>
      <c r="O25" s="29">
        <f t="shared" si="9"/>
        <v>0.1160725484</v>
      </c>
      <c r="P25" s="29">
        <f t="shared" si="9"/>
        <v>0.2274997581</v>
      </c>
      <c r="Q25" s="29">
        <f t="shared" si="9"/>
        <v>0.2916335266</v>
      </c>
      <c r="R25" s="29">
        <f t="shared" si="9"/>
        <v>0.04544200768</v>
      </c>
      <c r="S25" s="29">
        <f t="shared" si="9"/>
        <v>0.1044961738</v>
      </c>
      <c r="T25" s="29">
        <f t="shared" si="9"/>
        <v>0.1108489303</v>
      </c>
      <c r="U25" s="29">
        <f t="shared" si="9"/>
        <v>0.1059140026</v>
      </c>
      <c r="V25" s="29">
        <f t="shared" si="9"/>
        <v>0.0009662345465</v>
      </c>
      <c r="W25" s="29">
        <f t="shared" si="9"/>
        <v>0.2301729517</v>
      </c>
      <c r="X25" s="29">
        <f t="shared" si="9"/>
        <v>0.2424318017</v>
      </c>
      <c r="Y25" s="29">
        <f t="shared" si="9"/>
        <v>0.3081669544</v>
      </c>
      <c r="Z25" s="29">
        <f t="shared" si="9"/>
        <v>0.1643110904</v>
      </c>
      <c r="AA25" s="29">
        <f t="shared" si="9"/>
        <v>0.1799849898</v>
      </c>
      <c r="AB25" s="29">
        <f t="shared" si="9"/>
        <v>0.0403905073</v>
      </c>
      <c r="AC25" s="29">
        <f t="shared" si="9"/>
        <v>0.2370844075</v>
      </c>
      <c r="AD25" s="29">
        <f t="shared" si="9"/>
        <v>0.0042971401</v>
      </c>
      <c r="AE25" s="29">
        <f t="shared" si="9"/>
        <v>0.5382837963</v>
      </c>
      <c r="AF25" s="29">
        <f t="shared" si="4"/>
        <v>0.1344885297</v>
      </c>
      <c r="AG25" s="29"/>
      <c r="AH25" s="31"/>
    </row>
    <row r="26" ht="15.75" customHeight="1">
      <c r="A26" s="29">
        <v>7.0</v>
      </c>
      <c r="B26" s="29">
        <f t="shared" ref="B26:AE26" si="10">ABS(B12)</f>
        <v>0.03993556953</v>
      </c>
      <c r="C26" s="29">
        <f t="shared" si="10"/>
        <v>0.06513236038</v>
      </c>
      <c r="D26" s="29">
        <f t="shared" si="10"/>
        <v>0.01828092624</v>
      </c>
      <c r="E26" s="29">
        <f t="shared" si="10"/>
        <v>0.3046810779</v>
      </c>
      <c r="F26" s="29">
        <f t="shared" si="10"/>
        <v>0.3202639904</v>
      </c>
      <c r="G26" s="29">
        <f t="shared" si="10"/>
        <v>0.07951405569</v>
      </c>
      <c r="H26" s="29">
        <f t="shared" si="10"/>
        <v>0.180688518</v>
      </c>
      <c r="I26" s="29">
        <f t="shared" si="10"/>
        <v>0.07672917676</v>
      </c>
      <c r="J26" s="29">
        <f t="shared" si="10"/>
        <v>0.04565821268</v>
      </c>
      <c r="K26" s="29">
        <f t="shared" si="10"/>
        <v>0.03039210149</v>
      </c>
      <c r="L26" s="29">
        <f t="shared" si="10"/>
        <v>0.1444963378</v>
      </c>
      <c r="M26" s="29">
        <f t="shared" si="10"/>
        <v>0.226860955</v>
      </c>
      <c r="N26" s="29">
        <f t="shared" si="10"/>
        <v>0.1430072777</v>
      </c>
      <c r="O26" s="29">
        <f t="shared" si="10"/>
        <v>0.0705630427</v>
      </c>
      <c r="P26" s="29">
        <f t="shared" si="10"/>
        <v>0.07240922076</v>
      </c>
      <c r="Q26" s="29">
        <f t="shared" si="10"/>
        <v>0.1913352101</v>
      </c>
      <c r="R26" s="29">
        <f t="shared" si="10"/>
        <v>0.1060169704</v>
      </c>
      <c r="S26" s="29">
        <f t="shared" si="10"/>
        <v>0.153256754</v>
      </c>
      <c r="T26" s="29">
        <f t="shared" si="10"/>
        <v>0.2209874406</v>
      </c>
      <c r="U26" s="29">
        <f t="shared" si="10"/>
        <v>0.1468247897</v>
      </c>
      <c r="V26" s="29">
        <f t="shared" si="10"/>
        <v>0.002841791567</v>
      </c>
      <c r="W26" s="29">
        <f t="shared" si="10"/>
        <v>0.262173732</v>
      </c>
      <c r="X26" s="29">
        <f t="shared" si="10"/>
        <v>0.181863918</v>
      </c>
      <c r="Y26" s="29">
        <f t="shared" si="10"/>
        <v>0.4000313252</v>
      </c>
      <c r="Z26" s="29">
        <f t="shared" si="10"/>
        <v>0.1640244721</v>
      </c>
      <c r="AA26" s="29">
        <f t="shared" si="10"/>
        <v>0.02520404754</v>
      </c>
      <c r="AB26" s="29">
        <f t="shared" si="10"/>
        <v>0.04547169888</v>
      </c>
      <c r="AC26" s="29">
        <f t="shared" si="10"/>
        <v>0.3137429231</v>
      </c>
      <c r="AD26" s="29">
        <f t="shared" si="10"/>
        <v>0.08213718989</v>
      </c>
      <c r="AE26" s="29">
        <f t="shared" si="10"/>
        <v>0.3304301245</v>
      </c>
      <c r="AF26" s="29">
        <f t="shared" si="4"/>
        <v>0.1481651737</v>
      </c>
      <c r="AG26" s="29"/>
      <c r="AH26" s="31"/>
    </row>
    <row r="27" ht="15.75" customHeight="1">
      <c r="A27" s="29">
        <v>8.0</v>
      </c>
      <c r="B27" s="29">
        <f t="shared" ref="B27:AE27" si="11">ABS(B13)</f>
        <v>0.2426952646</v>
      </c>
      <c r="C27" s="29">
        <f t="shared" si="11"/>
        <v>0.1241491537</v>
      </c>
      <c r="D27" s="29">
        <f t="shared" si="11"/>
        <v>0.07927804151</v>
      </c>
      <c r="E27" s="29">
        <f t="shared" si="11"/>
        <v>0.2798261801</v>
      </c>
      <c r="F27" s="29">
        <f t="shared" si="11"/>
        <v>0.2070389954</v>
      </c>
      <c r="G27" s="29">
        <f t="shared" si="11"/>
        <v>0.05961705728</v>
      </c>
      <c r="H27" s="29">
        <f t="shared" si="11"/>
        <v>0.07476671907</v>
      </c>
      <c r="I27" s="29">
        <f t="shared" si="11"/>
        <v>0.07402530096</v>
      </c>
      <c r="J27" s="29">
        <f t="shared" si="11"/>
        <v>0.03267168365</v>
      </c>
      <c r="K27" s="29">
        <f t="shared" si="11"/>
        <v>0.05464931283</v>
      </c>
      <c r="L27" s="29">
        <f t="shared" si="11"/>
        <v>0.0477977187</v>
      </c>
      <c r="M27" s="29">
        <f t="shared" si="11"/>
        <v>0.06416470539</v>
      </c>
      <c r="N27" s="29">
        <f t="shared" si="11"/>
        <v>0.05422385737</v>
      </c>
      <c r="O27" s="29">
        <f t="shared" si="11"/>
        <v>0.1072610918</v>
      </c>
      <c r="P27" s="29">
        <f t="shared" si="11"/>
        <v>0.04839937139</v>
      </c>
      <c r="Q27" s="29">
        <f t="shared" si="11"/>
        <v>0.06741925356</v>
      </c>
      <c r="R27" s="29">
        <f t="shared" si="11"/>
        <v>0.09798745346</v>
      </c>
      <c r="S27" s="29">
        <f t="shared" si="11"/>
        <v>0.2947921371</v>
      </c>
      <c r="T27" s="29">
        <f t="shared" si="11"/>
        <v>0.4705487973</v>
      </c>
      <c r="U27" s="29">
        <f t="shared" si="11"/>
        <v>0.1790121845</v>
      </c>
      <c r="V27" s="29">
        <f t="shared" si="11"/>
        <v>0.1208953927</v>
      </c>
      <c r="W27" s="29">
        <f t="shared" si="11"/>
        <v>0.1262172777</v>
      </c>
      <c r="X27" s="29">
        <f t="shared" si="11"/>
        <v>0.2688928293</v>
      </c>
      <c r="Y27" s="29">
        <f t="shared" si="11"/>
        <v>0.4377957578</v>
      </c>
      <c r="Z27" s="29">
        <f t="shared" si="11"/>
        <v>0.2421791221</v>
      </c>
      <c r="AA27" s="29">
        <f t="shared" si="11"/>
        <v>0.07367518069</v>
      </c>
      <c r="AB27" s="29">
        <f t="shared" si="11"/>
        <v>0.04168640062</v>
      </c>
      <c r="AC27" s="29">
        <f t="shared" si="11"/>
        <v>0.1101544379</v>
      </c>
      <c r="AD27" s="29">
        <f t="shared" si="11"/>
        <v>0.03831234936</v>
      </c>
      <c r="AE27" s="29">
        <f t="shared" si="11"/>
        <v>0.167097587</v>
      </c>
      <c r="AF27" s="29">
        <f t="shared" si="4"/>
        <v>0.1429076872</v>
      </c>
      <c r="AG27" s="29"/>
      <c r="AH27" s="31"/>
    </row>
    <row r="28" ht="15.75" customHeight="1">
      <c r="A28" s="29">
        <v>9.0</v>
      </c>
      <c r="B28" s="29">
        <f t="shared" ref="B28:AE28" si="12">ABS(B14)</f>
        <v>0.005833559939</v>
      </c>
      <c r="C28" s="29">
        <f t="shared" si="12"/>
        <v>0.08124313419</v>
      </c>
      <c r="D28" s="29">
        <f t="shared" si="12"/>
        <v>0.08204469874</v>
      </c>
      <c r="E28" s="29">
        <f t="shared" si="12"/>
        <v>0.5127995255</v>
      </c>
      <c r="F28" s="29">
        <f t="shared" si="12"/>
        <v>0.5381085825</v>
      </c>
      <c r="G28" s="29">
        <f t="shared" si="12"/>
        <v>0.1751088736</v>
      </c>
      <c r="H28" s="29">
        <f t="shared" si="12"/>
        <v>0.08992733541</v>
      </c>
      <c r="I28" s="29">
        <f t="shared" si="12"/>
        <v>0.09757943637</v>
      </c>
      <c r="J28" s="29">
        <f t="shared" si="12"/>
        <v>0.02178299214</v>
      </c>
      <c r="K28" s="29">
        <f t="shared" si="12"/>
        <v>0.01747100652</v>
      </c>
      <c r="L28" s="29">
        <f t="shared" si="12"/>
        <v>0.03961557487</v>
      </c>
      <c r="M28" s="29">
        <f t="shared" si="12"/>
        <v>0.05648804745</v>
      </c>
      <c r="N28" s="29">
        <f t="shared" si="12"/>
        <v>0.04241378208</v>
      </c>
      <c r="O28" s="29">
        <f t="shared" si="12"/>
        <v>0.01466314226</v>
      </c>
      <c r="P28" s="29">
        <f t="shared" si="12"/>
        <v>0.06591132077</v>
      </c>
      <c r="Q28" s="29">
        <f t="shared" si="12"/>
        <v>0.05670146585</v>
      </c>
      <c r="R28" s="29">
        <f t="shared" si="12"/>
        <v>0.06811630297</v>
      </c>
      <c r="S28" s="29">
        <f t="shared" si="12"/>
        <v>0.2327512835</v>
      </c>
      <c r="T28" s="29">
        <f t="shared" si="12"/>
        <v>0.4466655395</v>
      </c>
      <c r="U28" s="29">
        <f t="shared" si="12"/>
        <v>0.08768008512</v>
      </c>
      <c r="V28" s="29">
        <f t="shared" si="12"/>
        <v>0.03147964215</v>
      </c>
      <c r="W28" s="29">
        <f t="shared" si="12"/>
        <v>0.1628892368</v>
      </c>
      <c r="X28" s="29">
        <f t="shared" si="12"/>
        <v>0.05644570515</v>
      </c>
      <c r="Y28" s="29">
        <f t="shared" si="12"/>
        <v>0.01630233732</v>
      </c>
      <c r="Z28" s="29">
        <f t="shared" si="12"/>
        <v>0.09152173674</v>
      </c>
      <c r="AA28" s="29">
        <f t="shared" si="12"/>
        <v>0.05948725804</v>
      </c>
      <c r="AB28" s="29">
        <f t="shared" si="12"/>
        <v>0.06762583578</v>
      </c>
      <c r="AC28" s="29">
        <f t="shared" si="12"/>
        <v>0.03192378117</v>
      </c>
      <c r="AD28" s="29">
        <f t="shared" si="12"/>
        <v>0.02001755539</v>
      </c>
      <c r="AE28" s="29">
        <f t="shared" si="12"/>
        <v>0.2362841168</v>
      </c>
      <c r="AF28" s="29">
        <f t="shared" si="4"/>
        <v>0.1168960965</v>
      </c>
      <c r="AG28" s="29"/>
      <c r="AH28" s="31"/>
    </row>
    <row r="29" ht="15.75" customHeight="1">
      <c r="A29" s="24" t="s">
        <v>435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4"/>
      <c r="AH29" s="31"/>
    </row>
    <row r="30" ht="15.75" customHeight="1">
      <c r="A30" s="6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9"/>
      <c r="AH30" s="31"/>
    </row>
    <row r="31" ht="15.75" customHeight="1">
      <c r="A31" s="29"/>
      <c r="B31" s="59" t="s">
        <v>2</v>
      </c>
      <c r="C31" s="59" t="s">
        <v>3</v>
      </c>
      <c r="D31" s="59" t="s">
        <v>4</v>
      </c>
      <c r="E31" s="59" t="s">
        <v>5</v>
      </c>
      <c r="F31" s="59" t="s">
        <v>6</v>
      </c>
      <c r="G31" s="59" t="s">
        <v>7</v>
      </c>
      <c r="H31" s="59" t="s">
        <v>8</v>
      </c>
      <c r="I31" s="59" t="s">
        <v>9</v>
      </c>
      <c r="J31" s="59" t="s">
        <v>10</v>
      </c>
      <c r="K31" s="59" t="s">
        <v>11</v>
      </c>
      <c r="L31" s="59" t="s">
        <v>12</v>
      </c>
      <c r="M31" s="59" t="s">
        <v>13</v>
      </c>
      <c r="N31" s="59" t="s">
        <v>14</v>
      </c>
      <c r="O31" s="59" t="s">
        <v>15</v>
      </c>
      <c r="P31" s="59" t="s">
        <v>16</v>
      </c>
      <c r="Q31" s="59" t="s">
        <v>17</v>
      </c>
      <c r="R31" s="59" t="s">
        <v>18</v>
      </c>
      <c r="S31" s="59" t="s">
        <v>19</v>
      </c>
      <c r="T31" s="59" t="s">
        <v>20</v>
      </c>
      <c r="U31" s="59" t="s">
        <v>21</v>
      </c>
      <c r="V31" s="59" t="s">
        <v>22</v>
      </c>
      <c r="W31" s="59" t="s">
        <v>23</v>
      </c>
      <c r="X31" s="59" t="s">
        <v>24</v>
      </c>
      <c r="Y31" s="59" t="s">
        <v>25</v>
      </c>
      <c r="Z31" s="59" t="s">
        <v>26</v>
      </c>
      <c r="AA31" s="59" t="s">
        <v>27</v>
      </c>
      <c r="AB31" s="59" t="s">
        <v>28</v>
      </c>
      <c r="AC31" s="59" t="s">
        <v>29</v>
      </c>
      <c r="AD31" s="59" t="s">
        <v>30</v>
      </c>
      <c r="AE31" s="59" t="s">
        <v>31</v>
      </c>
      <c r="AF31" s="29"/>
      <c r="AG31" s="29"/>
      <c r="AH31" s="31"/>
    </row>
    <row r="32" ht="15.75" customHeight="1">
      <c r="A32" s="29" t="s">
        <v>436</v>
      </c>
      <c r="B32" s="60">
        <v>0.0</v>
      </c>
      <c r="C32" s="60">
        <v>1.0</v>
      </c>
      <c r="D32" s="60">
        <v>2.0</v>
      </c>
      <c r="E32" s="60">
        <v>3.0</v>
      </c>
      <c r="F32" s="60">
        <v>4.0</v>
      </c>
      <c r="G32" s="60">
        <v>5.0</v>
      </c>
      <c r="H32" s="60">
        <v>6.0</v>
      </c>
      <c r="I32" s="60">
        <v>7.0</v>
      </c>
      <c r="J32" s="60">
        <v>8.0</v>
      </c>
      <c r="K32" s="60">
        <v>9.0</v>
      </c>
      <c r="L32" s="60">
        <v>10.0</v>
      </c>
      <c r="M32" s="60">
        <v>11.0</v>
      </c>
      <c r="N32" s="60">
        <v>12.0</v>
      </c>
      <c r="O32" s="60">
        <v>13.0</v>
      </c>
      <c r="P32" s="60">
        <v>14.0</v>
      </c>
      <c r="Q32" s="60">
        <v>15.0</v>
      </c>
      <c r="R32" s="60">
        <v>16.0</v>
      </c>
      <c r="S32" s="60">
        <v>17.0</v>
      </c>
      <c r="T32" s="60">
        <v>18.0</v>
      </c>
      <c r="U32" s="60">
        <v>19.0</v>
      </c>
      <c r="V32" s="60">
        <v>20.0</v>
      </c>
      <c r="W32" s="60">
        <v>21.0</v>
      </c>
      <c r="X32" s="60">
        <v>22.0</v>
      </c>
      <c r="Y32" s="60">
        <v>23.0</v>
      </c>
      <c r="Z32" s="60">
        <v>24.0</v>
      </c>
      <c r="AA32" s="60">
        <v>25.0</v>
      </c>
      <c r="AB32" s="60">
        <v>26.0</v>
      </c>
      <c r="AC32" s="60">
        <v>27.0</v>
      </c>
      <c r="AD32" s="60">
        <v>28.0</v>
      </c>
      <c r="AE32" s="60">
        <v>29.0</v>
      </c>
      <c r="AF32" s="61" t="s">
        <v>43</v>
      </c>
      <c r="AG32" s="61" t="s">
        <v>437</v>
      </c>
      <c r="AH32" s="61" t="s">
        <v>438</v>
      </c>
    </row>
    <row r="33" ht="15.75" customHeight="1">
      <c r="A33" s="29">
        <v>1.0</v>
      </c>
      <c r="B33" s="29">
        <f t="shared" ref="B33:AE33" si="13">B19*$AG$33</f>
        <v>0.01758230938</v>
      </c>
      <c r="C33" s="29">
        <f t="shared" si="13"/>
        <v>0.0007358960555</v>
      </c>
      <c r="D33" s="29">
        <f t="shared" si="13"/>
        <v>0.003194865778</v>
      </c>
      <c r="E33" s="29">
        <f t="shared" si="13"/>
        <v>0.01467246021</v>
      </c>
      <c r="F33" s="29">
        <f t="shared" si="13"/>
        <v>0.01159340245</v>
      </c>
      <c r="G33" s="29">
        <f t="shared" si="13"/>
        <v>0.01563149627</v>
      </c>
      <c r="H33" s="29">
        <f t="shared" si="13"/>
        <v>0.04075865003</v>
      </c>
      <c r="I33" s="29">
        <f t="shared" si="13"/>
        <v>0.01162036713</v>
      </c>
      <c r="J33" s="29">
        <f t="shared" si="13"/>
        <v>0.003416045513</v>
      </c>
      <c r="K33" s="29">
        <f t="shared" si="13"/>
        <v>0.00915810023</v>
      </c>
      <c r="L33" s="29">
        <f t="shared" si="13"/>
        <v>0.003077629844</v>
      </c>
      <c r="M33" s="29">
        <f t="shared" si="13"/>
        <v>0.00780981267</v>
      </c>
      <c r="N33" s="29">
        <f t="shared" si="13"/>
        <v>0.01933211226</v>
      </c>
      <c r="O33" s="29">
        <f t="shared" si="13"/>
        <v>0.01183777472</v>
      </c>
      <c r="P33" s="29">
        <f t="shared" si="13"/>
        <v>0.03458896464</v>
      </c>
      <c r="Q33" s="29">
        <f t="shared" si="13"/>
        <v>0.02496288522</v>
      </c>
      <c r="R33" s="29">
        <f t="shared" si="13"/>
        <v>0.02287336402</v>
      </c>
      <c r="S33" s="29">
        <f t="shared" si="13"/>
        <v>0.007447732061</v>
      </c>
      <c r="T33" s="29">
        <f t="shared" si="13"/>
        <v>0.02260420153</v>
      </c>
      <c r="U33" s="29">
        <f t="shared" si="13"/>
        <v>0.02301731295</v>
      </c>
      <c r="V33" s="29">
        <f t="shared" si="13"/>
        <v>0.01064085364</v>
      </c>
      <c r="W33" s="29">
        <f t="shared" si="13"/>
        <v>0.01281095736</v>
      </c>
      <c r="X33" s="29">
        <f t="shared" si="13"/>
        <v>0.05546355265</v>
      </c>
      <c r="Y33" s="29">
        <f t="shared" si="13"/>
        <v>0.01434589155</v>
      </c>
      <c r="Z33" s="29">
        <f t="shared" si="13"/>
        <v>0.008377918152</v>
      </c>
      <c r="AA33" s="29">
        <f t="shared" si="13"/>
        <v>0.01233544002</v>
      </c>
      <c r="AB33" s="29">
        <f t="shared" si="13"/>
        <v>0.01683277431</v>
      </c>
      <c r="AC33" s="29">
        <f t="shared" si="13"/>
        <v>0.007083183685</v>
      </c>
      <c r="AD33" s="29">
        <f t="shared" si="13"/>
        <v>0.4264505301</v>
      </c>
      <c r="AE33" s="29">
        <f t="shared" si="13"/>
        <v>0.00732587803</v>
      </c>
      <c r="AF33" s="29">
        <f t="shared" ref="AF33:AF42" si="15">AVERAGE(B33:AE33)</f>
        <v>0.02925274542</v>
      </c>
      <c r="AG33" s="29">
        <v>0.43915599</v>
      </c>
      <c r="AH33" s="29">
        <f>SUM(AG33)</f>
        <v>0.43915599</v>
      </c>
    </row>
    <row r="34" ht="15.75" customHeight="1">
      <c r="A34" s="29">
        <v>2.0</v>
      </c>
      <c r="B34" s="29">
        <f t="shared" ref="B34:AE34" si="14">B20*$AG$34</f>
        <v>0.007252031105</v>
      </c>
      <c r="C34" s="29">
        <f t="shared" si="14"/>
        <v>0.00009895237058</v>
      </c>
      <c r="D34" s="29">
        <f t="shared" si="14"/>
        <v>0.001901083663</v>
      </c>
      <c r="E34" s="29">
        <f t="shared" si="14"/>
        <v>0.00819716058</v>
      </c>
      <c r="F34" s="29">
        <f t="shared" si="14"/>
        <v>0.01014210837</v>
      </c>
      <c r="G34" s="29">
        <f t="shared" si="14"/>
        <v>0.01103511338</v>
      </c>
      <c r="H34" s="29">
        <f t="shared" si="14"/>
        <v>0.004290100021</v>
      </c>
      <c r="I34" s="29">
        <f t="shared" si="14"/>
        <v>0.0006320033681</v>
      </c>
      <c r="J34" s="29">
        <f t="shared" si="14"/>
        <v>0.01268477189</v>
      </c>
      <c r="K34" s="29">
        <f t="shared" si="14"/>
        <v>0.0001824798082</v>
      </c>
      <c r="L34" s="29">
        <f t="shared" si="14"/>
        <v>0.003300985459</v>
      </c>
      <c r="M34" s="29">
        <f t="shared" si="14"/>
        <v>0.03350047645</v>
      </c>
      <c r="N34" s="29">
        <f t="shared" si="14"/>
        <v>0.03019448639</v>
      </c>
      <c r="O34" s="29">
        <f t="shared" si="14"/>
        <v>0.003286554753</v>
      </c>
      <c r="P34" s="29">
        <f t="shared" si="14"/>
        <v>0.008396282693</v>
      </c>
      <c r="Q34" s="29">
        <f t="shared" si="14"/>
        <v>0.03923743216</v>
      </c>
      <c r="R34" s="29">
        <f t="shared" si="14"/>
        <v>0.04479741792</v>
      </c>
      <c r="S34" s="29">
        <f t="shared" si="14"/>
        <v>0.01674411629</v>
      </c>
      <c r="T34" s="29">
        <f t="shared" si="14"/>
        <v>0.05143599735</v>
      </c>
      <c r="U34" s="29">
        <f t="shared" si="14"/>
        <v>0.01136559528</v>
      </c>
      <c r="V34" s="29">
        <f t="shared" si="14"/>
        <v>0.02281309287</v>
      </c>
      <c r="W34" s="29">
        <f t="shared" si="14"/>
        <v>0.042987483</v>
      </c>
      <c r="X34" s="29">
        <f t="shared" si="14"/>
        <v>0.05224542557</v>
      </c>
      <c r="Y34" s="29">
        <f t="shared" si="14"/>
        <v>0.06766698265</v>
      </c>
      <c r="Z34" s="29">
        <f t="shared" si="14"/>
        <v>0.01975265534</v>
      </c>
      <c r="AA34" s="29">
        <f t="shared" si="14"/>
        <v>0.07521269088</v>
      </c>
      <c r="AB34" s="29">
        <f t="shared" si="14"/>
        <v>0.1534592431</v>
      </c>
      <c r="AC34" s="29">
        <f t="shared" si="14"/>
        <v>0.07112479361</v>
      </c>
      <c r="AD34" s="29">
        <f t="shared" si="14"/>
        <v>0.03124840653</v>
      </c>
      <c r="AE34" s="29">
        <f t="shared" si="14"/>
        <v>0.04943558313</v>
      </c>
      <c r="AF34" s="29">
        <f t="shared" si="15"/>
        <v>0.02948738353</v>
      </c>
      <c r="AG34" s="30">
        <v>0.23876402</v>
      </c>
      <c r="AH34" s="29">
        <f>SUM(AG33:AG34)</f>
        <v>0.67792001</v>
      </c>
    </row>
    <row r="35" ht="15.75" customHeight="1">
      <c r="A35" s="29">
        <v>3.0</v>
      </c>
      <c r="B35" s="29">
        <f t="shared" ref="B35:AE35" si="16">B21*$AG$35</f>
        <v>0.02512773507</v>
      </c>
      <c r="C35" s="29">
        <f t="shared" si="16"/>
        <v>0.00627077746</v>
      </c>
      <c r="D35" s="29">
        <f t="shared" si="16"/>
        <v>0.005403983398</v>
      </c>
      <c r="E35" s="29">
        <f t="shared" si="16"/>
        <v>0.01190989089</v>
      </c>
      <c r="F35" s="29">
        <f t="shared" si="16"/>
        <v>0.01145538645</v>
      </c>
      <c r="G35" s="29">
        <f t="shared" si="16"/>
        <v>0.0006597044291</v>
      </c>
      <c r="H35" s="29">
        <f t="shared" si="16"/>
        <v>0.01082474602</v>
      </c>
      <c r="I35" s="29">
        <f t="shared" si="16"/>
        <v>0.004604031951</v>
      </c>
      <c r="J35" s="29">
        <f t="shared" si="16"/>
        <v>0.003931321971</v>
      </c>
      <c r="K35" s="29">
        <f t="shared" si="16"/>
        <v>0.00549518211</v>
      </c>
      <c r="L35" s="29">
        <f t="shared" si="16"/>
        <v>0.006995805972</v>
      </c>
      <c r="M35" s="29">
        <f t="shared" si="16"/>
        <v>0.03610257123</v>
      </c>
      <c r="N35" s="29">
        <f t="shared" si="16"/>
        <v>0.001596324777</v>
      </c>
      <c r="O35" s="29">
        <f t="shared" si="16"/>
        <v>0.03452835347</v>
      </c>
      <c r="P35" s="29">
        <f t="shared" si="16"/>
        <v>0.02010373021</v>
      </c>
      <c r="Q35" s="29">
        <f t="shared" si="16"/>
        <v>0.001965838385</v>
      </c>
      <c r="R35" s="29">
        <f t="shared" si="16"/>
        <v>0.01404230133</v>
      </c>
      <c r="S35" s="29">
        <f t="shared" si="16"/>
        <v>0.009200513417</v>
      </c>
      <c r="T35" s="29">
        <f t="shared" si="16"/>
        <v>0.02512456102</v>
      </c>
      <c r="U35" s="29">
        <f t="shared" si="16"/>
        <v>0.01385412284</v>
      </c>
      <c r="V35" s="29">
        <f t="shared" si="16"/>
        <v>0.0004168625038</v>
      </c>
      <c r="W35" s="29">
        <f t="shared" si="16"/>
        <v>0.006080849151</v>
      </c>
      <c r="X35" s="29">
        <f t="shared" si="16"/>
        <v>0.05119827034</v>
      </c>
      <c r="Y35" s="29">
        <f t="shared" si="16"/>
        <v>0.003982082941</v>
      </c>
      <c r="Z35" s="29">
        <f t="shared" si="16"/>
        <v>0.006790072781</v>
      </c>
      <c r="AA35" s="29">
        <f t="shared" si="16"/>
        <v>0.03037197029</v>
      </c>
      <c r="AB35" s="29">
        <f t="shared" si="16"/>
        <v>0.006930117512</v>
      </c>
      <c r="AC35" s="29">
        <f t="shared" si="16"/>
        <v>0.03294948422</v>
      </c>
      <c r="AD35" s="29">
        <f t="shared" si="16"/>
        <v>0.006368993117</v>
      </c>
      <c r="AE35" s="29">
        <f t="shared" si="16"/>
        <v>0.008854605007</v>
      </c>
      <c r="AF35" s="29">
        <f t="shared" si="15"/>
        <v>0.01343800634</v>
      </c>
      <c r="AG35" s="30">
        <v>0.10056385</v>
      </c>
      <c r="AH35" s="29">
        <f>SUM(AG33:AG35)</f>
        <v>0.77848386</v>
      </c>
    </row>
    <row r="36" ht="15.75" customHeight="1">
      <c r="A36" s="29">
        <v>4.0</v>
      </c>
      <c r="B36" s="29">
        <f t="shared" ref="B36:AE36" si="17">B22*$AG$36</f>
        <v>0.004775622035</v>
      </c>
      <c r="C36" s="29">
        <f t="shared" si="17"/>
        <v>0.004569929694</v>
      </c>
      <c r="D36" s="29">
        <f t="shared" si="17"/>
        <v>0.00593257743</v>
      </c>
      <c r="E36" s="29">
        <f t="shared" si="17"/>
        <v>0.001585641496</v>
      </c>
      <c r="F36" s="29">
        <f t="shared" si="17"/>
        <v>0.002036885621</v>
      </c>
      <c r="G36" s="29">
        <f t="shared" si="17"/>
        <v>0.003984748685</v>
      </c>
      <c r="H36" s="29">
        <f t="shared" si="17"/>
        <v>0.001077997116</v>
      </c>
      <c r="I36" s="29">
        <f t="shared" si="17"/>
        <v>0.0007907300337</v>
      </c>
      <c r="J36" s="29">
        <f t="shared" si="17"/>
        <v>0.002348203931</v>
      </c>
      <c r="K36" s="29">
        <f t="shared" si="17"/>
        <v>0.0006791310166</v>
      </c>
      <c r="L36" s="29">
        <f t="shared" si="17"/>
        <v>0.00181035946</v>
      </c>
      <c r="M36" s="29">
        <f t="shared" si="17"/>
        <v>0.01028818995</v>
      </c>
      <c r="N36" s="29">
        <f t="shared" si="17"/>
        <v>0.01128219022</v>
      </c>
      <c r="O36" s="29">
        <f t="shared" si="17"/>
        <v>0.0007185805562</v>
      </c>
      <c r="P36" s="29">
        <f t="shared" si="17"/>
        <v>0.006392069692</v>
      </c>
      <c r="Q36" s="29">
        <f t="shared" si="17"/>
        <v>0.01459827371</v>
      </c>
      <c r="R36" s="29">
        <f t="shared" si="17"/>
        <v>0.01391030251</v>
      </c>
      <c r="S36" s="29">
        <f t="shared" si="17"/>
        <v>0.004034258995</v>
      </c>
      <c r="T36" s="29">
        <f t="shared" si="17"/>
        <v>0.01104797767</v>
      </c>
      <c r="U36" s="29">
        <f t="shared" si="17"/>
        <v>0.005927502818</v>
      </c>
      <c r="V36" s="29">
        <f t="shared" si="17"/>
        <v>0.004946372059</v>
      </c>
      <c r="W36" s="29">
        <f t="shared" si="17"/>
        <v>0.009369809134</v>
      </c>
      <c r="X36" s="29">
        <f t="shared" si="17"/>
        <v>0.02213573639</v>
      </c>
      <c r="Y36" s="29">
        <f t="shared" si="17"/>
        <v>0.03117236259</v>
      </c>
      <c r="Z36" s="29">
        <f t="shared" si="17"/>
        <v>0.003063079933</v>
      </c>
      <c r="AA36" s="29">
        <f t="shared" si="17"/>
        <v>0.0002726412626</v>
      </c>
      <c r="AB36" s="29">
        <f t="shared" si="17"/>
        <v>0.05027924249</v>
      </c>
      <c r="AC36" s="29">
        <f t="shared" si="17"/>
        <v>0.008042251711</v>
      </c>
      <c r="AD36" s="29">
        <f t="shared" si="17"/>
        <v>0.006221303706</v>
      </c>
      <c r="AE36" s="29">
        <f t="shared" si="17"/>
        <v>0.007606851606</v>
      </c>
      <c r="AF36" s="29">
        <f t="shared" si="15"/>
        <v>0.008363360784</v>
      </c>
      <c r="AG36" s="30">
        <v>0.07238594</v>
      </c>
      <c r="AH36" s="29">
        <f>SUM(AG33:AG36)</f>
        <v>0.8508698</v>
      </c>
    </row>
    <row r="37" ht="15.75" customHeight="1">
      <c r="A37" s="29">
        <v>5.0</v>
      </c>
      <c r="B37" s="29">
        <f t="shared" ref="B37:AE37" si="18">B23*$AG$37</f>
        <v>0.004249373168</v>
      </c>
      <c r="C37" s="29">
        <f t="shared" si="18"/>
        <v>0.002383402391</v>
      </c>
      <c r="D37" s="29">
        <f t="shared" si="18"/>
        <v>0.002310130299</v>
      </c>
      <c r="E37" s="29">
        <f t="shared" si="18"/>
        <v>0.002000820191</v>
      </c>
      <c r="F37" s="29">
        <f t="shared" si="18"/>
        <v>0.0009194005283</v>
      </c>
      <c r="G37" s="29">
        <f t="shared" si="18"/>
        <v>0.0003146800424</v>
      </c>
      <c r="H37" s="29">
        <f t="shared" si="18"/>
        <v>0.00244835863</v>
      </c>
      <c r="I37" s="29">
        <f t="shared" si="18"/>
        <v>0.0001633669984</v>
      </c>
      <c r="J37" s="29">
        <f t="shared" si="18"/>
        <v>0.001017982961</v>
      </c>
      <c r="K37" s="29">
        <f t="shared" si="18"/>
        <v>0.002875389441</v>
      </c>
      <c r="L37" s="29">
        <f t="shared" si="18"/>
        <v>0.002370043531</v>
      </c>
      <c r="M37" s="29">
        <f t="shared" si="18"/>
        <v>0.01661622668</v>
      </c>
      <c r="N37" s="29">
        <f t="shared" si="18"/>
        <v>0.006815750471</v>
      </c>
      <c r="O37" s="29">
        <f t="shared" si="18"/>
        <v>0.009649784722</v>
      </c>
      <c r="P37" s="29">
        <f t="shared" si="18"/>
        <v>0.007858919103</v>
      </c>
      <c r="Q37" s="29">
        <f t="shared" si="18"/>
        <v>0.008941819716</v>
      </c>
      <c r="R37" s="29">
        <f t="shared" si="18"/>
        <v>0.008996788663</v>
      </c>
      <c r="S37" s="29">
        <f t="shared" si="18"/>
        <v>0.007240588422</v>
      </c>
      <c r="T37" s="29">
        <f t="shared" si="18"/>
        <v>0.003997242912</v>
      </c>
      <c r="U37" s="29">
        <f t="shared" si="18"/>
        <v>0.001817452875</v>
      </c>
      <c r="V37" s="29">
        <f t="shared" si="18"/>
        <v>0.002008912493</v>
      </c>
      <c r="W37" s="29">
        <f t="shared" si="18"/>
        <v>0.003876291123</v>
      </c>
      <c r="X37" s="29">
        <f t="shared" si="18"/>
        <v>0.001832791713</v>
      </c>
      <c r="Y37" s="29">
        <f t="shared" si="18"/>
        <v>0.001488802095</v>
      </c>
      <c r="Z37" s="29">
        <f t="shared" si="18"/>
        <v>0.01650814873</v>
      </c>
      <c r="AA37" s="29">
        <f t="shared" si="18"/>
        <v>0.04471966198</v>
      </c>
      <c r="AB37" s="29">
        <f t="shared" si="18"/>
        <v>0.00913755874</v>
      </c>
      <c r="AC37" s="29">
        <f t="shared" si="18"/>
        <v>0.004639490538</v>
      </c>
      <c r="AD37" s="29">
        <f t="shared" si="18"/>
        <v>0.0005360854257</v>
      </c>
      <c r="AE37" s="29">
        <f t="shared" si="18"/>
        <v>0.001544114552</v>
      </c>
      <c r="AF37" s="29">
        <f t="shared" si="15"/>
        <v>0.005975979304</v>
      </c>
      <c r="AG37" s="30">
        <v>0.05630009</v>
      </c>
      <c r="AH37" s="29">
        <f>SUM(AG33:AG37)</f>
        <v>0.90716989</v>
      </c>
    </row>
    <row r="38" ht="15.75" customHeight="1">
      <c r="A38" s="29">
        <v>6.0</v>
      </c>
      <c r="B38" s="29">
        <f t="shared" ref="B38:AE38" si="19">B24*$AG$38</f>
        <v>0.000295844517</v>
      </c>
      <c r="C38" s="29">
        <f t="shared" si="19"/>
        <v>0.0005997125658</v>
      </c>
      <c r="D38" s="29">
        <f t="shared" si="19"/>
        <v>0.0002583241354</v>
      </c>
      <c r="E38" s="29">
        <f t="shared" si="19"/>
        <v>0.001635582935</v>
      </c>
      <c r="F38" s="29">
        <f t="shared" si="19"/>
        <v>0.0005920241975</v>
      </c>
      <c r="G38" s="29">
        <f t="shared" si="19"/>
        <v>0.0001240104925</v>
      </c>
      <c r="H38" s="29">
        <f t="shared" si="19"/>
        <v>0.0004768414509</v>
      </c>
      <c r="I38" s="29">
        <f t="shared" si="19"/>
        <v>0.0002495025581</v>
      </c>
      <c r="J38" s="29">
        <f t="shared" si="19"/>
        <v>0.001467224668</v>
      </c>
      <c r="K38" s="29">
        <f t="shared" si="19"/>
        <v>0.001339853404</v>
      </c>
      <c r="L38" s="29">
        <f t="shared" si="19"/>
        <v>0.0002390366074</v>
      </c>
      <c r="M38" s="29">
        <f t="shared" si="19"/>
        <v>0.0003332122584</v>
      </c>
      <c r="N38" s="29">
        <f t="shared" si="19"/>
        <v>0.003120659202</v>
      </c>
      <c r="O38" s="29">
        <f t="shared" si="19"/>
        <v>0.002843202561</v>
      </c>
      <c r="P38" s="29">
        <f t="shared" si="19"/>
        <v>0.002705075403</v>
      </c>
      <c r="Q38" s="29">
        <f t="shared" si="19"/>
        <v>0.004051468852</v>
      </c>
      <c r="R38" s="29">
        <f t="shared" si="19"/>
        <v>0.003081211812</v>
      </c>
      <c r="S38" s="29">
        <f t="shared" si="19"/>
        <v>0.0007185380183</v>
      </c>
      <c r="T38" s="29">
        <f t="shared" si="19"/>
        <v>0.0001139573777</v>
      </c>
      <c r="U38" s="29">
        <f t="shared" si="19"/>
        <v>0.0002906101783</v>
      </c>
      <c r="V38" s="29">
        <f t="shared" si="19"/>
        <v>0.00648556377</v>
      </c>
      <c r="W38" s="29">
        <f t="shared" si="19"/>
        <v>0.005383273954</v>
      </c>
      <c r="X38" s="29">
        <f t="shared" si="19"/>
        <v>0.01025717037</v>
      </c>
      <c r="Y38" s="29">
        <f t="shared" si="19"/>
        <v>0.0119762512</v>
      </c>
      <c r="Z38" s="29">
        <f t="shared" si="19"/>
        <v>0.002018536808</v>
      </c>
      <c r="AA38" s="29">
        <f t="shared" si="19"/>
        <v>0.001533993796</v>
      </c>
      <c r="AB38" s="29">
        <f t="shared" si="19"/>
        <v>0.007661949553</v>
      </c>
      <c r="AC38" s="29">
        <f t="shared" si="19"/>
        <v>0.0269631901</v>
      </c>
      <c r="AD38" s="29">
        <f t="shared" si="19"/>
        <v>0.002569437577</v>
      </c>
      <c r="AE38" s="29">
        <f t="shared" si="19"/>
        <v>0.01096135929</v>
      </c>
      <c r="AF38" s="29">
        <f t="shared" si="15"/>
        <v>0.003678220654</v>
      </c>
      <c r="AG38" s="30">
        <v>0.03603061</v>
      </c>
      <c r="AH38" s="29">
        <f>SUM(AG33:AG38)</f>
        <v>0.9432005</v>
      </c>
    </row>
    <row r="39" ht="15.75" customHeight="1">
      <c r="A39" s="29">
        <v>7.0</v>
      </c>
      <c r="B39" s="29">
        <f t="shared" ref="B39:AE39" si="20">B25*$AG$39</f>
        <v>0.0006171279173</v>
      </c>
      <c r="C39" s="29">
        <f t="shared" si="20"/>
        <v>0.0002386462172</v>
      </c>
      <c r="D39" s="29">
        <f t="shared" si="20"/>
        <v>0.0003311643142</v>
      </c>
      <c r="E39" s="29">
        <f t="shared" si="20"/>
        <v>0.0009905963827</v>
      </c>
      <c r="F39" s="29">
        <f t="shared" si="20"/>
        <v>0.0007564506106</v>
      </c>
      <c r="G39" s="29">
        <f t="shared" si="20"/>
        <v>0.002503650977</v>
      </c>
      <c r="H39" s="29">
        <f t="shared" si="20"/>
        <v>0.001656358645</v>
      </c>
      <c r="I39" s="29">
        <f t="shared" si="20"/>
        <v>0.0006240619129</v>
      </c>
      <c r="J39" s="29">
        <f t="shared" si="20"/>
        <v>0.001694013667</v>
      </c>
      <c r="K39" s="29">
        <f t="shared" si="20"/>
        <v>0.0002429936747</v>
      </c>
      <c r="L39" s="29">
        <f t="shared" si="20"/>
        <v>0.001138566787</v>
      </c>
      <c r="M39" s="29">
        <f t="shared" si="20"/>
        <v>0.00681104125</v>
      </c>
      <c r="N39" s="29">
        <f t="shared" si="20"/>
        <v>0.004615473593</v>
      </c>
      <c r="O39" s="29">
        <f t="shared" si="20"/>
        <v>0.002373466559</v>
      </c>
      <c r="P39" s="29">
        <f t="shared" si="20"/>
        <v>0.004651944629</v>
      </c>
      <c r="Q39" s="29">
        <f t="shared" si="20"/>
        <v>0.005963360264</v>
      </c>
      <c r="R39" s="29">
        <f t="shared" si="20"/>
        <v>0.0009292040805</v>
      </c>
      <c r="S39" s="29">
        <f t="shared" si="20"/>
        <v>0.002136751346</v>
      </c>
      <c r="T39" s="29">
        <f t="shared" si="20"/>
        <v>0.002266653337</v>
      </c>
      <c r="U39" s="29">
        <f t="shared" si="20"/>
        <v>0.002165743294</v>
      </c>
      <c r="V39" s="29">
        <f t="shared" si="20"/>
        <v>0.00001975768962</v>
      </c>
      <c r="W39" s="29">
        <f t="shared" si="20"/>
        <v>0.004706606439</v>
      </c>
      <c r="X39" s="29">
        <f t="shared" si="20"/>
        <v>0.004957276997</v>
      </c>
      <c r="Y39" s="29">
        <f t="shared" si="20"/>
        <v>0.006301437945</v>
      </c>
      <c r="Z39" s="29">
        <f t="shared" si="20"/>
        <v>0.003359854537</v>
      </c>
      <c r="AA39" s="29">
        <f t="shared" si="20"/>
        <v>0.003680356469</v>
      </c>
      <c r="AB39" s="29">
        <f t="shared" si="20"/>
        <v>0.000825910344</v>
      </c>
      <c r="AC39" s="29">
        <f t="shared" si="20"/>
        <v>0.004847932786</v>
      </c>
      <c r="AD39" s="29">
        <f t="shared" si="20"/>
        <v>0.00008786847939</v>
      </c>
      <c r="AE39" s="29">
        <f t="shared" si="20"/>
        <v>0.01100689704</v>
      </c>
      <c r="AF39" s="29">
        <f t="shared" si="15"/>
        <v>0.00275003894</v>
      </c>
      <c r="AG39" s="30">
        <v>0.02044813</v>
      </c>
      <c r="AH39" s="29">
        <f>SUM(AG33:AG39)</f>
        <v>0.96364863</v>
      </c>
    </row>
    <row r="40" ht="15.75" customHeight="1">
      <c r="A40" s="29">
        <v>8.0</v>
      </c>
      <c r="B40" s="29">
        <f t="shared" ref="B40:AE40" si="21">B26*$AG$40</f>
        <v>0.0004353084905</v>
      </c>
      <c r="C40" s="29">
        <f t="shared" si="21"/>
        <v>0.0007099603139</v>
      </c>
      <c r="D40" s="29">
        <f t="shared" si="21"/>
        <v>0.0001992670319</v>
      </c>
      <c r="E40" s="29">
        <f t="shared" si="21"/>
        <v>0.003321106013</v>
      </c>
      <c r="F40" s="29">
        <f t="shared" si="21"/>
        <v>0.003490963967</v>
      </c>
      <c r="G40" s="29">
        <f t="shared" si="21"/>
        <v>0.0008667246758</v>
      </c>
      <c r="H40" s="29">
        <f t="shared" si="21"/>
        <v>0.001969553632</v>
      </c>
      <c r="I40" s="29">
        <f t="shared" si="21"/>
        <v>0.0008363687436</v>
      </c>
      <c r="J40" s="29">
        <f t="shared" si="21"/>
        <v>0.0004976868459</v>
      </c>
      <c r="K40" s="29">
        <f t="shared" si="21"/>
        <v>0.0003312821121</v>
      </c>
      <c r="L40" s="29">
        <f t="shared" si="21"/>
        <v>0.001575049096</v>
      </c>
      <c r="M40" s="29">
        <f t="shared" si="21"/>
        <v>0.002472845662</v>
      </c>
      <c r="N40" s="29">
        <f t="shared" si="21"/>
        <v>0.001558817939</v>
      </c>
      <c r="O40" s="29">
        <f t="shared" si="21"/>
        <v>0.0007691562175</v>
      </c>
      <c r="P40" s="29">
        <f t="shared" si="21"/>
        <v>0.0007892800568</v>
      </c>
      <c r="Q40" s="29">
        <f t="shared" si="21"/>
        <v>0.002085605451</v>
      </c>
      <c r="R40" s="29">
        <f t="shared" si="21"/>
        <v>0.001155613602</v>
      </c>
      <c r="S40" s="29">
        <f t="shared" si="21"/>
        <v>0.001670539998</v>
      </c>
      <c r="T40" s="29">
        <f t="shared" si="21"/>
        <v>0.002408822769</v>
      </c>
      <c r="U40" s="29">
        <f t="shared" si="21"/>
        <v>0.00160042985</v>
      </c>
      <c r="V40" s="29">
        <f t="shared" si="21"/>
        <v>0.00003097629536</v>
      </c>
      <c r="W40" s="29">
        <f t="shared" si="21"/>
        <v>0.002857764466</v>
      </c>
      <c r="X40" s="29">
        <f t="shared" si="21"/>
        <v>0.001982365809</v>
      </c>
      <c r="Y40" s="29">
        <f t="shared" si="21"/>
        <v>0.004360449453</v>
      </c>
      <c r="Z40" s="29">
        <f t="shared" si="21"/>
        <v>0.001787911032</v>
      </c>
      <c r="AA40" s="29">
        <f t="shared" si="21"/>
        <v>0.0002747309233</v>
      </c>
      <c r="AB40" s="29">
        <f t="shared" si="21"/>
        <v>0.0004956537952</v>
      </c>
      <c r="AC40" s="29">
        <f t="shared" si="21"/>
        <v>0.003419882572</v>
      </c>
      <c r="AD40" s="29">
        <f t="shared" si="21"/>
        <v>0.0008953175468</v>
      </c>
      <c r="AE40" s="29">
        <f t="shared" si="21"/>
        <v>0.003601777573</v>
      </c>
      <c r="AF40" s="29">
        <f t="shared" si="15"/>
        <v>0.001615040398</v>
      </c>
      <c r="AG40" s="30">
        <v>0.01090027</v>
      </c>
      <c r="AH40" s="29">
        <f>SUM(AG33:AG40)</f>
        <v>0.9745489</v>
      </c>
    </row>
    <row r="41" ht="15.75" customHeight="1">
      <c r="A41" s="29">
        <v>9.0</v>
      </c>
      <c r="B41" s="29">
        <f t="shared" ref="B41:AE41" si="22">B27*$AG$41</f>
        <v>0.001902594965</v>
      </c>
      <c r="C41" s="29">
        <f t="shared" si="22"/>
        <v>0.0009732598415</v>
      </c>
      <c r="D41" s="29">
        <f t="shared" si="22"/>
        <v>0.0006214954497</v>
      </c>
      <c r="E41" s="29">
        <f t="shared" si="22"/>
        <v>0.002193680549</v>
      </c>
      <c r="F41" s="29">
        <f t="shared" si="22"/>
        <v>0.001623069782</v>
      </c>
      <c r="G41" s="29">
        <f t="shared" si="22"/>
        <v>0.0004673643435</v>
      </c>
      <c r="H41" s="29">
        <f t="shared" si="22"/>
        <v>0.0005861292081</v>
      </c>
      <c r="I41" s="29">
        <f t="shared" si="22"/>
        <v>0.0005803169054</v>
      </c>
      <c r="J41" s="29">
        <f t="shared" si="22"/>
        <v>0.0002561277037</v>
      </c>
      <c r="K41" s="29">
        <f t="shared" si="22"/>
        <v>0.000428420009</v>
      </c>
      <c r="L41" s="29">
        <f t="shared" si="22"/>
        <v>0.0003747073479</v>
      </c>
      <c r="M41" s="29">
        <f t="shared" si="22"/>
        <v>0.000503015358</v>
      </c>
      <c r="N41" s="29">
        <f t="shared" si="22"/>
        <v>0.0004250846764</v>
      </c>
      <c r="O41" s="29">
        <f t="shared" si="22"/>
        <v>0.0008408668935</v>
      </c>
      <c r="P41" s="29">
        <f t="shared" si="22"/>
        <v>0.000379423968</v>
      </c>
      <c r="Q41" s="29">
        <f t="shared" si="22"/>
        <v>0.0005285291931</v>
      </c>
      <c r="R41" s="29">
        <f t="shared" si="22"/>
        <v>0.0007681667622</v>
      </c>
      <c r="S41" s="29">
        <f t="shared" si="22"/>
        <v>0.002311005271</v>
      </c>
      <c r="T41" s="29">
        <f t="shared" si="22"/>
        <v>0.003688839064</v>
      </c>
      <c r="U41" s="29">
        <f t="shared" si="22"/>
        <v>0.00140335528</v>
      </c>
      <c r="V41" s="29">
        <f t="shared" si="22"/>
        <v>0.0009477521773</v>
      </c>
      <c r="W41" s="29">
        <f t="shared" si="22"/>
        <v>0.0009894727755</v>
      </c>
      <c r="X41" s="29">
        <f t="shared" si="22"/>
        <v>0.002107969202</v>
      </c>
      <c r="Y41" s="29">
        <f t="shared" si="22"/>
        <v>0.003432073576</v>
      </c>
      <c r="Z41" s="29">
        <f t="shared" si="22"/>
        <v>0.001898548697</v>
      </c>
      <c r="AA41" s="29">
        <f t="shared" si="22"/>
        <v>0.0005775721585</v>
      </c>
      <c r="AB41" s="29">
        <f t="shared" si="22"/>
        <v>0.0003267980365</v>
      </c>
      <c r="AC41" s="29">
        <f t="shared" si="22"/>
        <v>0.0008635491067</v>
      </c>
      <c r="AD41" s="29">
        <f t="shared" si="22"/>
        <v>0.0003003473641</v>
      </c>
      <c r="AE41" s="29">
        <f t="shared" si="22"/>
        <v>0.001309951507</v>
      </c>
      <c r="AF41" s="29">
        <f t="shared" si="15"/>
        <v>0.001120316239</v>
      </c>
      <c r="AG41" s="30">
        <v>0.00783944</v>
      </c>
      <c r="AH41" s="29">
        <f>SUM(AG33:AG41)</f>
        <v>0.98238834</v>
      </c>
    </row>
    <row r="42" ht="15.75" customHeight="1">
      <c r="A42" s="29">
        <v>10.0</v>
      </c>
      <c r="B42" s="29">
        <f t="shared" ref="B42:AE42" si="23">B28*$AG$42</f>
        <v>0.00003263275929</v>
      </c>
      <c r="C42" s="29">
        <f t="shared" si="23"/>
        <v>0.0004544716554</v>
      </c>
      <c r="D42" s="29">
        <f t="shared" si="23"/>
        <v>0.0004589555834</v>
      </c>
      <c r="E42" s="29">
        <f t="shared" si="23"/>
        <v>0.002868585162</v>
      </c>
      <c r="F42" s="29">
        <f t="shared" si="23"/>
        <v>0.003010163267</v>
      </c>
      <c r="G42" s="29">
        <f t="shared" si="23"/>
        <v>0.0009795537857</v>
      </c>
      <c r="H42" s="29">
        <f t="shared" si="23"/>
        <v>0.0005030508165</v>
      </c>
      <c r="I42" s="29">
        <f t="shared" si="23"/>
        <v>0.0005458564397</v>
      </c>
      <c r="J42" s="29">
        <f t="shared" si="23"/>
        <v>0.0001218534045</v>
      </c>
      <c r="K42" s="29">
        <f t="shared" si="23"/>
        <v>0.00009773228634</v>
      </c>
      <c r="L42" s="29">
        <f t="shared" si="23"/>
        <v>0.0002216083374</v>
      </c>
      <c r="M42" s="29">
        <f t="shared" si="23"/>
        <v>0.0003159924428</v>
      </c>
      <c r="N42" s="29">
        <f t="shared" si="23"/>
        <v>0.0002372614245</v>
      </c>
      <c r="O42" s="29">
        <f t="shared" si="23"/>
        <v>0.00008202517791</v>
      </c>
      <c r="P42" s="29">
        <f t="shared" si="23"/>
        <v>0.000368705951</v>
      </c>
      <c r="Q42" s="29">
        <f t="shared" si="23"/>
        <v>0.0003171862989</v>
      </c>
      <c r="R42" s="29">
        <f t="shared" si="23"/>
        <v>0.0003810405553</v>
      </c>
      <c r="S42" s="29">
        <f t="shared" si="23"/>
        <v>0.001302003697</v>
      </c>
      <c r="T42" s="29">
        <f t="shared" si="23"/>
        <v>0.002498633628</v>
      </c>
      <c r="U42" s="29">
        <f t="shared" si="23"/>
        <v>0.0004904797658</v>
      </c>
      <c r="V42" s="29">
        <f t="shared" si="23"/>
        <v>0.0001760961738</v>
      </c>
      <c r="W42" s="29">
        <f t="shared" si="23"/>
        <v>0.000911197504</v>
      </c>
      <c r="X42" s="29">
        <f t="shared" si="23"/>
        <v>0.0003157555812</v>
      </c>
      <c r="Y42" s="29">
        <f t="shared" si="23"/>
        <v>0.0000911947859</v>
      </c>
      <c r="Z42" s="29">
        <f t="shared" si="23"/>
        <v>0.0005119698497</v>
      </c>
      <c r="AA42" s="29">
        <f t="shared" si="23"/>
        <v>0.0003327699369</v>
      </c>
      <c r="AB42" s="29">
        <f t="shared" si="23"/>
        <v>0.0003782968966</v>
      </c>
      <c r="AC42" s="29">
        <f t="shared" si="23"/>
        <v>0.0001785806742</v>
      </c>
      <c r="AD42" s="29">
        <f t="shared" si="23"/>
        <v>0.0001119776043</v>
      </c>
      <c r="AE42" s="29">
        <f t="shared" si="23"/>
        <v>0.001321766261</v>
      </c>
      <c r="AF42" s="29">
        <f t="shared" si="15"/>
        <v>0.0006539132569</v>
      </c>
      <c r="AG42" s="30">
        <v>0.00559397</v>
      </c>
      <c r="AH42" s="29">
        <f>SUM(AG33:AG42)</f>
        <v>0.98798231</v>
      </c>
    </row>
    <row r="43" ht="15.75" customHeight="1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</row>
    <row r="44" ht="15.75" customHeight="1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</row>
    <row r="45" ht="15.75" customHeight="1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</row>
    <row r="46" ht="15.75" customHeight="1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</row>
    <row r="47" ht="15.75" customHeight="1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</row>
    <row r="48" ht="15.75" customHeight="1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</row>
    <row r="49" ht="15.75" customHeight="1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</row>
    <row r="50" ht="15.75" customHeight="1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</row>
    <row r="51" ht="15.75" customHeight="1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</row>
    <row r="52" ht="15.75" customHeight="1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</row>
    <row r="53" ht="15.75" customHeight="1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</row>
    <row r="54" ht="15.75" customHeight="1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</row>
    <row r="55" ht="15.75" customHeight="1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</row>
    <row r="56" ht="15.75" customHeight="1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</row>
    <row r="57" ht="15.75" customHeight="1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</row>
    <row r="58" ht="15.75" customHeight="1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</row>
    <row r="59" ht="15.75" customHeight="1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</row>
    <row r="60" ht="15.75" customHeight="1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</row>
    <row r="61" ht="15.75" customHeight="1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</row>
    <row r="62" ht="15.75" customHeight="1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</row>
    <row r="63" ht="15.75" customHeight="1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</row>
    <row r="64" ht="15.75" customHeight="1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</row>
    <row r="65" ht="15.75" customHeight="1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</row>
    <row r="66" ht="15.75" customHeight="1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</row>
    <row r="67" ht="15.75" customHeight="1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</row>
    <row r="68" ht="15.75" customHeight="1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</row>
    <row r="69" ht="15.75" customHeight="1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</row>
    <row r="70" ht="15.75" customHeight="1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</row>
    <row r="71" ht="15.75" customHeight="1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</row>
    <row r="72" ht="15.75" customHeight="1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</row>
    <row r="73" ht="15.75" customHeight="1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</row>
    <row r="74" ht="15.75" customHeight="1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</row>
    <row r="75" ht="15.75" customHeight="1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</row>
    <row r="76" ht="15.75" customHeight="1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</row>
    <row r="77" ht="15.75" customHeight="1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</row>
    <row r="78" ht="15.75" customHeight="1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</row>
    <row r="79" ht="15.75" customHeight="1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</row>
    <row r="80" ht="15.75" customHeight="1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</row>
    <row r="81" ht="15.75" customHeight="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</row>
    <row r="82" ht="15.75" customHeight="1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</row>
    <row r="83" ht="15.75" customHeight="1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</row>
    <row r="84" ht="15.75" customHeight="1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</row>
    <row r="85" ht="15.75" customHeight="1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</row>
    <row r="86" ht="15.75" customHeight="1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</row>
    <row r="87" ht="15.75" customHeight="1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</row>
    <row r="88" ht="15.75" customHeight="1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</row>
    <row r="89" ht="15.75" customHeight="1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</row>
    <row r="90" ht="15.75" customHeight="1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</row>
    <row r="91" ht="15.75" customHeight="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</row>
    <row r="92" ht="15.75" customHeight="1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</row>
    <row r="93" ht="15.75" customHeight="1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</row>
    <row r="94" ht="15.75" customHeight="1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</row>
    <row r="95" ht="15.75" customHeight="1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</row>
    <row r="96" ht="15.75" customHeight="1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</row>
    <row r="97" ht="15.75" customHeight="1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</row>
    <row r="98" ht="15.75" customHeight="1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</row>
    <row r="99" ht="15.75" customHeight="1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</row>
    <row r="100" ht="15.75" customHeight="1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</row>
    <row r="101" ht="15.75" customHeight="1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</row>
    <row r="102" ht="15.75" customHeight="1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</row>
    <row r="103" ht="15.75" customHeight="1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</row>
    <row r="104" ht="15.75" customHeight="1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</row>
    <row r="105" ht="15.75" customHeight="1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</row>
    <row r="106" ht="15.75" customHeight="1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</row>
    <row r="107" ht="15.75" customHeight="1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</row>
    <row r="108" ht="15.75" customHeight="1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</row>
    <row r="109" ht="15.75" customHeight="1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</row>
    <row r="110" ht="15.75" customHeight="1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</row>
    <row r="111" ht="15.75" customHeight="1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</row>
    <row r="112" ht="15.75" customHeight="1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</row>
    <row r="113" ht="15.75" customHeight="1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</row>
    <row r="114" ht="15.75" customHeight="1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</row>
    <row r="115" ht="15.75" customHeight="1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</row>
    <row r="116" ht="15.75" customHeight="1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</row>
    <row r="117" ht="15.75" customHeight="1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</row>
    <row r="118" ht="15.75" customHeight="1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</row>
    <row r="119" ht="15.75" customHeight="1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</row>
    <row r="120" ht="15.75" customHeight="1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</row>
    <row r="121" ht="15.75" customHeight="1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</row>
    <row r="122" ht="15.75" customHeight="1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</row>
    <row r="123" ht="15.75" customHeight="1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</row>
    <row r="124" ht="15.75" customHeight="1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</row>
    <row r="125" ht="15.75" customHeight="1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</row>
    <row r="126" ht="15.75" customHeight="1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</row>
    <row r="127" ht="15.75" customHeight="1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</row>
    <row r="128" ht="15.75" customHeight="1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</row>
    <row r="129" ht="15.75" customHeight="1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</row>
    <row r="130" ht="15.75" customHeight="1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</row>
    <row r="131" ht="15.75" customHeight="1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</row>
    <row r="132" ht="15.75" customHeight="1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</row>
    <row r="133" ht="15.75" customHeight="1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</row>
    <row r="134" ht="15.75" customHeight="1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</row>
    <row r="135" ht="15.75" customHeight="1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</row>
    <row r="136" ht="15.75" customHeight="1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</row>
    <row r="137" ht="15.75" customHeight="1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</row>
    <row r="138" ht="15.75" customHeight="1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</row>
    <row r="139" ht="15.75" customHeight="1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</row>
    <row r="140" ht="15.75" customHeight="1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</row>
    <row r="141" ht="15.75" customHeight="1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</row>
    <row r="142" ht="15.75" customHeight="1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</row>
    <row r="143" ht="15.75" customHeight="1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</row>
    <row r="144" ht="15.75" customHeight="1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</row>
    <row r="145" ht="15.75" customHeight="1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</row>
    <row r="146" ht="15.75" customHeight="1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</row>
    <row r="147" ht="15.75" customHeight="1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</row>
    <row r="148" ht="15.75" customHeight="1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</row>
    <row r="149" ht="15.75" customHeight="1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</row>
    <row r="150" ht="15.75" customHeight="1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</row>
    <row r="151" ht="15.75" customHeight="1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</row>
    <row r="152" ht="15.75" customHeight="1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</row>
    <row r="153" ht="15.75" customHeight="1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</row>
    <row r="154" ht="15.75" customHeight="1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</row>
    <row r="155" ht="15.75" customHeight="1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</row>
    <row r="156" ht="15.75" customHeight="1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</row>
    <row r="157" ht="15.75" customHeight="1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</row>
    <row r="158" ht="15.75" customHeight="1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</row>
    <row r="159" ht="15.75" customHeight="1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  <c r="AF159" s="31"/>
      <c r="AG159" s="31"/>
      <c r="AH159" s="31"/>
    </row>
    <row r="160" ht="15.75" customHeight="1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</row>
    <row r="161" ht="15.75" customHeight="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</row>
    <row r="162" ht="15.75" customHeight="1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</row>
    <row r="163" ht="15.75" customHeight="1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</row>
    <row r="164" ht="15.75" customHeight="1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</row>
    <row r="165" ht="15.75" customHeight="1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</row>
    <row r="166" ht="15.75" customHeight="1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</row>
    <row r="167" ht="15.75" customHeight="1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</row>
    <row r="168" ht="15.75" customHeight="1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</row>
    <row r="169" ht="15.75" customHeight="1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</row>
    <row r="170" ht="15.75" customHeight="1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</row>
    <row r="171" ht="15.75" customHeight="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</row>
    <row r="172" ht="15.75" customHeight="1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</row>
    <row r="173" ht="15.75" customHeight="1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31"/>
      <c r="AH173" s="31"/>
    </row>
    <row r="174" ht="15.75" customHeight="1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  <c r="AG174" s="31"/>
      <c r="AH174" s="31"/>
    </row>
    <row r="175" ht="15.75" customHeight="1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</row>
    <row r="176" ht="15.75" customHeight="1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  <c r="AG176" s="31"/>
      <c r="AH176" s="31"/>
    </row>
    <row r="177" ht="15.75" customHeight="1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</row>
    <row r="178" ht="15.75" customHeight="1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</row>
    <row r="179" ht="15.75" customHeight="1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</row>
    <row r="180" ht="15.75" customHeight="1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  <c r="AF180" s="31"/>
      <c r="AG180" s="31"/>
      <c r="AH180" s="31"/>
    </row>
    <row r="181" ht="15.75" customHeight="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</row>
    <row r="182" ht="15.75" customHeight="1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</row>
    <row r="183" ht="15.75" customHeight="1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</row>
    <row r="184" ht="15.75" customHeight="1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</row>
    <row r="185" ht="15.75" customHeight="1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31"/>
      <c r="AH185" s="31"/>
    </row>
    <row r="186" ht="15.75" customHeight="1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</row>
    <row r="187" ht="15.75" customHeight="1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</row>
    <row r="188" ht="15.75" customHeight="1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</row>
    <row r="189" ht="15.75" customHeight="1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  <c r="AH189" s="31"/>
    </row>
    <row r="190" ht="15.75" customHeight="1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  <c r="AF190" s="31"/>
      <c r="AG190" s="31"/>
      <c r="AH190" s="31"/>
    </row>
    <row r="191" ht="15.75" customHeight="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  <c r="AF191" s="31"/>
      <c r="AG191" s="31"/>
      <c r="AH191" s="31"/>
    </row>
    <row r="192" ht="15.75" customHeight="1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  <c r="AF192" s="31"/>
      <c r="AG192" s="31"/>
      <c r="AH192" s="31"/>
    </row>
    <row r="193" ht="15.75" customHeight="1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</row>
    <row r="194" ht="15.75" customHeight="1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  <c r="AF194" s="31"/>
      <c r="AG194" s="31"/>
      <c r="AH194" s="31"/>
    </row>
    <row r="195" ht="15.75" customHeight="1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31"/>
      <c r="AG195" s="31"/>
      <c r="AH195" s="31"/>
    </row>
    <row r="196" ht="15.75" customHeight="1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31"/>
      <c r="AG196" s="31"/>
      <c r="AH196" s="31"/>
    </row>
    <row r="197" ht="15.75" customHeight="1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31"/>
      <c r="AG197" s="31"/>
      <c r="AH197" s="31"/>
    </row>
    <row r="198" ht="15.75" customHeight="1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  <c r="AF198" s="31"/>
      <c r="AG198" s="31"/>
      <c r="AH198" s="31"/>
    </row>
    <row r="199" ht="15.75" customHeight="1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</row>
    <row r="200" ht="15.75" customHeight="1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  <c r="AF200" s="31"/>
      <c r="AG200" s="31"/>
      <c r="AH200" s="31"/>
    </row>
    <row r="201" ht="15.75" customHeight="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  <c r="AF201" s="31"/>
      <c r="AG201" s="31"/>
      <c r="AH201" s="31"/>
    </row>
    <row r="202" ht="15.75" customHeight="1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  <c r="AF202" s="31"/>
      <c r="AG202" s="31"/>
      <c r="AH202" s="31"/>
    </row>
    <row r="203" ht="15.75" customHeight="1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  <c r="AF203" s="31"/>
      <c r="AG203" s="31"/>
      <c r="AH203" s="31"/>
    </row>
    <row r="204" ht="15.75" customHeight="1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31"/>
      <c r="AG204" s="31"/>
      <c r="AH204" s="31"/>
    </row>
    <row r="205" ht="15.75" customHeight="1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31"/>
      <c r="AG205" s="31"/>
      <c r="AH205" s="31"/>
    </row>
    <row r="206" ht="15.75" customHeight="1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  <c r="AF206" s="31"/>
      <c r="AG206" s="31"/>
      <c r="AH206" s="31"/>
    </row>
    <row r="207" ht="15.75" customHeight="1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1"/>
      <c r="AG207" s="31"/>
      <c r="AH207" s="31"/>
    </row>
    <row r="208" ht="15.75" customHeight="1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</row>
    <row r="209" ht="15.75" customHeight="1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31"/>
      <c r="AH209" s="31"/>
    </row>
    <row r="210" ht="15.75" customHeight="1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  <c r="AG210" s="31"/>
      <c r="AH210" s="31"/>
    </row>
    <row r="211" ht="15.75" customHeight="1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</row>
    <row r="212" ht="15.75" customHeight="1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31"/>
      <c r="AG212" s="31"/>
      <c r="AH212" s="31"/>
    </row>
    <row r="213" ht="15.75" customHeight="1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  <c r="AF213" s="31"/>
      <c r="AG213" s="31"/>
      <c r="AH213" s="31"/>
    </row>
    <row r="214" ht="15.75" customHeight="1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  <c r="AF214" s="31"/>
      <c r="AG214" s="31"/>
      <c r="AH214" s="31"/>
    </row>
    <row r="215" ht="15.75" customHeight="1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  <c r="AF215" s="31"/>
      <c r="AG215" s="31"/>
      <c r="AH215" s="31"/>
    </row>
    <row r="216" ht="15.75" customHeight="1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  <c r="AF216" s="31"/>
      <c r="AG216" s="31"/>
      <c r="AH216" s="31"/>
    </row>
    <row r="217" ht="15.75" customHeight="1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</row>
    <row r="218" ht="15.75" customHeight="1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  <c r="AF218" s="31"/>
      <c r="AG218" s="31"/>
      <c r="AH218" s="31"/>
    </row>
    <row r="219" ht="15.75" customHeight="1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  <c r="AG219" s="31"/>
      <c r="AH219" s="31"/>
    </row>
    <row r="220" ht="15.75" customHeight="1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</row>
    <row r="221" ht="15.75" customHeight="1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</row>
    <row r="222" ht="15.75" customHeight="1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</row>
    <row r="223" ht="15.75" customHeight="1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  <c r="AF223" s="31"/>
      <c r="AG223" s="31"/>
      <c r="AH223" s="31"/>
    </row>
    <row r="224" ht="15.75" customHeight="1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  <c r="AF224" s="31"/>
      <c r="AG224" s="31"/>
      <c r="AH224" s="31"/>
    </row>
    <row r="225" ht="15.75" customHeight="1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  <c r="AF225" s="31"/>
      <c r="AG225" s="31"/>
      <c r="AH225" s="31"/>
    </row>
    <row r="226" ht="15.75" customHeight="1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  <c r="AF226" s="31"/>
      <c r="AG226" s="31"/>
      <c r="AH226" s="31"/>
    </row>
    <row r="227" ht="15.75" customHeight="1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  <c r="AF227" s="31"/>
      <c r="AG227" s="31"/>
      <c r="AH227" s="31"/>
    </row>
    <row r="228" ht="15.75" customHeight="1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</row>
    <row r="229" ht="15.75" customHeight="1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</row>
    <row r="230" ht="15.75" customHeight="1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  <c r="AF230" s="31"/>
      <c r="AG230" s="31"/>
      <c r="AH230" s="31"/>
    </row>
    <row r="231" ht="15.75" customHeight="1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  <c r="AF231" s="31"/>
      <c r="AG231" s="31"/>
      <c r="AH231" s="31"/>
    </row>
    <row r="232" ht="15.75" customHeight="1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  <c r="AE232" s="31"/>
      <c r="AF232" s="31"/>
      <c r="AG232" s="31"/>
      <c r="AH232" s="31"/>
    </row>
    <row r="233" ht="15.75" customHeight="1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  <c r="AE233" s="31"/>
      <c r="AF233" s="31"/>
      <c r="AG233" s="31"/>
      <c r="AH233" s="31"/>
    </row>
    <row r="234" ht="15.75" customHeight="1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  <c r="AE234" s="31"/>
      <c r="AF234" s="31"/>
      <c r="AG234" s="31"/>
      <c r="AH234" s="31"/>
    </row>
    <row r="235" ht="15.75" customHeight="1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  <c r="AF235" s="31"/>
      <c r="AG235" s="31"/>
      <c r="AH235" s="31"/>
    </row>
    <row r="236" ht="15.75" customHeight="1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  <c r="AE236" s="31"/>
      <c r="AF236" s="31"/>
      <c r="AG236" s="31"/>
      <c r="AH236" s="31"/>
    </row>
    <row r="237" ht="15.75" customHeight="1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  <c r="AE237" s="31"/>
      <c r="AF237" s="31"/>
      <c r="AG237" s="31"/>
      <c r="AH237" s="31"/>
    </row>
    <row r="238" ht="15.75" customHeight="1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</row>
    <row r="239" ht="15.75" customHeight="1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  <c r="AF239" s="31"/>
      <c r="AG239" s="31"/>
      <c r="AH239" s="31"/>
    </row>
    <row r="240" ht="15.75" customHeight="1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  <c r="AF240" s="31"/>
      <c r="AG240" s="31"/>
      <c r="AH240" s="31"/>
    </row>
    <row r="241" ht="15.75" customHeight="1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  <c r="AF241" s="31"/>
      <c r="AG241" s="31"/>
      <c r="AH241" s="31"/>
    </row>
    <row r="242" ht="15.75" customHeight="1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  <c r="AF242" s="31"/>
      <c r="AG242" s="31"/>
      <c r="AH242" s="31"/>
    </row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29:AG30"/>
    <mergeCell ref="A15:AG16"/>
    <mergeCell ref="A1:AG2"/>
  </mergeCells>
  <conditionalFormatting sqref="AF5:AF14 AF19:AF28 AF33:AF42">
    <cfRule type="cellIs" dxfId="0" priority="1" operator="greaterThanOrEqual">
      <formula>"AVERAGE()"</formula>
    </cfRule>
  </conditionalFormatting>
  <conditionalFormatting sqref="B19:AE28">
    <cfRule type="colorScale" priority="2">
      <colorScale>
        <cfvo type="min"/>
        <cfvo type="max"/>
        <color rgb="FFFFFFFF"/>
        <color rgb="FFE67C73"/>
      </colorScale>
    </cfRule>
  </conditionalFormatting>
  <conditionalFormatting sqref="B33:AE42">
    <cfRule type="colorScale" priority="3">
      <colorScale>
        <cfvo type="min"/>
        <cfvo type="max"/>
        <color rgb="FFFFFFFF"/>
        <color rgb="FFE67C73"/>
      </colorScale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3.86"/>
    <col customWidth="1" min="2" max="2" width="14.43"/>
    <col customWidth="1" min="3" max="3" width="41.0"/>
    <col customWidth="1" min="4" max="4" width="14.43"/>
    <col customWidth="1" min="5" max="5" width="45.29"/>
    <col customWidth="1" min="6" max="6" width="14.43"/>
    <col customWidth="1" min="7" max="7" width="27.86"/>
    <col customWidth="1" min="9" max="9" width="32.14"/>
    <col customWidth="1" min="11" max="11" width="35.86"/>
    <col customWidth="1" min="13" max="13" width="34.71"/>
    <col customWidth="1" min="15" max="15" width="30.14"/>
    <col customWidth="1" min="17" max="17" width="34.71"/>
  </cols>
  <sheetData>
    <row r="1" ht="22.5" customHeight="1">
      <c r="A1" s="35"/>
      <c r="B1" s="36" t="s">
        <v>439</v>
      </c>
      <c r="C1" s="37"/>
      <c r="D1" s="37"/>
      <c r="E1" s="38"/>
      <c r="F1" s="35"/>
      <c r="G1" s="35"/>
      <c r="H1" s="35"/>
      <c r="I1" s="35"/>
      <c r="J1" s="35"/>
      <c r="K1" s="35"/>
      <c r="L1" s="35"/>
      <c r="M1" s="35"/>
      <c r="N1" s="35"/>
    </row>
    <row r="2">
      <c r="A2" s="39"/>
      <c r="B2" s="40" t="s">
        <v>440</v>
      </c>
      <c r="C2" s="38"/>
      <c r="D2" s="40" t="s">
        <v>441</v>
      </c>
      <c r="E2" s="38"/>
      <c r="F2" s="35"/>
      <c r="G2" s="35"/>
      <c r="H2" s="35"/>
      <c r="I2" s="35"/>
      <c r="J2" s="35"/>
      <c r="K2" s="35"/>
      <c r="L2" s="35"/>
      <c r="M2" s="35"/>
      <c r="N2" s="35"/>
    </row>
    <row r="3">
      <c r="A3" s="41" t="s">
        <v>442</v>
      </c>
      <c r="B3" s="42" t="s">
        <v>43</v>
      </c>
      <c r="C3" s="43" t="s">
        <v>443</v>
      </c>
      <c r="D3" s="42" t="s">
        <v>43</v>
      </c>
      <c r="E3" s="43" t="s">
        <v>444</v>
      </c>
      <c r="F3" s="35"/>
      <c r="G3" s="35"/>
      <c r="H3" s="35"/>
      <c r="I3" s="35"/>
      <c r="J3" s="35"/>
      <c r="K3" s="35"/>
      <c r="L3" s="35"/>
      <c r="M3" s="35"/>
      <c r="N3" s="35"/>
    </row>
    <row r="4">
      <c r="A4" s="44" t="s">
        <v>445</v>
      </c>
      <c r="B4" s="45">
        <v>0.642198863636363</v>
      </c>
      <c r="C4" s="46">
        <v>0.00763533925796425</v>
      </c>
      <c r="D4" s="45">
        <v>0.719800865800865</v>
      </c>
      <c r="E4" s="45">
        <v>0.00265337023786047</v>
      </c>
      <c r="F4" s="35"/>
      <c r="G4" s="35"/>
      <c r="H4" s="35"/>
      <c r="I4" s="35"/>
      <c r="J4" s="35"/>
      <c r="K4" s="35"/>
      <c r="L4" s="35"/>
      <c r="M4" s="35"/>
      <c r="N4" s="35"/>
    </row>
    <row r="5">
      <c r="A5" s="44" t="s">
        <v>446</v>
      </c>
      <c r="B5" s="45">
        <v>0.958465909090909</v>
      </c>
      <c r="C5" s="46">
        <v>0.22047107005957</v>
      </c>
      <c r="D5" s="46">
        <v>0.758582251082251</v>
      </c>
      <c r="E5" s="45">
        <v>0.0547217708773511</v>
      </c>
      <c r="F5" s="35"/>
      <c r="G5" s="35"/>
      <c r="H5" s="35"/>
      <c r="I5" s="35"/>
      <c r="J5" s="35"/>
      <c r="K5" s="35"/>
      <c r="L5" s="35"/>
      <c r="M5" s="35"/>
      <c r="N5" s="35"/>
    </row>
    <row r="6">
      <c r="A6" s="44" t="s">
        <v>34</v>
      </c>
      <c r="B6" s="45">
        <v>0.537622159090909</v>
      </c>
      <c r="C6" s="45">
        <v>0.017042309820966</v>
      </c>
      <c r="D6" s="45">
        <v>0.635614718614718</v>
      </c>
      <c r="E6" s="45">
        <v>0.00405962997812021</v>
      </c>
      <c r="F6" s="35"/>
      <c r="G6" s="35"/>
      <c r="H6" s="35"/>
      <c r="I6" s="35"/>
      <c r="J6" s="35"/>
      <c r="K6" s="35"/>
      <c r="L6" s="35"/>
      <c r="M6" s="35"/>
      <c r="N6" s="35"/>
    </row>
    <row r="7">
      <c r="A7" s="44" t="s">
        <v>35</v>
      </c>
      <c r="B7" s="45">
        <v>0.462522727272727</v>
      </c>
      <c r="C7" s="45">
        <v>0.00812229577829577</v>
      </c>
      <c r="D7" s="45">
        <v>0.571642857142857</v>
      </c>
      <c r="E7" s="45">
        <v>0.00208979625038735</v>
      </c>
      <c r="F7" s="35"/>
      <c r="G7" s="35"/>
      <c r="H7" s="35"/>
      <c r="I7" s="35"/>
      <c r="J7" s="35"/>
      <c r="K7" s="35"/>
      <c r="L7" s="35"/>
      <c r="M7" s="35"/>
      <c r="N7" s="35"/>
    </row>
    <row r="8">
      <c r="A8" s="44" t="s">
        <v>36</v>
      </c>
      <c r="B8" s="45">
        <v>0.464994318181818</v>
      </c>
      <c r="C8" s="45">
        <v>0.00821344156306656</v>
      </c>
      <c r="D8" s="45">
        <v>0.57475974025974</v>
      </c>
      <c r="E8" s="45">
        <v>0.00213349746457447</v>
      </c>
      <c r="F8" s="35"/>
      <c r="G8" s="35"/>
      <c r="H8" s="35"/>
      <c r="I8" s="35"/>
      <c r="J8" s="35"/>
      <c r="K8" s="35"/>
      <c r="L8" s="35"/>
      <c r="M8" s="35"/>
      <c r="N8" s="35"/>
    </row>
    <row r="9">
      <c r="A9" s="44" t="s">
        <v>37</v>
      </c>
      <c r="B9" s="45">
        <v>0.321857954545454</v>
      </c>
      <c r="C9" s="45">
        <v>0.00439945554908054</v>
      </c>
      <c r="D9" s="45">
        <v>0.420396103896103</v>
      </c>
      <c r="E9" s="45">
        <v>0.00112644362903907</v>
      </c>
      <c r="F9" s="35"/>
      <c r="G9" s="35"/>
      <c r="H9" s="35"/>
      <c r="I9" s="35"/>
      <c r="J9" s="35"/>
      <c r="K9" s="35"/>
      <c r="L9" s="35"/>
      <c r="M9" s="35"/>
      <c r="N9" s="35"/>
    </row>
    <row r="10">
      <c r="A10" s="44" t="s">
        <v>38</v>
      </c>
      <c r="B10" s="45">
        <v>0.280605113636363</v>
      </c>
      <c r="C10" s="45">
        <v>0.00269166413332038</v>
      </c>
      <c r="D10" s="45">
        <v>0.37484632034632</v>
      </c>
      <c r="E10" s="45">
        <v>9.11058760834249E-4</v>
      </c>
      <c r="F10" s="35"/>
      <c r="G10" s="35"/>
      <c r="H10" s="35"/>
      <c r="I10" s="35"/>
      <c r="J10" s="35"/>
      <c r="K10" s="35"/>
      <c r="L10" s="35"/>
      <c r="M10" s="35"/>
      <c r="N10" s="35"/>
    </row>
    <row r="11">
      <c r="A11" s="44" t="s">
        <v>39</v>
      </c>
      <c r="B11" s="46">
        <v>0.288</v>
      </c>
      <c r="C11" s="45">
        <v>0.00276618803418803</v>
      </c>
      <c r="D11" s="45">
        <v>0.387701298701298</v>
      </c>
      <c r="E11" s="45">
        <v>9.33068935402991E-4</v>
      </c>
      <c r="F11" s="35"/>
      <c r="G11" s="35"/>
      <c r="H11" s="35"/>
      <c r="I11" s="35"/>
      <c r="J11" s="35"/>
      <c r="K11" s="35"/>
      <c r="L11" s="35"/>
      <c r="M11" s="35"/>
      <c r="N11" s="35"/>
    </row>
    <row r="12">
      <c r="A12" s="44" t="s">
        <v>40</v>
      </c>
      <c r="B12" s="45">
        <v>0.40097159090909</v>
      </c>
      <c r="C12" s="45">
        <v>0.0155263239769489</v>
      </c>
      <c r="D12" s="45">
        <v>0.60860606060606</v>
      </c>
      <c r="E12" s="45">
        <v>0.0060423867744692</v>
      </c>
      <c r="F12" s="35"/>
      <c r="G12" s="35"/>
      <c r="H12" s="35"/>
      <c r="I12" s="35"/>
      <c r="J12" s="35"/>
      <c r="K12" s="35"/>
      <c r="L12" s="35"/>
      <c r="M12" s="35"/>
      <c r="N12" s="35"/>
    </row>
    <row r="13">
      <c r="A13" s="44" t="s">
        <v>41</v>
      </c>
      <c r="B13" s="45">
        <v>0.360051136363636</v>
      </c>
      <c r="C13" s="45">
        <v>0.0123558777195027</v>
      </c>
      <c r="D13" s="45">
        <v>0.553385281385281</v>
      </c>
      <c r="E13" s="45">
        <v>0.00572569071564733</v>
      </c>
      <c r="F13" s="35"/>
      <c r="G13" s="35"/>
      <c r="H13" s="35"/>
      <c r="I13" s="35"/>
      <c r="J13" s="35"/>
      <c r="K13" s="35"/>
      <c r="L13" s="35"/>
      <c r="M13" s="35"/>
      <c r="N13" s="35"/>
    </row>
    <row r="14">
      <c r="A14" s="44" t="s">
        <v>42</v>
      </c>
      <c r="B14" s="45">
        <v>0.36146875</v>
      </c>
      <c r="C14" s="45">
        <v>0.0122523693910256</v>
      </c>
      <c r="D14" s="45">
        <v>0.554571428571428</v>
      </c>
      <c r="E14" s="45">
        <v>0.00577904369383328</v>
      </c>
      <c r="F14" s="35"/>
      <c r="G14" s="35"/>
      <c r="H14" s="35"/>
      <c r="I14" s="35"/>
      <c r="J14" s="35"/>
      <c r="K14" s="35"/>
      <c r="L14" s="35"/>
      <c r="M14" s="35"/>
      <c r="N14" s="35"/>
    </row>
    <row r="15" ht="15.75" customHeight="1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</row>
    <row r="16" ht="15.75" customHeight="1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</row>
    <row r="17" ht="15.75" customHeight="1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</row>
    <row r="18" ht="15.75" customHeight="1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</row>
    <row r="19" ht="15.75" customHeight="1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</row>
    <row r="20" ht="15.75" customHeight="1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</row>
    <row r="21" ht="15.75" customHeight="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</row>
    <row r="22" ht="15.75" customHeight="1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</row>
    <row r="23" ht="15.75" customHeight="1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</row>
    <row r="24" ht="15.75" customHeight="1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</row>
    <row r="25" ht="15.75" customHeight="1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</row>
    <row r="26" ht="15.75" customHeight="1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</row>
    <row r="27" ht="15.75" customHeight="1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</row>
    <row r="28" ht="15.75" customHeight="1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</row>
    <row r="29" ht="15.75" customHeight="1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</row>
    <row r="30" ht="15.75" customHeight="1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</row>
    <row r="31" ht="15.75" customHeight="1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</row>
    <row r="32" ht="15.75" customHeight="1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</row>
    <row r="33" ht="15.75" customHeight="1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</row>
    <row r="34" ht="15.75" customHeight="1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</row>
    <row r="35" ht="15.75" customHeight="1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</row>
    <row r="36" ht="15.75" customHeight="1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</row>
    <row r="37" ht="15.75" customHeight="1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</row>
    <row r="38" ht="15.75" customHeight="1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</row>
    <row r="39" ht="15.75" customHeight="1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</row>
    <row r="40" ht="15.75" customHeight="1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</row>
    <row r="41" ht="15.75" customHeight="1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</row>
    <row r="42" ht="15.75" customHeight="1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</row>
    <row r="43" ht="15.75" customHeight="1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</row>
    <row r="44" ht="15.75" customHeight="1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</row>
    <row r="45" ht="15.75" customHeight="1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</row>
    <row r="46" ht="15.75" customHeight="1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</row>
    <row r="47" ht="15.75" customHeight="1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</row>
    <row r="48" ht="15.75" customHeight="1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</row>
    <row r="49" ht="15.75" customHeight="1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</row>
    <row r="50" ht="15.75" customHeight="1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</row>
    <row r="51" ht="15.75" customHeight="1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</row>
    <row r="52" ht="15.75" customHeight="1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</row>
    <row r="53" ht="15.75" customHeight="1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</row>
    <row r="54" ht="15.75" customHeight="1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</row>
    <row r="55" ht="15.75" customHeight="1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</row>
    <row r="56" ht="15.75" customHeight="1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</row>
    <row r="57" ht="15.75" customHeight="1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</row>
    <row r="58" ht="15.75" customHeight="1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</row>
    <row r="59" ht="15.75" customHeight="1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</row>
    <row r="60" ht="15.75" customHeight="1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</row>
    <row r="61" ht="15.75" customHeight="1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</row>
    <row r="62" ht="15.75" customHeight="1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</row>
    <row r="63" ht="15.75" customHeight="1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</row>
    <row r="64" ht="15.75" customHeight="1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</row>
    <row r="65" ht="15.75" customHeight="1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</row>
    <row r="66" ht="15.75" customHeight="1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</row>
    <row r="67" ht="15.75" customHeight="1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</row>
    <row r="68" ht="15.75" customHeight="1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</row>
    <row r="69" ht="15.75" customHeight="1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</row>
    <row r="70" ht="15.75" customHeight="1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</row>
    <row r="71" ht="15.75" customHeight="1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</row>
    <row r="72" ht="15.75" customHeight="1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</row>
    <row r="73" ht="15.75" customHeight="1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</row>
    <row r="74" ht="15.75" customHeight="1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</row>
    <row r="75" ht="15.75" customHeight="1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</row>
    <row r="76" ht="15.75" customHeight="1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</row>
    <row r="77" ht="15.75" customHeight="1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</row>
    <row r="78" ht="15.75" customHeight="1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</row>
    <row r="79" ht="15.75" customHeight="1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</row>
    <row r="80" ht="15.75" customHeight="1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</row>
    <row r="81" ht="15.75" customHeight="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</row>
    <row r="82" ht="15.75" customHeight="1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</row>
    <row r="83" ht="15.75" customHeight="1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</row>
    <row r="84" ht="15.75" customHeight="1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</row>
    <row r="85" ht="15.75" customHeight="1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</row>
    <row r="86" ht="15.75" customHeight="1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</row>
    <row r="87" ht="15.75" customHeight="1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</row>
    <row r="88" ht="15.75" customHeight="1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</row>
    <row r="89" ht="15.75" customHeight="1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</row>
    <row r="90" ht="15.75" customHeight="1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</row>
    <row r="91" ht="15.75" customHeight="1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</row>
    <row r="92" ht="15.75" customHeight="1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</row>
    <row r="93" ht="15.75" customHeight="1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</row>
    <row r="94" ht="15.75" customHeight="1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</row>
    <row r="95" ht="15.75" customHeight="1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</row>
    <row r="96" ht="15.75" customHeight="1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</row>
    <row r="97" ht="15.75" customHeight="1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</row>
    <row r="98" ht="15.75" customHeight="1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</row>
    <row r="99" ht="15.75" customHeight="1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</row>
    <row r="100" ht="15.75" customHeight="1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</row>
    <row r="101" ht="15.75" customHeight="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</row>
    <row r="102" ht="15.75" customHeight="1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</row>
    <row r="103" ht="15.75" customHeight="1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</row>
    <row r="104" ht="15.75" customHeight="1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</row>
    <row r="105" ht="15.75" customHeight="1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</row>
    <row r="106" ht="15.75" customHeight="1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</row>
    <row r="107" ht="15.75" customHeight="1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</row>
    <row r="108" ht="15.75" customHeight="1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</row>
    <row r="109" ht="15.75" customHeight="1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</row>
    <row r="110" ht="15.75" customHeight="1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</row>
    <row r="111" ht="15.75" customHeight="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</row>
    <row r="112" ht="15.75" customHeight="1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</row>
    <row r="113" ht="15.75" customHeight="1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</row>
    <row r="114" ht="15.75" customHeight="1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</row>
    <row r="115" ht="15.75" customHeight="1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</row>
    <row r="116" ht="15.75" customHeight="1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</row>
    <row r="117" ht="15.75" customHeight="1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</row>
    <row r="118" ht="15.75" customHeight="1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</row>
    <row r="119" ht="15.75" customHeight="1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</row>
    <row r="120" ht="15.75" customHeight="1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</row>
    <row r="121" ht="15.75" customHeight="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</row>
    <row r="122" ht="15.75" customHeight="1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</row>
    <row r="123" ht="15.75" customHeight="1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</row>
    <row r="124" ht="15.75" customHeight="1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</row>
    <row r="125" ht="15.75" customHeight="1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</row>
    <row r="126" ht="15.75" customHeight="1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</row>
    <row r="127" ht="15.75" customHeight="1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</row>
    <row r="128" ht="15.75" customHeight="1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</row>
    <row r="129" ht="15.75" customHeight="1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</row>
    <row r="130" ht="15.75" customHeight="1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</row>
    <row r="131" ht="15.75" customHeight="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</row>
    <row r="132" ht="15.75" customHeight="1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</row>
    <row r="133" ht="15.75" customHeight="1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</row>
    <row r="134" ht="15.75" customHeight="1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</row>
    <row r="135" ht="15.75" customHeight="1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</row>
    <row r="136" ht="15.75" customHeight="1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</row>
    <row r="137" ht="15.75" customHeight="1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</row>
    <row r="138" ht="15.75" customHeight="1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</row>
    <row r="139" ht="15.75" customHeight="1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</row>
    <row r="140" ht="15.75" customHeight="1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</row>
    <row r="141" ht="15.75" customHeight="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</row>
    <row r="142" ht="15.75" customHeight="1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</row>
    <row r="143" ht="15.75" customHeight="1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</row>
    <row r="144" ht="15.75" customHeight="1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</row>
    <row r="145" ht="15.75" customHeight="1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</row>
    <row r="146" ht="15.75" customHeight="1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</row>
    <row r="147" ht="15.75" customHeight="1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</row>
    <row r="148" ht="15.75" customHeight="1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</row>
    <row r="149" ht="15.75" customHeight="1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</row>
    <row r="150" ht="15.75" customHeight="1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</row>
    <row r="151" ht="15.75" customHeight="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</row>
    <row r="152" ht="15.75" customHeight="1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</row>
    <row r="153" ht="15.75" customHeight="1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</row>
    <row r="154" ht="15.75" customHeight="1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</row>
    <row r="155" ht="15.75" customHeight="1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</row>
    <row r="156" ht="15.75" customHeight="1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</row>
    <row r="157" ht="15.75" customHeight="1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</row>
    <row r="158" ht="15.75" customHeight="1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</row>
    <row r="159" ht="15.75" customHeight="1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</row>
    <row r="160" ht="15.75" customHeight="1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</row>
    <row r="161" ht="15.75" customHeight="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</row>
    <row r="162" ht="15.75" customHeight="1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</row>
    <row r="163" ht="15.75" customHeight="1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</row>
    <row r="164" ht="15.75" customHeight="1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</row>
    <row r="165" ht="15.75" customHeight="1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</row>
    <row r="166" ht="15.75" customHeight="1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</row>
    <row r="167" ht="15.75" customHeight="1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</row>
    <row r="168" ht="15.75" customHeight="1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</row>
    <row r="169" ht="15.75" customHeight="1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</row>
    <row r="170" ht="15.75" customHeight="1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</row>
    <row r="171" ht="15.75" customHeight="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</row>
    <row r="172" ht="15.75" customHeight="1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</row>
    <row r="173" ht="15.75" customHeight="1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</row>
    <row r="174" ht="15.75" customHeight="1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</row>
    <row r="175" ht="15.75" customHeight="1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</row>
    <row r="176" ht="15.75" customHeight="1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</row>
    <row r="177" ht="15.75" customHeight="1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</row>
    <row r="178" ht="15.75" customHeight="1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</row>
    <row r="179" ht="15.75" customHeight="1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</row>
    <row r="180" ht="15.75" customHeight="1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</row>
    <row r="181" ht="15.75" customHeight="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</row>
    <row r="182" ht="15.75" customHeight="1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</row>
    <row r="183" ht="15.75" customHeight="1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</row>
    <row r="184" ht="15.75" customHeight="1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</row>
    <row r="185" ht="15.75" customHeight="1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</row>
    <row r="186" ht="15.75" customHeight="1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</row>
    <row r="187" ht="15.75" customHeight="1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</row>
    <row r="188" ht="15.75" customHeight="1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</row>
    <row r="189" ht="15.75" customHeight="1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</row>
    <row r="190" ht="15.75" customHeight="1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</row>
    <row r="191" ht="15.75" customHeight="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</row>
    <row r="192" ht="15.75" customHeight="1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</row>
    <row r="193" ht="15.75" customHeight="1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</row>
    <row r="194" ht="15.75" customHeight="1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</row>
    <row r="195" ht="15.75" customHeight="1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</row>
    <row r="196" ht="15.75" customHeight="1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</row>
    <row r="197" ht="15.75" customHeight="1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</row>
    <row r="198" ht="15.75" customHeight="1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</row>
    <row r="199" ht="15.75" customHeight="1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</row>
    <row r="200" ht="15.75" customHeight="1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</row>
    <row r="201" ht="15.75" customHeight="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</row>
    <row r="202" ht="15.75" customHeight="1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</row>
    <row r="203" ht="15.75" customHeight="1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</row>
    <row r="204" ht="15.75" customHeight="1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</row>
    <row r="205" ht="15.75" customHeight="1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</row>
    <row r="206" ht="15.75" customHeight="1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</row>
    <row r="207" ht="15.75" customHeight="1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</row>
    <row r="208" ht="15.75" customHeight="1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</row>
    <row r="209" ht="15.75" customHeight="1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</row>
    <row r="210" ht="15.75" customHeight="1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</row>
    <row r="211" ht="15.75" customHeight="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</row>
    <row r="212" ht="15.75" customHeight="1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</row>
    <row r="213" ht="15.75" customHeight="1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</row>
    <row r="214" ht="15.75" customHeight="1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</row>
    <row r="215" ht="15.75" customHeight="1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</row>
    <row r="216" ht="15.75" customHeight="1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</row>
    <row r="217" ht="15.75" customHeight="1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</row>
    <row r="218" ht="15.75" customHeight="1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</row>
    <row r="219" ht="15.75" customHeight="1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3">
    <mergeCell ref="D2:E2"/>
    <mergeCell ref="B2:C2"/>
    <mergeCell ref="B1:E1"/>
  </mergeCells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4"/>
      <c r="AQ1" s="32"/>
    </row>
    <row r="2">
      <c r="A2" s="6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9"/>
      <c r="AQ2" s="32"/>
    </row>
    <row r="3">
      <c r="A3" s="11"/>
      <c r="B3" s="13" t="s">
        <v>2</v>
      </c>
      <c r="C3" s="13" t="s">
        <v>3</v>
      </c>
      <c r="D3" s="13" t="s">
        <v>4</v>
      </c>
      <c r="E3" s="13" t="s">
        <v>5</v>
      </c>
      <c r="F3" s="13" t="s">
        <v>6</v>
      </c>
      <c r="G3" s="13" t="s">
        <v>7</v>
      </c>
      <c r="H3" s="13" t="s">
        <v>8</v>
      </c>
      <c r="I3" s="13" t="s">
        <v>9</v>
      </c>
      <c r="J3" s="13" t="s">
        <v>10</v>
      </c>
      <c r="K3" s="13" t="s">
        <v>11</v>
      </c>
      <c r="L3" s="13" t="s">
        <v>12</v>
      </c>
      <c r="M3" s="13" t="s">
        <v>13</v>
      </c>
      <c r="N3" s="13" t="s">
        <v>14</v>
      </c>
      <c r="O3" s="13" t="s">
        <v>15</v>
      </c>
      <c r="P3" s="13" t="s">
        <v>16</v>
      </c>
      <c r="Q3" s="13" t="s">
        <v>17</v>
      </c>
      <c r="R3" s="13" t="s">
        <v>18</v>
      </c>
      <c r="S3" s="13" t="s">
        <v>19</v>
      </c>
      <c r="T3" s="13" t="s">
        <v>20</v>
      </c>
      <c r="U3" s="13" t="s">
        <v>21</v>
      </c>
      <c r="V3" s="13" t="s">
        <v>22</v>
      </c>
      <c r="W3" s="13" t="s">
        <v>23</v>
      </c>
      <c r="X3" s="13" t="s">
        <v>24</v>
      </c>
      <c r="Y3" s="13" t="s">
        <v>25</v>
      </c>
      <c r="Z3" s="13" t="s">
        <v>26</v>
      </c>
      <c r="AA3" s="13" t="s">
        <v>27</v>
      </c>
      <c r="AB3" s="13" t="s">
        <v>28</v>
      </c>
      <c r="AC3" s="13" t="s">
        <v>29</v>
      </c>
      <c r="AD3" s="13" t="s">
        <v>30</v>
      </c>
      <c r="AE3" s="13" t="s">
        <v>31</v>
      </c>
      <c r="AF3" s="13" t="s">
        <v>34</v>
      </c>
      <c r="AG3" s="13" t="s">
        <v>35</v>
      </c>
      <c r="AH3" s="13" t="s">
        <v>36</v>
      </c>
      <c r="AI3" s="13" t="s">
        <v>37</v>
      </c>
      <c r="AJ3" s="13" t="s">
        <v>38</v>
      </c>
      <c r="AK3" s="13" t="s">
        <v>39</v>
      </c>
      <c r="AL3" s="13" t="s">
        <v>40</v>
      </c>
      <c r="AM3" s="13" t="s">
        <v>41</v>
      </c>
      <c r="AN3" s="13" t="s">
        <v>42</v>
      </c>
      <c r="AO3" s="11"/>
      <c r="AP3" s="11"/>
      <c r="AQ3" s="5"/>
    </row>
    <row r="4">
      <c r="A4" s="11"/>
      <c r="B4" s="15">
        <v>0.0</v>
      </c>
      <c r="C4" s="15">
        <v>1.0</v>
      </c>
      <c r="D4" s="15">
        <v>2.0</v>
      </c>
      <c r="E4" s="15">
        <v>3.0</v>
      </c>
      <c r="F4" s="15">
        <v>4.0</v>
      </c>
      <c r="G4" s="15">
        <v>5.0</v>
      </c>
      <c r="H4" s="15">
        <v>6.0</v>
      </c>
      <c r="I4" s="15">
        <v>7.0</v>
      </c>
      <c r="J4" s="15">
        <v>8.0</v>
      </c>
      <c r="K4" s="15">
        <v>9.0</v>
      </c>
      <c r="L4" s="15">
        <v>10.0</v>
      </c>
      <c r="M4" s="15">
        <v>11.0</v>
      </c>
      <c r="N4" s="15">
        <v>12.0</v>
      </c>
      <c r="O4" s="15">
        <v>13.0</v>
      </c>
      <c r="P4" s="15">
        <v>14.0</v>
      </c>
      <c r="Q4" s="15">
        <v>15.0</v>
      </c>
      <c r="R4" s="15">
        <v>16.0</v>
      </c>
      <c r="S4" s="15">
        <v>17.0</v>
      </c>
      <c r="T4" s="15">
        <v>18.0</v>
      </c>
      <c r="U4" s="15">
        <v>19.0</v>
      </c>
      <c r="V4" s="15">
        <v>20.0</v>
      </c>
      <c r="W4" s="15">
        <v>21.0</v>
      </c>
      <c r="X4" s="15">
        <v>22.0</v>
      </c>
      <c r="Y4" s="15">
        <v>23.0</v>
      </c>
      <c r="Z4" s="15">
        <v>24.0</v>
      </c>
      <c r="AA4" s="15">
        <v>25.0</v>
      </c>
      <c r="AB4" s="15">
        <v>26.0</v>
      </c>
      <c r="AC4" s="15">
        <v>27.0</v>
      </c>
      <c r="AD4" s="15">
        <v>28.0</v>
      </c>
      <c r="AE4" s="15">
        <v>29.0</v>
      </c>
      <c r="AF4" s="15">
        <v>32.0</v>
      </c>
      <c r="AG4" s="15">
        <v>33.0</v>
      </c>
      <c r="AH4" s="15">
        <v>34.0</v>
      </c>
      <c r="AI4" s="15">
        <v>35.0</v>
      </c>
      <c r="AJ4" s="15">
        <v>36.0</v>
      </c>
      <c r="AK4" s="15">
        <v>37.0</v>
      </c>
      <c r="AL4" s="15">
        <v>38.0</v>
      </c>
      <c r="AM4" s="15">
        <v>39.0</v>
      </c>
      <c r="AN4" s="15">
        <v>40.0</v>
      </c>
      <c r="AO4" s="17" t="s">
        <v>43</v>
      </c>
      <c r="AP4" s="11"/>
      <c r="AQ4" s="5"/>
    </row>
    <row r="5">
      <c r="A5" s="11">
        <v>0.0</v>
      </c>
      <c r="B5" s="33">
        <v>-0.0156861988603081</v>
      </c>
      <c r="C5" s="33">
        <v>0.00656173156692696</v>
      </c>
      <c r="D5" s="33">
        <v>-0.00152435194519628</v>
      </c>
      <c r="E5" s="33">
        <v>-0.0430361726855756</v>
      </c>
      <c r="F5" s="33">
        <v>-0.0527077016755567</v>
      </c>
      <c r="G5" s="33">
        <v>-0.0157498662512599</v>
      </c>
      <c r="H5" s="33">
        <v>-0.0344172537085845</v>
      </c>
      <c r="I5" s="33">
        <v>0.00616463884428583</v>
      </c>
      <c r="J5" s="33">
        <v>-0.0207541165452151</v>
      </c>
      <c r="K5" s="33">
        <v>0.00481856280292912</v>
      </c>
      <c r="L5" s="33">
        <v>0.00596619756776022</v>
      </c>
      <c r="M5" s="33">
        <v>0.0663430392638442</v>
      </c>
      <c r="N5" s="33">
        <v>0.0278227570092728</v>
      </c>
      <c r="O5" s="33">
        <v>-0.0412224176041333</v>
      </c>
      <c r="P5" s="33">
        <v>-0.0584617472476138</v>
      </c>
      <c r="Q5" s="33">
        <v>-0.0355120034239872</v>
      </c>
      <c r="R5" s="33">
        <v>-0.0904912065484214</v>
      </c>
      <c r="S5" s="33">
        <v>-0.0247423803415011</v>
      </c>
      <c r="T5" s="33">
        <v>-0.0634189565363643</v>
      </c>
      <c r="U5" s="33">
        <v>0.0198368723674669</v>
      </c>
      <c r="V5" s="33">
        <v>-0.0108201208701164</v>
      </c>
      <c r="W5" s="33">
        <v>-0.0690944010269946</v>
      </c>
      <c r="X5" s="33">
        <v>-0.013352365131882</v>
      </c>
      <c r="Y5" s="33">
        <v>0.0499358536391093</v>
      </c>
      <c r="Z5" s="33">
        <v>0.00705020713710641</v>
      </c>
      <c r="AA5" s="33">
        <v>0.12685773554577</v>
      </c>
      <c r="AB5" s="33">
        <v>0.00756298573001303</v>
      </c>
      <c r="AC5" s="33">
        <v>-0.0968858365273491</v>
      </c>
      <c r="AD5" s="33">
        <v>-0.293434772729563</v>
      </c>
      <c r="AE5" s="33">
        <v>-0.0897450962578466</v>
      </c>
      <c r="AF5" s="33">
        <v>0.189424980535603</v>
      </c>
      <c r="AG5" s="33">
        <v>0.20430678592489</v>
      </c>
      <c r="AH5" s="33">
        <v>0.206080874179133</v>
      </c>
      <c r="AI5" s="33">
        <v>0.172052241219835</v>
      </c>
      <c r="AJ5" s="33">
        <v>0.140861840761746</v>
      </c>
      <c r="AK5" s="33">
        <v>0.149600823088976</v>
      </c>
      <c r="AL5" s="33">
        <v>0.459141933397588</v>
      </c>
      <c r="AM5" s="33">
        <v>0.466907630049055</v>
      </c>
      <c r="AN5" s="33">
        <v>0.469371412988895</v>
      </c>
      <c r="AO5" s="11">
        <f t="shared" ref="AO5:AO14" si="1">AVERAGE(B5:AN5)</f>
        <v>0.04399005481</v>
      </c>
      <c r="AP5" s="11"/>
      <c r="AQ5" s="5"/>
    </row>
    <row r="6">
      <c r="A6" s="11">
        <v>1.0</v>
      </c>
      <c r="B6" s="33">
        <v>0.0218476351081372</v>
      </c>
      <c r="C6" s="33">
        <v>-0.014512960798137</v>
      </c>
      <c r="D6" s="33">
        <v>-0.0235124914270828</v>
      </c>
      <c r="E6" s="33">
        <v>-0.0207313611468893</v>
      </c>
      <c r="F6" s="33">
        <v>-0.0223504597294362</v>
      </c>
      <c r="G6" s="33">
        <v>-5.546595088767E-4</v>
      </c>
      <c r="H6" s="33">
        <v>0.0689747058993559</v>
      </c>
      <c r="I6" s="33">
        <v>-0.0135664581507899</v>
      </c>
      <c r="J6" s="33">
        <v>0.0317964000777057</v>
      </c>
      <c r="K6" s="33">
        <v>-0.0424449321577926</v>
      </c>
      <c r="L6" s="33">
        <v>-0.0329459854811962</v>
      </c>
      <c r="M6" s="33">
        <v>0.0239852939972883</v>
      </c>
      <c r="N6" s="33">
        <v>0.0160783140170831</v>
      </c>
      <c r="O6" s="33">
        <v>-0.00875448117771372</v>
      </c>
      <c r="P6" s="33">
        <v>0.0379885241227081</v>
      </c>
      <c r="Q6" s="33">
        <v>-0.0208414710239869</v>
      </c>
      <c r="R6" s="33">
        <v>-0.0606917668298685</v>
      </c>
      <c r="S6" s="33">
        <v>-0.0266707764169421</v>
      </c>
      <c r="T6" s="33">
        <v>-0.0742507748699329</v>
      </c>
      <c r="U6" s="33">
        <v>-0.0449527676036223</v>
      </c>
      <c r="V6" s="33">
        <v>0.0116660862746702</v>
      </c>
      <c r="W6" s="33">
        <v>0.0867974398179745</v>
      </c>
      <c r="X6" s="33">
        <v>0.0168720670593553</v>
      </c>
      <c r="Y6" s="33">
        <v>0.00278059099123608</v>
      </c>
      <c r="Z6" s="33">
        <v>0.0140658019027863</v>
      </c>
      <c r="AA6" s="33">
        <v>0.0329310805127085</v>
      </c>
      <c r="AB6" s="33">
        <v>-0.121164497263584</v>
      </c>
      <c r="AC6" s="33">
        <v>0.164301364995676</v>
      </c>
      <c r="AD6" s="33">
        <v>0.830643282266434</v>
      </c>
      <c r="AE6" s="33">
        <v>0.151922443864509</v>
      </c>
      <c r="AF6" s="33">
        <v>0.157271481444169</v>
      </c>
      <c r="AG6" s="33">
        <v>0.144216911882965</v>
      </c>
      <c r="AH6" s="33">
        <v>0.144006850671547</v>
      </c>
      <c r="AI6" s="33">
        <v>-0.171530015935449</v>
      </c>
      <c r="AJ6" s="33">
        <v>-0.106644061600038</v>
      </c>
      <c r="AK6" s="33">
        <v>-0.118826884841892</v>
      </c>
      <c r="AL6" s="33">
        <v>0.174645314317155</v>
      </c>
      <c r="AM6" s="33">
        <v>0.171666832810159</v>
      </c>
      <c r="AN6" s="33">
        <v>0.170726735018413</v>
      </c>
      <c r="AO6" s="11">
        <f t="shared" si="1"/>
        <v>0.03974970131</v>
      </c>
      <c r="AP6" s="11"/>
      <c r="AQ6" s="5"/>
    </row>
    <row r="7">
      <c r="A7" s="11">
        <v>2.0</v>
      </c>
      <c r="B7" s="33">
        <v>-3.74988097286173E-4</v>
      </c>
      <c r="C7" s="33">
        <v>-0.0454757030134873</v>
      </c>
      <c r="D7" s="33">
        <v>-0.045886855233959</v>
      </c>
      <c r="E7" s="33">
        <v>0.0779456972005513</v>
      </c>
      <c r="F7" s="33">
        <v>0.0857751511018864</v>
      </c>
      <c r="G7" s="33">
        <v>0.0032721563268948</v>
      </c>
      <c r="H7" s="33">
        <v>-0.0144252102649615</v>
      </c>
      <c r="I7" s="33">
        <v>-5.0716757372915E-4</v>
      </c>
      <c r="J7" s="33">
        <v>0.0253271990909125</v>
      </c>
      <c r="K7" s="33">
        <v>0.0216277213393154</v>
      </c>
      <c r="L7" s="33">
        <v>0.0130432794563665</v>
      </c>
      <c r="M7" s="33">
        <v>-0.0676041491038509</v>
      </c>
      <c r="N7" s="33">
        <v>-0.0326705375136912</v>
      </c>
      <c r="O7" s="33">
        <v>0.0309168067143587</v>
      </c>
      <c r="P7" s="33">
        <v>0.0146091988845133</v>
      </c>
      <c r="Q7" s="33">
        <v>0.0416748486027439</v>
      </c>
      <c r="R7" s="33">
        <v>0.109604212430343</v>
      </c>
      <c r="S7" s="33">
        <v>0.0273858653430277</v>
      </c>
      <c r="T7" s="33">
        <v>0.0561776455169245</v>
      </c>
      <c r="U7" s="33">
        <v>0.0125606880571648</v>
      </c>
      <c r="V7" s="33">
        <v>0.0330516081096835</v>
      </c>
      <c r="W7" s="33">
        <v>0.0743041645050987</v>
      </c>
      <c r="X7" s="33">
        <v>-0.0118390040260924</v>
      </c>
      <c r="Y7" s="33">
        <v>-0.0588656561652268</v>
      </c>
      <c r="Z7" s="33">
        <v>0.00729223826206194</v>
      </c>
      <c r="AA7" s="33">
        <v>-0.12713652714908</v>
      </c>
      <c r="AB7" s="33">
        <v>-0.425320532127291</v>
      </c>
      <c r="AC7" s="33">
        <v>0.112702635689128</v>
      </c>
      <c r="AD7" s="33">
        <v>-0.183113745642614</v>
      </c>
      <c r="AE7" s="33">
        <v>0.0923486026912418</v>
      </c>
      <c r="AF7" s="33">
        <v>0.557857491707454</v>
      </c>
      <c r="AG7" s="33">
        <v>0.37300455665049</v>
      </c>
      <c r="AH7" s="33">
        <v>0.372088702086635</v>
      </c>
      <c r="AI7" s="33">
        <v>0.0473418679968293</v>
      </c>
      <c r="AJ7" s="33">
        <v>0.0382181967549292</v>
      </c>
      <c r="AK7" s="33">
        <v>0.0416939108261334</v>
      </c>
      <c r="AL7" s="33">
        <v>-0.166383998906566</v>
      </c>
      <c r="AM7" s="33">
        <v>-0.189533218615736</v>
      </c>
      <c r="AN7" s="33">
        <v>-0.190646771895117</v>
      </c>
      <c r="AO7" s="11">
        <f t="shared" si="1"/>
        <v>0.01820616359</v>
      </c>
      <c r="AP7" s="11"/>
      <c r="AQ7" s="5"/>
    </row>
    <row r="8">
      <c r="A8" s="11">
        <v>3.0</v>
      </c>
      <c r="B8" s="33">
        <v>-0.171090422355891</v>
      </c>
      <c r="C8" s="33">
        <v>-0.0432360919991701</v>
      </c>
      <c r="D8" s="33">
        <v>-0.0309633655048948</v>
      </c>
      <c r="E8" s="33">
        <v>-0.032711375075533</v>
      </c>
      <c r="F8" s="33">
        <v>-0.0210988265142597</v>
      </c>
      <c r="G8" s="33">
        <v>0.0217609287678615</v>
      </c>
      <c r="H8" s="33">
        <v>-0.0240501586201122</v>
      </c>
      <c r="I8" s="33">
        <v>-0.0268979670900219</v>
      </c>
      <c r="J8" s="33">
        <v>-0.0757252498834595</v>
      </c>
      <c r="K8" s="33">
        <v>-0.00770486201607174</v>
      </c>
      <c r="L8" s="33">
        <v>-0.0170788079100495</v>
      </c>
      <c r="M8" s="33">
        <v>0.342393060151604</v>
      </c>
      <c r="N8" s="33">
        <v>0.116326199655899</v>
      </c>
      <c r="O8" s="33">
        <v>-0.220723067040034</v>
      </c>
      <c r="P8" s="33">
        <v>-0.0679852236980801</v>
      </c>
      <c r="Q8" s="33">
        <v>-0.146942100962066</v>
      </c>
      <c r="R8" s="33">
        <v>-0.242047033832467</v>
      </c>
      <c r="S8" s="33">
        <v>-0.12169015826087</v>
      </c>
      <c r="T8" s="33">
        <v>-0.353028842565187</v>
      </c>
      <c r="U8" s="33">
        <v>-0.143113263379337</v>
      </c>
      <c r="V8" s="33">
        <v>-0.0571109213693327</v>
      </c>
      <c r="W8" s="33">
        <v>-0.234098350188676</v>
      </c>
      <c r="X8" s="33">
        <v>-0.134150091329017</v>
      </c>
      <c r="Y8" s="33">
        <v>0.168924401063377</v>
      </c>
      <c r="Z8" s="33">
        <v>0.0825644349008303</v>
      </c>
      <c r="AA8" s="33">
        <v>-0.391662349476435</v>
      </c>
      <c r="AB8" s="33">
        <v>0.289061650363701</v>
      </c>
      <c r="AC8" s="33">
        <v>0.102386565914524</v>
      </c>
      <c r="AD8" s="33">
        <v>0.0807146842606692</v>
      </c>
      <c r="AE8" s="33">
        <v>-0.280774150585664</v>
      </c>
      <c r="AF8" s="33">
        <v>0.137155108423366</v>
      </c>
      <c r="AG8" s="33">
        <v>0.103867641788193</v>
      </c>
      <c r="AH8" s="33">
        <v>0.104841490371458</v>
      </c>
      <c r="AI8" s="33">
        <v>0.0654243482879709</v>
      </c>
      <c r="AJ8" s="33">
        <v>0.0485619629247122</v>
      </c>
      <c r="AK8" s="33">
        <v>0.0506927195391621</v>
      </c>
      <c r="AL8" s="33">
        <v>-0.121522172442251</v>
      </c>
      <c r="AM8" s="33">
        <v>-0.110769483042608</v>
      </c>
      <c r="AN8" s="33">
        <v>-0.115250025236389</v>
      </c>
      <c r="AO8" s="11">
        <f t="shared" si="1"/>
        <v>-0.03786536318</v>
      </c>
      <c r="AP8" s="11"/>
      <c r="AQ8" s="5"/>
    </row>
    <row r="9">
      <c r="A9" s="11">
        <v>4.0</v>
      </c>
      <c r="B9" s="33">
        <v>0.0174293639336664</v>
      </c>
      <c r="C9" s="33">
        <v>-0.0126228218273653</v>
      </c>
      <c r="D9" s="33">
        <v>0.0173057385140323</v>
      </c>
      <c r="E9" s="33">
        <v>-0.0956978663745701</v>
      </c>
      <c r="F9" s="33">
        <v>-0.0945103940252762</v>
      </c>
      <c r="G9" s="33">
        <v>-0.0309596792085174</v>
      </c>
      <c r="H9" s="33">
        <v>-0.032499709140414</v>
      </c>
      <c r="I9" s="33">
        <v>-0.0136697797108658</v>
      </c>
      <c r="J9" s="33">
        <v>0.0532648885333736</v>
      </c>
      <c r="K9" s="33">
        <v>0.0153786717921808</v>
      </c>
      <c r="L9" s="33">
        <v>0.00538345754067084</v>
      </c>
      <c r="M9" s="33">
        <v>-0.207565393381231</v>
      </c>
      <c r="N9" s="33">
        <v>-0.143793412527651</v>
      </c>
      <c r="O9" s="33">
        <v>0.038840933377416</v>
      </c>
      <c r="P9" s="33">
        <v>-0.0125400089700192</v>
      </c>
      <c r="Q9" s="33">
        <v>0.181561007123752</v>
      </c>
      <c r="R9" s="33">
        <v>0.178666813705146</v>
      </c>
      <c r="S9" s="33">
        <v>0.115651411085507</v>
      </c>
      <c r="T9" s="33">
        <v>0.153583539799847</v>
      </c>
      <c r="U9" s="33">
        <v>0.0507281371758817</v>
      </c>
      <c r="V9" s="33">
        <v>0.0524027912633822</v>
      </c>
      <c r="W9" s="33">
        <v>0.160749025594405</v>
      </c>
      <c r="X9" s="33">
        <v>-0.200214005328136</v>
      </c>
      <c r="Y9" s="33">
        <v>-0.155271800578768</v>
      </c>
      <c r="Z9" s="33">
        <v>0.132336796660665</v>
      </c>
      <c r="AA9" s="33">
        <v>-0.745074627535685</v>
      </c>
      <c r="AB9" s="33">
        <v>0.22608216265046</v>
      </c>
      <c r="AC9" s="33">
        <v>0.115682478429559</v>
      </c>
      <c r="AD9" s="33">
        <v>-0.0327014785275033</v>
      </c>
      <c r="AE9" s="33">
        <v>0.139485413411434</v>
      </c>
      <c r="AF9" s="33">
        <v>-0.0121990681742726</v>
      </c>
      <c r="AG9" s="33">
        <v>-0.0268118993904947</v>
      </c>
      <c r="AH9" s="33">
        <v>-0.0317315084755097</v>
      </c>
      <c r="AI9" s="33">
        <v>-0.0300813085216803</v>
      </c>
      <c r="AJ9" s="33">
        <v>0.00450360831230415</v>
      </c>
      <c r="AK9" s="33">
        <v>0.00144581623179687</v>
      </c>
      <c r="AL9" s="33">
        <v>0.131822983907776</v>
      </c>
      <c r="AM9" s="33">
        <v>0.133479975030148</v>
      </c>
      <c r="AN9" s="33">
        <v>0.132463698729269</v>
      </c>
      <c r="AO9" s="11">
        <f t="shared" si="1"/>
        <v>0.004623178233</v>
      </c>
      <c r="AP9" s="11"/>
      <c r="AQ9" s="5"/>
    </row>
    <row r="10">
      <c r="A10" s="11">
        <v>5.0</v>
      </c>
      <c r="B10" s="33">
        <v>-0.202994569086555</v>
      </c>
      <c r="C10" s="33">
        <v>-0.0263284234523364</v>
      </c>
      <c r="D10" s="33">
        <v>-0.0380768285776964</v>
      </c>
      <c r="E10" s="33">
        <v>-0.103031320119118</v>
      </c>
      <c r="F10" s="33">
        <v>-0.106323390651532</v>
      </c>
      <c r="G10" s="33">
        <v>-0.0357592638967825</v>
      </c>
      <c r="H10" s="33">
        <v>-0.128793822269322</v>
      </c>
      <c r="I10" s="33">
        <v>-0.00973801063827171</v>
      </c>
      <c r="J10" s="33">
        <v>0.0322650033002991</v>
      </c>
      <c r="K10" s="33">
        <v>-0.0613985060229896</v>
      </c>
      <c r="L10" s="33">
        <v>-0.0521870855046531</v>
      </c>
      <c r="M10" s="33">
        <v>0.218381882236293</v>
      </c>
      <c r="N10" s="33">
        <v>-0.00456281967828179</v>
      </c>
      <c r="O10" s="33">
        <v>-0.223935619121537</v>
      </c>
      <c r="P10" s="33">
        <v>-0.148698045089228</v>
      </c>
      <c r="Q10" s="33">
        <v>0.00493042451598454</v>
      </c>
      <c r="R10" s="33">
        <v>-0.0533451022370964</v>
      </c>
      <c r="S10" s="33">
        <v>-0.0344732817914968</v>
      </c>
      <c r="T10" s="33">
        <v>-0.0732444234450117</v>
      </c>
      <c r="U10" s="33">
        <v>-0.070206217944639</v>
      </c>
      <c r="V10" s="33">
        <v>0.063773544540218</v>
      </c>
      <c r="W10" s="33">
        <v>0.121065562446728</v>
      </c>
      <c r="X10" s="33">
        <v>-0.358992592826253</v>
      </c>
      <c r="Y10" s="33">
        <v>0.0181005620006885</v>
      </c>
      <c r="Z10" s="33">
        <v>-0.0084525785829048</v>
      </c>
      <c r="AA10" s="33">
        <v>0.121411322729039</v>
      </c>
      <c r="AB10" s="33">
        <v>-0.281526929828698</v>
      </c>
      <c r="AC10" s="33">
        <v>0.444954681021206</v>
      </c>
      <c r="AD10" s="33">
        <v>-0.284107589749164</v>
      </c>
      <c r="AE10" s="33">
        <v>0.190547841246061</v>
      </c>
      <c r="AF10" s="33">
        <v>-0.19319164774281</v>
      </c>
      <c r="AG10" s="33">
        <v>-0.0367322844627248</v>
      </c>
      <c r="AH10" s="33">
        <v>-0.0363924676340958</v>
      </c>
      <c r="AI10" s="33">
        <v>-0.351465693194819</v>
      </c>
      <c r="AJ10" s="33">
        <v>-0.14388297169127</v>
      </c>
      <c r="AK10" s="33">
        <v>-0.162970425958924</v>
      </c>
      <c r="AL10" s="33">
        <v>0.0636378394873621</v>
      </c>
      <c r="AM10" s="33">
        <v>0.0390561680457659</v>
      </c>
      <c r="AN10" s="33">
        <v>0.0392913910083746</v>
      </c>
      <c r="AO10" s="11">
        <f t="shared" si="1"/>
        <v>-0.04803578689</v>
      </c>
      <c r="AP10" s="11"/>
      <c r="AQ10" s="5"/>
    </row>
    <row r="11">
      <c r="A11" s="11">
        <v>6.0</v>
      </c>
      <c r="B11" s="33">
        <v>-0.0557883807462936</v>
      </c>
      <c r="C11" s="33">
        <v>0.0616491105017101</v>
      </c>
      <c r="D11" s="33">
        <v>0.0473613405275002</v>
      </c>
      <c r="E11" s="33">
        <v>-0.00800241311415288</v>
      </c>
      <c r="F11" s="33">
        <v>-0.0139152740132619</v>
      </c>
      <c r="G11" s="33">
        <v>-0.0102678604140518</v>
      </c>
      <c r="H11" s="33">
        <v>-0.101510121007801</v>
      </c>
      <c r="I11" s="33">
        <v>-0.08989886759265</v>
      </c>
      <c r="J11" s="33">
        <v>0.0441863292427582</v>
      </c>
      <c r="K11" s="33">
        <v>0.00547815302487536</v>
      </c>
      <c r="L11" s="33">
        <v>0.00983574406828024</v>
      </c>
      <c r="M11" s="33">
        <v>0.152283388698129</v>
      </c>
      <c r="N11" s="33">
        <v>-0.0194583017854485</v>
      </c>
      <c r="O11" s="33">
        <v>-0.134324896611088</v>
      </c>
      <c r="P11" s="33">
        <v>-0.183148123644932</v>
      </c>
      <c r="Q11" s="33">
        <v>0.025906553881185</v>
      </c>
      <c r="R11" s="33">
        <v>0.0190598193012686</v>
      </c>
      <c r="S11" s="33">
        <v>0.0124487290107595</v>
      </c>
      <c r="T11" s="33">
        <v>0.0837259796501166</v>
      </c>
      <c r="U11" s="33">
        <v>0.0473981116369305</v>
      </c>
      <c r="V11" s="33">
        <v>0.0433313831389621</v>
      </c>
      <c r="W11" s="33">
        <v>0.230468702392681</v>
      </c>
      <c r="X11" s="33">
        <v>-0.247587951316124</v>
      </c>
      <c r="Y11" s="33">
        <v>-0.19999776602106</v>
      </c>
      <c r="Z11" s="33">
        <v>-0.0617215753051854</v>
      </c>
      <c r="AA11" s="33">
        <v>0.243805107228995</v>
      </c>
      <c r="AB11" s="33">
        <v>0.29149145671095</v>
      </c>
      <c r="AC11" s="33">
        <v>0.0788626631218959</v>
      </c>
      <c r="AD11" s="33">
        <v>0.162412472193264</v>
      </c>
      <c r="AE11" s="33">
        <v>0.353365645390362</v>
      </c>
      <c r="AF11" s="33">
        <v>-0.104494674906469</v>
      </c>
      <c r="AG11" s="33">
        <v>0.112263055744028</v>
      </c>
      <c r="AH11" s="33">
        <v>0.114503408230797</v>
      </c>
      <c r="AI11" s="33">
        <v>0.328709379813562</v>
      </c>
      <c r="AJ11" s="33">
        <v>0.353744885896821</v>
      </c>
      <c r="AK11" s="33">
        <v>0.354255258313758</v>
      </c>
      <c r="AL11" s="33">
        <v>-0.0774127628782311</v>
      </c>
      <c r="AM11" s="33">
        <v>-0.104202176675953</v>
      </c>
      <c r="AN11" s="33">
        <v>-0.101359210356364</v>
      </c>
      <c r="AO11" s="11">
        <f t="shared" si="1"/>
        <v>0.04265272619</v>
      </c>
      <c r="AP11" s="11"/>
      <c r="AQ11" s="5"/>
    </row>
    <row r="12">
      <c r="A12" s="11">
        <v>7.0</v>
      </c>
      <c r="B12" s="33">
        <v>-0.107585021080911</v>
      </c>
      <c r="C12" s="33">
        <v>0.0241899883425988</v>
      </c>
      <c r="D12" s="33">
        <v>0.00895336023125677</v>
      </c>
      <c r="E12" s="33">
        <v>0.0600693089660413</v>
      </c>
      <c r="F12" s="33">
        <v>0.0687276612387813</v>
      </c>
      <c r="G12" s="33">
        <v>0.130204297717397</v>
      </c>
      <c r="H12" s="33">
        <v>0.040507379862903</v>
      </c>
      <c r="I12" s="33">
        <v>-0.0276543385355288</v>
      </c>
      <c r="J12" s="33">
        <v>-0.064185483085041</v>
      </c>
      <c r="K12" s="33">
        <v>0.0384491826971168</v>
      </c>
      <c r="L12" s="33">
        <v>0.0450912751359915</v>
      </c>
      <c r="M12" s="33">
        <v>-0.262034562458624</v>
      </c>
      <c r="N12" s="33">
        <v>-0.210800480862409</v>
      </c>
      <c r="O12" s="33">
        <v>0.0423525024223471</v>
      </c>
      <c r="P12" s="33">
        <v>0.196253584718583</v>
      </c>
      <c r="Q12" s="33">
        <v>0.261082641098467</v>
      </c>
      <c r="R12" s="33">
        <v>0.208009458617498</v>
      </c>
      <c r="S12" s="33">
        <v>-0.00109957761397486</v>
      </c>
      <c r="T12" s="33">
        <v>0.0242898683664781</v>
      </c>
      <c r="U12" s="33">
        <v>-0.142069613257156</v>
      </c>
      <c r="V12" s="33">
        <v>0.023638021862472</v>
      </c>
      <c r="W12" s="33">
        <v>-0.151199231501306</v>
      </c>
      <c r="X12" s="33">
        <v>-0.308624769801593</v>
      </c>
      <c r="Y12" s="33">
        <v>0.118186713598108</v>
      </c>
      <c r="Z12" s="33">
        <v>-0.0287321204074388</v>
      </c>
      <c r="AA12" s="33">
        <v>0.227006072255066</v>
      </c>
      <c r="AB12" s="33">
        <v>0.0394549164322868</v>
      </c>
      <c r="AC12" s="33">
        <v>0.451673776528367</v>
      </c>
      <c r="AD12" s="33">
        <v>0.0965823607356851</v>
      </c>
      <c r="AE12" s="33">
        <v>-0.411796404279231</v>
      </c>
      <c r="AF12" s="33">
        <v>0.140986303509871</v>
      </c>
      <c r="AG12" s="33">
        <v>-0.12382815060356</v>
      </c>
      <c r="AH12" s="33">
        <v>-0.116158236426807</v>
      </c>
      <c r="AI12" s="33">
        <v>0.150484621514136</v>
      </c>
      <c r="AJ12" s="33">
        <v>0.103671931156131</v>
      </c>
      <c r="AK12" s="33">
        <v>0.109650661975224</v>
      </c>
      <c r="AL12" s="33">
        <v>-0.0187607868907744</v>
      </c>
      <c r="AM12" s="33">
        <v>0.0415694572076057</v>
      </c>
      <c r="AN12" s="33">
        <v>0.0340301035664548</v>
      </c>
      <c r="AO12" s="11">
        <f t="shared" si="1"/>
        <v>0.0182201711</v>
      </c>
      <c r="AP12" s="11"/>
      <c r="AQ12" s="5"/>
    </row>
    <row r="13">
      <c r="A13" s="11">
        <v>8.0</v>
      </c>
      <c r="B13" s="33">
        <v>-0.0169611726172659</v>
      </c>
      <c r="C13" s="33">
        <v>0.0176865504468427</v>
      </c>
      <c r="D13" s="33">
        <v>-0.00906813038771795</v>
      </c>
      <c r="E13" s="33">
        <v>0.0669514482987509</v>
      </c>
      <c r="F13" s="33">
        <v>0.0442823442178888</v>
      </c>
      <c r="G13" s="33">
        <v>0.0673171659102075</v>
      </c>
      <c r="H13" s="33">
        <v>-0.01756220091568</v>
      </c>
      <c r="I13" s="33">
        <v>-0.00886405661541772</v>
      </c>
      <c r="J13" s="33">
        <v>0.0282722761330042</v>
      </c>
      <c r="K13" s="33">
        <v>-0.00239198861841386</v>
      </c>
      <c r="L13" s="33">
        <v>0.0224421138967962</v>
      </c>
      <c r="M13" s="33">
        <v>-0.0806268878275433</v>
      </c>
      <c r="N13" s="33">
        <v>0.033140119422746</v>
      </c>
      <c r="O13" s="33">
        <v>0.187149914705481</v>
      </c>
      <c r="P13" s="33">
        <v>0.182804202504526</v>
      </c>
      <c r="Q13" s="33">
        <v>-0.0435298643218176</v>
      </c>
      <c r="R13" s="33">
        <v>-0.0592581114477083</v>
      </c>
      <c r="S13" s="33">
        <v>0.0179509216990913</v>
      </c>
      <c r="T13" s="33">
        <v>0.0144333512499077</v>
      </c>
      <c r="U13" s="33">
        <v>8.49353640159283E-4</v>
      </c>
      <c r="V13" s="33">
        <v>0.088252834121967</v>
      </c>
      <c r="W13" s="33">
        <v>0.0758077652532176</v>
      </c>
      <c r="X13" s="33">
        <v>0.361137793289506</v>
      </c>
      <c r="Y13" s="33">
        <v>0.512727972273554</v>
      </c>
      <c r="Z13" s="33">
        <v>0.0320316957457315</v>
      </c>
      <c r="AA13" s="33">
        <v>-0.0995162161300686</v>
      </c>
      <c r="AB13" s="33">
        <v>0.0375554716947482</v>
      </c>
      <c r="AC13" s="33">
        <v>0.390470156114475</v>
      </c>
      <c r="AD13" s="33">
        <v>-0.0705517271379113</v>
      </c>
      <c r="AE13" s="33">
        <v>0.148077487650238</v>
      </c>
      <c r="AF13" s="33">
        <v>-0.421561266147941</v>
      </c>
      <c r="AG13" s="33">
        <v>0.227605133767971</v>
      </c>
      <c r="AH13" s="33">
        <v>0.22007615866237</v>
      </c>
      <c r="AI13" s="33">
        <v>0.116549910957772</v>
      </c>
      <c r="AJ13" s="33">
        <v>0.0687191606244494</v>
      </c>
      <c r="AK13" s="33">
        <v>0.0742419571165965</v>
      </c>
      <c r="AL13" s="33">
        <v>-0.0551289189038129</v>
      </c>
      <c r="AM13" s="33">
        <v>0.0297272094205594</v>
      </c>
      <c r="AN13" s="33">
        <v>0.020439494351523</v>
      </c>
      <c r="AO13" s="11">
        <f t="shared" si="1"/>
        <v>0.05645331852</v>
      </c>
      <c r="AP13" s="11"/>
      <c r="AQ13" s="5"/>
    </row>
    <row r="14">
      <c r="A14" s="11">
        <v>9.0</v>
      </c>
      <c r="B14" s="33">
        <v>-0.0331827789020371</v>
      </c>
      <c r="C14" s="33">
        <v>-0.0479396095185581</v>
      </c>
      <c r="D14" s="33">
        <v>-0.076714488378026</v>
      </c>
      <c r="E14" s="33">
        <v>-0.186730269008879</v>
      </c>
      <c r="F14" s="33">
        <v>-0.191606338542461</v>
      </c>
      <c r="G14" s="33">
        <v>-0.0423243738829202</v>
      </c>
      <c r="H14" s="33">
        <v>-0.0237361274573575</v>
      </c>
      <c r="I14" s="33">
        <v>-0.0579768440530145</v>
      </c>
      <c r="J14" s="33">
        <v>-0.029712424154913</v>
      </c>
      <c r="K14" s="33">
        <v>0.0257041406712674</v>
      </c>
      <c r="L14" s="33">
        <v>0.0401018058262012</v>
      </c>
      <c r="M14" s="33">
        <v>0.0674259319476965</v>
      </c>
      <c r="N14" s="33">
        <v>0.0381458977788215</v>
      </c>
      <c r="O14" s="33">
        <v>-0.0450598865676711</v>
      </c>
      <c r="P14" s="33">
        <v>-0.035950122825453</v>
      </c>
      <c r="Q14" s="33">
        <v>-0.0448112800048058</v>
      </c>
      <c r="R14" s="33">
        <v>0.0456016264287863</v>
      </c>
      <c r="S14" s="33">
        <v>0.06005980152057</v>
      </c>
      <c r="T14" s="33">
        <v>0.0277042672709511</v>
      </c>
      <c r="U14" s="33">
        <v>-0.0120408718781529</v>
      </c>
      <c r="V14" s="33">
        <v>-0.0253263330537381</v>
      </c>
      <c r="W14" s="33">
        <v>-0.132517893223303</v>
      </c>
      <c r="X14" s="33">
        <v>-0.0108518653011955</v>
      </c>
      <c r="Y14" s="33">
        <v>-0.0778252428583815</v>
      </c>
      <c r="Z14" s="33">
        <v>0.122942370681751</v>
      </c>
      <c r="AA14" s="33">
        <v>-0.199887262753797</v>
      </c>
      <c r="AB14" s="33">
        <v>-0.648033881443897</v>
      </c>
      <c r="AC14" s="33">
        <v>-0.0706749775073103</v>
      </c>
      <c r="AD14" s="33">
        <v>0.177358684333628</v>
      </c>
      <c r="AE14" s="33">
        <v>-0.183811744543796</v>
      </c>
      <c r="AF14" s="33">
        <v>-0.333684783505454</v>
      </c>
      <c r="AG14" s="33">
        <v>-0.0747178230929687</v>
      </c>
      <c r="AH14" s="33">
        <v>-0.0768548799893403</v>
      </c>
      <c r="AI14" s="33">
        <v>0.309671249184837</v>
      </c>
      <c r="AJ14" s="33">
        <v>0.202917781991869</v>
      </c>
      <c r="AK14" s="33">
        <v>0.218189682627503</v>
      </c>
      <c r="AL14" s="33">
        <v>0.106668802641478</v>
      </c>
      <c r="AM14" s="33">
        <v>-0.045905890383463</v>
      </c>
      <c r="AN14" s="33">
        <v>-0.0412749393592445</v>
      </c>
      <c r="AO14" s="11">
        <f t="shared" si="1"/>
        <v>-0.03350412537</v>
      </c>
      <c r="AP14" s="11"/>
      <c r="AQ14" s="5"/>
    </row>
    <row r="15">
      <c r="A15" s="22" t="s">
        <v>416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4"/>
      <c r="AQ15" s="34"/>
    </row>
    <row r="16">
      <c r="A16" s="6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9"/>
      <c r="AQ16" s="34"/>
    </row>
    <row r="17">
      <c r="A17" s="11"/>
      <c r="B17" s="13" t="s">
        <v>2</v>
      </c>
      <c r="C17" s="13" t="s">
        <v>3</v>
      </c>
      <c r="D17" s="13" t="s">
        <v>4</v>
      </c>
      <c r="E17" s="13" t="s">
        <v>5</v>
      </c>
      <c r="F17" s="13" t="s">
        <v>6</v>
      </c>
      <c r="G17" s="13" t="s">
        <v>7</v>
      </c>
      <c r="H17" s="13" t="s">
        <v>8</v>
      </c>
      <c r="I17" s="13" t="s">
        <v>9</v>
      </c>
      <c r="J17" s="13" t="s">
        <v>10</v>
      </c>
      <c r="K17" s="13" t="s">
        <v>11</v>
      </c>
      <c r="L17" s="13" t="s">
        <v>12</v>
      </c>
      <c r="M17" s="13" t="s">
        <v>13</v>
      </c>
      <c r="N17" s="13" t="s">
        <v>14</v>
      </c>
      <c r="O17" s="13" t="s">
        <v>15</v>
      </c>
      <c r="P17" s="13" t="s">
        <v>16</v>
      </c>
      <c r="Q17" s="13" t="s">
        <v>17</v>
      </c>
      <c r="R17" s="13" t="s">
        <v>18</v>
      </c>
      <c r="S17" s="13" t="s">
        <v>19</v>
      </c>
      <c r="T17" s="13" t="s">
        <v>20</v>
      </c>
      <c r="U17" s="13" t="s">
        <v>21</v>
      </c>
      <c r="V17" s="13" t="s">
        <v>22</v>
      </c>
      <c r="W17" s="13" t="s">
        <v>23</v>
      </c>
      <c r="X17" s="13" t="s">
        <v>24</v>
      </c>
      <c r="Y17" s="13" t="s">
        <v>25</v>
      </c>
      <c r="Z17" s="13" t="s">
        <v>26</v>
      </c>
      <c r="AA17" s="13" t="s">
        <v>27</v>
      </c>
      <c r="AB17" s="13" t="s">
        <v>28</v>
      </c>
      <c r="AC17" s="13" t="s">
        <v>29</v>
      </c>
      <c r="AD17" s="13" t="s">
        <v>30</v>
      </c>
      <c r="AE17" s="13" t="s">
        <v>31</v>
      </c>
      <c r="AF17" s="13" t="s">
        <v>34</v>
      </c>
      <c r="AG17" s="13" t="s">
        <v>35</v>
      </c>
      <c r="AH17" s="13" t="s">
        <v>36</v>
      </c>
      <c r="AI17" s="13" t="s">
        <v>37</v>
      </c>
      <c r="AJ17" s="13" t="s">
        <v>38</v>
      </c>
      <c r="AK17" s="13" t="s">
        <v>39</v>
      </c>
      <c r="AL17" s="13" t="s">
        <v>40</v>
      </c>
      <c r="AM17" s="13" t="s">
        <v>41</v>
      </c>
      <c r="AN17" s="13" t="s">
        <v>42</v>
      </c>
      <c r="AO17" s="11"/>
      <c r="AP17" s="11"/>
      <c r="AQ17" s="5"/>
    </row>
    <row r="18">
      <c r="A18" s="11"/>
      <c r="B18" s="15">
        <v>0.0</v>
      </c>
      <c r="C18" s="15">
        <v>1.0</v>
      </c>
      <c r="D18" s="15">
        <v>2.0</v>
      </c>
      <c r="E18" s="15">
        <v>3.0</v>
      </c>
      <c r="F18" s="15">
        <v>4.0</v>
      </c>
      <c r="G18" s="15">
        <v>5.0</v>
      </c>
      <c r="H18" s="15">
        <v>6.0</v>
      </c>
      <c r="I18" s="15">
        <v>7.0</v>
      </c>
      <c r="J18" s="15">
        <v>8.0</v>
      </c>
      <c r="K18" s="15">
        <v>9.0</v>
      </c>
      <c r="L18" s="15">
        <v>10.0</v>
      </c>
      <c r="M18" s="15">
        <v>11.0</v>
      </c>
      <c r="N18" s="15">
        <v>12.0</v>
      </c>
      <c r="O18" s="15">
        <v>13.0</v>
      </c>
      <c r="P18" s="15">
        <v>14.0</v>
      </c>
      <c r="Q18" s="15">
        <v>15.0</v>
      </c>
      <c r="R18" s="15">
        <v>16.0</v>
      </c>
      <c r="S18" s="15">
        <v>17.0</v>
      </c>
      <c r="T18" s="15">
        <v>18.0</v>
      </c>
      <c r="U18" s="15">
        <v>19.0</v>
      </c>
      <c r="V18" s="15">
        <v>20.0</v>
      </c>
      <c r="W18" s="15">
        <v>21.0</v>
      </c>
      <c r="X18" s="15">
        <v>22.0</v>
      </c>
      <c r="Y18" s="15">
        <v>23.0</v>
      </c>
      <c r="Z18" s="15">
        <v>24.0</v>
      </c>
      <c r="AA18" s="15">
        <v>25.0</v>
      </c>
      <c r="AB18" s="15">
        <v>26.0</v>
      </c>
      <c r="AC18" s="15">
        <v>27.0</v>
      </c>
      <c r="AD18" s="15">
        <v>28.0</v>
      </c>
      <c r="AE18" s="15">
        <v>29.0</v>
      </c>
      <c r="AF18" s="15">
        <v>32.0</v>
      </c>
      <c r="AG18" s="15">
        <v>33.0</v>
      </c>
      <c r="AH18" s="15">
        <v>34.0</v>
      </c>
      <c r="AI18" s="15">
        <v>35.0</v>
      </c>
      <c r="AJ18" s="15">
        <v>36.0</v>
      </c>
      <c r="AK18" s="15">
        <v>37.0</v>
      </c>
      <c r="AL18" s="15">
        <v>38.0</v>
      </c>
      <c r="AM18" s="15">
        <v>39.0</v>
      </c>
      <c r="AN18" s="15">
        <v>40.0</v>
      </c>
      <c r="AO18" s="17" t="s">
        <v>43</v>
      </c>
      <c r="AP18" s="11"/>
      <c r="AQ18" s="5"/>
    </row>
    <row r="19">
      <c r="A19" s="11">
        <v>0.0</v>
      </c>
      <c r="B19" s="11">
        <f t="shared" ref="B19:AN19" si="2">ABS(B5)</f>
        <v>0.01568619886</v>
      </c>
      <c r="C19" s="11">
        <f t="shared" si="2"/>
        <v>0.006561731567</v>
      </c>
      <c r="D19" s="11">
        <f t="shared" si="2"/>
        <v>0.001524351945</v>
      </c>
      <c r="E19" s="11">
        <f t="shared" si="2"/>
        <v>0.04303617269</v>
      </c>
      <c r="F19" s="11">
        <f t="shared" si="2"/>
        <v>0.05270770168</v>
      </c>
      <c r="G19" s="11">
        <f t="shared" si="2"/>
        <v>0.01574986625</v>
      </c>
      <c r="H19" s="11">
        <f t="shared" si="2"/>
        <v>0.03441725371</v>
      </c>
      <c r="I19" s="11">
        <f t="shared" si="2"/>
        <v>0.006164638844</v>
      </c>
      <c r="J19" s="11">
        <f t="shared" si="2"/>
        <v>0.02075411655</v>
      </c>
      <c r="K19" s="11">
        <f t="shared" si="2"/>
        <v>0.004818562803</v>
      </c>
      <c r="L19" s="11">
        <f t="shared" si="2"/>
        <v>0.005966197568</v>
      </c>
      <c r="M19" s="11">
        <f t="shared" si="2"/>
        <v>0.06634303926</v>
      </c>
      <c r="N19" s="11">
        <f t="shared" si="2"/>
        <v>0.02782275701</v>
      </c>
      <c r="O19" s="11">
        <f t="shared" si="2"/>
        <v>0.0412224176</v>
      </c>
      <c r="P19" s="11">
        <f t="shared" si="2"/>
        <v>0.05846174725</v>
      </c>
      <c r="Q19" s="11">
        <f t="shared" si="2"/>
        <v>0.03551200342</v>
      </c>
      <c r="R19" s="11">
        <f t="shared" si="2"/>
        <v>0.09049120655</v>
      </c>
      <c r="S19" s="11">
        <f t="shared" si="2"/>
        <v>0.02474238034</v>
      </c>
      <c r="T19" s="11">
        <f t="shared" si="2"/>
        <v>0.06341895654</v>
      </c>
      <c r="U19" s="11">
        <f t="shared" si="2"/>
        <v>0.01983687237</v>
      </c>
      <c r="V19" s="11">
        <f t="shared" si="2"/>
        <v>0.01082012087</v>
      </c>
      <c r="W19" s="11">
        <f t="shared" si="2"/>
        <v>0.06909440103</v>
      </c>
      <c r="X19" s="11">
        <f t="shared" si="2"/>
        <v>0.01335236513</v>
      </c>
      <c r="Y19" s="11">
        <f t="shared" si="2"/>
        <v>0.04993585364</v>
      </c>
      <c r="Z19" s="11">
        <f t="shared" si="2"/>
        <v>0.007050207137</v>
      </c>
      <c r="AA19" s="11">
        <f t="shared" si="2"/>
        <v>0.1268577355</v>
      </c>
      <c r="AB19" s="11">
        <f t="shared" si="2"/>
        <v>0.00756298573</v>
      </c>
      <c r="AC19" s="11">
        <f t="shared" si="2"/>
        <v>0.09688583653</v>
      </c>
      <c r="AD19" s="11">
        <f t="shared" si="2"/>
        <v>0.2934347727</v>
      </c>
      <c r="AE19" s="11">
        <f t="shared" si="2"/>
        <v>0.08974509626</v>
      </c>
      <c r="AF19" s="11">
        <f t="shared" si="2"/>
        <v>0.1894249805</v>
      </c>
      <c r="AG19" s="11">
        <f t="shared" si="2"/>
        <v>0.2043067859</v>
      </c>
      <c r="AH19" s="11">
        <f t="shared" si="2"/>
        <v>0.2060808742</v>
      </c>
      <c r="AI19" s="11">
        <f t="shared" si="2"/>
        <v>0.1720522412</v>
      </c>
      <c r="AJ19" s="11">
        <f t="shared" si="2"/>
        <v>0.1408618408</v>
      </c>
      <c r="AK19" s="11">
        <f t="shared" si="2"/>
        <v>0.1496008231</v>
      </c>
      <c r="AL19" s="11">
        <f t="shared" si="2"/>
        <v>0.4591419334</v>
      </c>
      <c r="AM19" s="11">
        <f t="shared" si="2"/>
        <v>0.46690763</v>
      </c>
      <c r="AN19" s="11">
        <f t="shared" si="2"/>
        <v>0.469371413</v>
      </c>
      <c r="AO19" s="11">
        <f t="shared" ref="AO19:AO28" si="4">AVERAGE(B19:AN19)</f>
        <v>0.09891605307</v>
      </c>
      <c r="AP19" s="11"/>
      <c r="AQ19" s="5"/>
    </row>
    <row r="20">
      <c r="A20" s="11">
        <v>1.0</v>
      </c>
      <c r="B20" s="11">
        <f t="shared" ref="B20:AN20" si="3">ABS(B6)</f>
        <v>0.02184763511</v>
      </c>
      <c r="C20" s="11">
        <f t="shared" si="3"/>
        <v>0.0145129608</v>
      </c>
      <c r="D20" s="11">
        <f t="shared" si="3"/>
        <v>0.02351249143</v>
      </c>
      <c r="E20" s="11">
        <f t="shared" si="3"/>
        <v>0.02073136115</v>
      </c>
      <c r="F20" s="11">
        <f t="shared" si="3"/>
        <v>0.02235045973</v>
      </c>
      <c r="G20" s="11">
        <f t="shared" si="3"/>
        <v>0.0005546595089</v>
      </c>
      <c r="H20" s="11">
        <f t="shared" si="3"/>
        <v>0.0689747059</v>
      </c>
      <c r="I20" s="11">
        <f t="shared" si="3"/>
        <v>0.01356645815</v>
      </c>
      <c r="J20" s="11">
        <f t="shared" si="3"/>
        <v>0.03179640008</v>
      </c>
      <c r="K20" s="11">
        <f t="shared" si="3"/>
        <v>0.04244493216</v>
      </c>
      <c r="L20" s="11">
        <f t="shared" si="3"/>
        <v>0.03294598548</v>
      </c>
      <c r="M20" s="11">
        <f t="shared" si="3"/>
        <v>0.023985294</v>
      </c>
      <c r="N20" s="11">
        <f t="shared" si="3"/>
        <v>0.01607831402</v>
      </c>
      <c r="O20" s="11">
        <f t="shared" si="3"/>
        <v>0.008754481178</v>
      </c>
      <c r="P20" s="11">
        <f t="shared" si="3"/>
        <v>0.03798852412</v>
      </c>
      <c r="Q20" s="11">
        <f t="shared" si="3"/>
        <v>0.02084147102</v>
      </c>
      <c r="R20" s="11">
        <f t="shared" si="3"/>
        <v>0.06069176683</v>
      </c>
      <c r="S20" s="11">
        <f t="shared" si="3"/>
        <v>0.02667077642</v>
      </c>
      <c r="T20" s="11">
        <f t="shared" si="3"/>
        <v>0.07425077487</v>
      </c>
      <c r="U20" s="11">
        <f t="shared" si="3"/>
        <v>0.0449527676</v>
      </c>
      <c r="V20" s="11">
        <f t="shared" si="3"/>
        <v>0.01166608627</v>
      </c>
      <c r="W20" s="11">
        <f t="shared" si="3"/>
        <v>0.08679743982</v>
      </c>
      <c r="X20" s="11">
        <f t="shared" si="3"/>
        <v>0.01687206706</v>
      </c>
      <c r="Y20" s="11">
        <f t="shared" si="3"/>
        <v>0.002780590991</v>
      </c>
      <c r="Z20" s="11">
        <f t="shared" si="3"/>
        <v>0.0140658019</v>
      </c>
      <c r="AA20" s="11">
        <f t="shared" si="3"/>
        <v>0.03293108051</v>
      </c>
      <c r="AB20" s="11">
        <f t="shared" si="3"/>
        <v>0.1211644973</v>
      </c>
      <c r="AC20" s="11">
        <f t="shared" si="3"/>
        <v>0.164301365</v>
      </c>
      <c r="AD20" s="11">
        <f t="shared" si="3"/>
        <v>0.8306432823</v>
      </c>
      <c r="AE20" s="11">
        <f t="shared" si="3"/>
        <v>0.1519224439</v>
      </c>
      <c r="AF20" s="11">
        <f t="shared" si="3"/>
        <v>0.1572714814</v>
      </c>
      <c r="AG20" s="11">
        <f t="shared" si="3"/>
        <v>0.1442169119</v>
      </c>
      <c r="AH20" s="11">
        <f t="shared" si="3"/>
        <v>0.1440068507</v>
      </c>
      <c r="AI20" s="11">
        <f t="shared" si="3"/>
        <v>0.1715300159</v>
      </c>
      <c r="AJ20" s="11">
        <f t="shared" si="3"/>
        <v>0.1066440616</v>
      </c>
      <c r="AK20" s="11">
        <f t="shared" si="3"/>
        <v>0.1188268848</v>
      </c>
      <c r="AL20" s="11">
        <f t="shared" si="3"/>
        <v>0.1746453143</v>
      </c>
      <c r="AM20" s="11">
        <f t="shared" si="3"/>
        <v>0.1716668328</v>
      </c>
      <c r="AN20" s="11">
        <f t="shared" si="3"/>
        <v>0.170726735</v>
      </c>
      <c r="AO20" s="11">
        <f t="shared" si="4"/>
        <v>0.08718287085</v>
      </c>
      <c r="AP20" s="11"/>
      <c r="AQ20" s="5"/>
    </row>
    <row r="21">
      <c r="A21" s="11">
        <v>2.0</v>
      </c>
      <c r="B21" s="11">
        <f t="shared" ref="B21:AN21" si="5">ABS(B7)</f>
        <v>0.0003749880973</v>
      </c>
      <c r="C21" s="11">
        <f t="shared" si="5"/>
        <v>0.04547570301</v>
      </c>
      <c r="D21" s="11">
        <f t="shared" si="5"/>
        <v>0.04588685523</v>
      </c>
      <c r="E21" s="11">
        <f t="shared" si="5"/>
        <v>0.0779456972</v>
      </c>
      <c r="F21" s="11">
        <f t="shared" si="5"/>
        <v>0.0857751511</v>
      </c>
      <c r="G21" s="11">
        <f t="shared" si="5"/>
        <v>0.003272156327</v>
      </c>
      <c r="H21" s="11">
        <f t="shared" si="5"/>
        <v>0.01442521026</v>
      </c>
      <c r="I21" s="11">
        <f t="shared" si="5"/>
        <v>0.0005071675737</v>
      </c>
      <c r="J21" s="11">
        <f t="shared" si="5"/>
        <v>0.02532719909</v>
      </c>
      <c r="K21" s="11">
        <f t="shared" si="5"/>
        <v>0.02162772134</v>
      </c>
      <c r="L21" s="11">
        <f t="shared" si="5"/>
        <v>0.01304327946</v>
      </c>
      <c r="M21" s="11">
        <f t="shared" si="5"/>
        <v>0.0676041491</v>
      </c>
      <c r="N21" s="11">
        <f t="shared" si="5"/>
        <v>0.03267053751</v>
      </c>
      <c r="O21" s="11">
        <f t="shared" si="5"/>
        <v>0.03091680671</v>
      </c>
      <c r="P21" s="11">
        <f t="shared" si="5"/>
        <v>0.01460919888</v>
      </c>
      <c r="Q21" s="11">
        <f t="shared" si="5"/>
        <v>0.0416748486</v>
      </c>
      <c r="R21" s="11">
        <f t="shared" si="5"/>
        <v>0.1096042124</v>
      </c>
      <c r="S21" s="11">
        <f t="shared" si="5"/>
        <v>0.02738586534</v>
      </c>
      <c r="T21" s="11">
        <f t="shared" si="5"/>
        <v>0.05617764552</v>
      </c>
      <c r="U21" s="11">
        <f t="shared" si="5"/>
        <v>0.01256068806</v>
      </c>
      <c r="V21" s="11">
        <f t="shared" si="5"/>
        <v>0.03305160811</v>
      </c>
      <c r="W21" s="11">
        <f t="shared" si="5"/>
        <v>0.07430416451</v>
      </c>
      <c r="X21" s="11">
        <f t="shared" si="5"/>
        <v>0.01183900403</v>
      </c>
      <c r="Y21" s="11">
        <f t="shared" si="5"/>
        <v>0.05886565617</v>
      </c>
      <c r="Z21" s="11">
        <f t="shared" si="5"/>
        <v>0.007292238262</v>
      </c>
      <c r="AA21" s="11">
        <f t="shared" si="5"/>
        <v>0.1271365271</v>
      </c>
      <c r="AB21" s="11">
        <f t="shared" si="5"/>
        <v>0.4253205321</v>
      </c>
      <c r="AC21" s="11">
        <f t="shared" si="5"/>
        <v>0.1127026357</v>
      </c>
      <c r="AD21" s="11">
        <f t="shared" si="5"/>
        <v>0.1831137456</v>
      </c>
      <c r="AE21" s="11">
        <f t="shared" si="5"/>
        <v>0.09234860269</v>
      </c>
      <c r="AF21" s="11">
        <f t="shared" si="5"/>
        <v>0.5578574917</v>
      </c>
      <c r="AG21" s="11">
        <f t="shared" si="5"/>
        <v>0.3730045567</v>
      </c>
      <c r="AH21" s="11">
        <f t="shared" si="5"/>
        <v>0.3720887021</v>
      </c>
      <c r="AI21" s="11">
        <f t="shared" si="5"/>
        <v>0.047341868</v>
      </c>
      <c r="AJ21" s="11">
        <f t="shared" si="5"/>
        <v>0.03821819675</v>
      </c>
      <c r="AK21" s="11">
        <f t="shared" si="5"/>
        <v>0.04169391083</v>
      </c>
      <c r="AL21" s="11">
        <f t="shared" si="5"/>
        <v>0.1663839989</v>
      </c>
      <c r="AM21" s="11">
        <f t="shared" si="5"/>
        <v>0.1895332186</v>
      </c>
      <c r="AN21" s="11">
        <f t="shared" si="5"/>
        <v>0.1906467719</v>
      </c>
      <c r="AO21" s="11">
        <f t="shared" si="4"/>
        <v>0.09819509002</v>
      </c>
      <c r="AP21" s="11"/>
      <c r="AQ21" s="5"/>
    </row>
    <row r="22">
      <c r="A22" s="11">
        <v>3.0</v>
      </c>
      <c r="B22" s="11">
        <f t="shared" ref="B22:AN22" si="6">ABS(B8)</f>
        <v>0.1710904224</v>
      </c>
      <c r="C22" s="11">
        <f t="shared" si="6"/>
        <v>0.043236092</v>
      </c>
      <c r="D22" s="11">
        <f t="shared" si="6"/>
        <v>0.0309633655</v>
      </c>
      <c r="E22" s="11">
        <f t="shared" si="6"/>
        <v>0.03271137508</v>
      </c>
      <c r="F22" s="11">
        <f t="shared" si="6"/>
        <v>0.02109882651</v>
      </c>
      <c r="G22" s="11">
        <f t="shared" si="6"/>
        <v>0.02176092877</v>
      </c>
      <c r="H22" s="11">
        <f t="shared" si="6"/>
        <v>0.02405015862</v>
      </c>
      <c r="I22" s="11">
        <f t="shared" si="6"/>
        <v>0.02689796709</v>
      </c>
      <c r="J22" s="11">
        <f t="shared" si="6"/>
        <v>0.07572524988</v>
      </c>
      <c r="K22" s="11">
        <f t="shared" si="6"/>
        <v>0.007704862016</v>
      </c>
      <c r="L22" s="11">
        <f t="shared" si="6"/>
        <v>0.01707880791</v>
      </c>
      <c r="M22" s="11">
        <f t="shared" si="6"/>
        <v>0.3423930602</v>
      </c>
      <c r="N22" s="11">
        <f t="shared" si="6"/>
        <v>0.1163261997</v>
      </c>
      <c r="O22" s="11">
        <f t="shared" si="6"/>
        <v>0.220723067</v>
      </c>
      <c r="P22" s="11">
        <f t="shared" si="6"/>
        <v>0.0679852237</v>
      </c>
      <c r="Q22" s="11">
        <f t="shared" si="6"/>
        <v>0.146942101</v>
      </c>
      <c r="R22" s="11">
        <f t="shared" si="6"/>
        <v>0.2420470338</v>
      </c>
      <c r="S22" s="11">
        <f t="shared" si="6"/>
        <v>0.1216901583</v>
      </c>
      <c r="T22" s="11">
        <f t="shared" si="6"/>
        <v>0.3530288426</v>
      </c>
      <c r="U22" s="11">
        <f t="shared" si="6"/>
        <v>0.1431132634</v>
      </c>
      <c r="V22" s="11">
        <f t="shared" si="6"/>
        <v>0.05711092137</v>
      </c>
      <c r="W22" s="11">
        <f t="shared" si="6"/>
        <v>0.2340983502</v>
      </c>
      <c r="X22" s="11">
        <f t="shared" si="6"/>
        <v>0.1341500913</v>
      </c>
      <c r="Y22" s="11">
        <f t="shared" si="6"/>
        <v>0.1689244011</v>
      </c>
      <c r="Z22" s="11">
        <f t="shared" si="6"/>
        <v>0.0825644349</v>
      </c>
      <c r="AA22" s="11">
        <f t="shared" si="6"/>
        <v>0.3916623495</v>
      </c>
      <c r="AB22" s="11">
        <f t="shared" si="6"/>
        <v>0.2890616504</v>
      </c>
      <c r="AC22" s="11">
        <f t="shared" si="6"/>
        <v>0.1023865659</v>
      </c>
      <c r="AD22" s="11">
        <f t="shared" si="6"/>
        <v>0.08071468426</v>
      </c>
      <c r="AE22" s="11">
        <f t="shared" si="6"/>
        <v>0.2807741506</v>
      </c>
      <c r="AF22" s="11">
        <f t="shared" si="6"/>
        <v>0.1371551084</v>
      </c>
      <c r="AG22" s="11">
        <f t="shared" si="6"/>
        <v>0.1038676418</v>
      </c>
      <c r="AH22" s="11">
        <f t="shared" si="6"/>
        <v>0.1048414904</v>
      </c>
      <c r="AI22" s="11">
        <f t="shared" si="6"/>
        <v>0.06542434829</v>
      </c>
      <c r="AJ22" s="11">
        <f t="shared" si="6"/>
        <v>0.04856196292</v>
      </c>
      <c r="AK22" s="11">
        <f t="shared" si="6"/>
        <v>0.05069271954</v>
      </c>
      <c r="AL22" s="11">
        <f t="shared" si="6"/>
        <v>0.1215221724</v>
      </c>
      <c r="AM22" s="11">
        <f t="shared" si="6"/>
        <v>0.110769483</v>
      </c>
      <c r="AN22" s="11">
        <f t="shared" si="6"/>
        <v>0.1152500252</v>
      </c>
      <c r="AO22" s="11">
        <f t="shared" si="4"/>
        <v>0.1257974245</v>
      </c>
      <c r="AP22" s="11"/>
      <c r="AQ22" s="5"/>
    </row>
    <row r="23">
      <c r="A23" s="11">
        <v>4.0</v>
      </c>
      <c r="B23" s="11">
        <f t="shared" ref="B23:AN23" si="7">ABS(B9)</f>
        <v>0.01742936393</v>
      </c>
      <c r="C23" s="11">
        <f t="shared" si="7"/>
        <v>0.01262282183</v>
      </c>
      <c r="D23" s="11">
        <f t="shared" si="7"/>
        <v>0.01730573851</v>
      </c>
      <c r="E23" s="11">
        <f t="shared" si="7"/>
        <v>0.09569786637</v>
      </c>
      <c r="F23" s="11">
        <f t="shared" si="7"/>
        <v>0.09451039403</v>
      </c>
      <c r="G23" s="11">
        <f t="shared" si="7"/>
        <v>0.03095967921</v>
      </c>
      <c r="H23" s="11">
        <f t="shared" si="7"/>
        <v>0.03249970914</v>
      </c>
      <c r="I23" s="11">
        <f t="shared" si="7"/>
        <v>0.01366977971</v>
      </c>
      <c r="J23" s="11">
        <f t="shared" si="7"/>
        <v>0.05326488853</v>
      </c>
      <c r="K23" s="11">
        <f t="shared" si="7"/>
        <v>0.01537867179</v>
      </c>
      <c r="L23" s="11">
        <f t="shared" si="7"/>
        <v>0.005383457541</v>
      </c>
      <c r="M23" s="11">
        <f t="shared" si="7"/>
        <v>0.2075653934</v>
      </c>
      <c r="N23" s="11">
        <f t="shared" si="7"/>
        <v>0.1437934125</v>
      </c>
      <c r="O23" s="11">
        <f t="shared" si="7"/>
        <v>0.03884093338</v>
      </c>
      <c r="P23" s="11">
        <f t="shared" si="7"/>
        <v>0.01254000897</v>
      </c>
      <c r="Q23" s="11">
        <f t="shared" si="7"/>
        <v>0.1815610071</v>
      </c>
      <c r="R23" s="11">
        <f t="shared" si="7"/>
        <v>0.1786668137</v>
      </c>
      <c r="S23" s="11">
        <f t="shared" si="7"/>
        <v>0.1156514111</v>
      </c>
      <c r="T23" s="11">
        <f t="shared" si="7"/>
        <v>0.1535835398</v>
      </c>
      <c r="U23" s="11">
        <f t="shared" si="7"/>
        <v>0.05072813718</v>
      </c>
      <c r="V23" s="11">
        <f t="shared" si="7"/>
        <v>0.05240279126</v>
      </c>
      <c r="W23" s="11">
        <f t="shared" si="7"/>
        <v>0.1607490256</v>
      </c>
      <c r="X23" s="11">
        <f t="shared" si="7"/>
        <v>0.2002140053</v>
      </c>
      <c r="Y23" s="11">
        <f t="shared" si="7"/>
        <v>0.1552718006</v>
      </c>
      <c r="Z23" s="11">
        <f t="shared" si="7"/>
        <v>0.1323367967</v>
      </c>
      <c r="AA23" s="11">
        <f t="shared" si="7"/>
        <v>0.7450746275</v>
      </c>
      <c r="AB23" s="11">
        <f t="shared" si="7"/>
        <v>0.2260821627</v>
      </c>
      <c r="AC23" s="11">
        <f t="shared" si="7"/>
        <v>0.1156824784</v>
      </c>
      <c r="AD23" s="11">
        <f t="shared" si="7"/>
        <v>0.03270147853</v>
      </c>
      <c r="AE23" s="11">
        <f t="shared" si="7"/>
        <v>0.1394854134</v>
      </c>
      <c r="AF23" s="11">
        <f t="shared" si="7"/>
        <v>0.01219906817</v>
      </c>
      <c r="AG23" s="11">
        <f t="shared" si="7"/>
        <v>0.02681189939</v>
      </c>
      <c r="AH23" s="11">
        <f t="shared" si="7"/>
        <v>0.03173150848</v>
      </c>
      <c r="AI23" s="11">
        <f t="shared" si="7"/>
        <v>0.03008130852</v>
      </c>
      <c r="AJ23" s="11">
        <f t="shared" si="7"/>
        <v>0.004503608312</v>
      </c>
      <c r="AK23" s="11">
        <f t="shared" si="7"/>
        <v>0.001445816232</v>
      </c>
      <c r="AL23" s="11">
        <f t="shared" si="7"/>
        <v>0.1318229839</v>
      </c>
      <c r="AM23" s="11">
        <f t="shared" si="7"/>
        <v>0.133479975</v>
      </c>
      <c r="AN23" s="11">
        <f t="shared" si="7"/>
        <v>0.1324636987</v>
      </c>
      <c r="AO23" s="11">
        <f t="shared" si="4"/>
        <v>0.1009280378</v>
      </c>
      <c r="AP23" s="11"/>
      <c r="AQ23" s="5"/>
    </row>
    <row r="24">
      <c r="A24" s="11">
        <v>5.0</v>
      </c>
      <c r="B24" s="11">
        <f t="shared" ref="B24:AN24" si="8">ABS(B10)</f>
        <v>0.2029945691</v>
      </c>
      <c r="C24" s="11">
        <f t="shared" si="8"/>
        <v>0.02632842345</v>
      </c>
      <c r="D24" s="11">
        <f t="shared" si="8"/>
        <v>0.03807682858</v>
      </c>
      <c r="E24" s="11">
        <f t="shared" si="8"/>
        <v>0.1030313201</v>
      </c>
      <c r="F24" s="11">
        <f t="shared" si="8"/>
        <v>0.1063233907</v>
      </c>
      <c r="G24" s="11">
        <f t="shared" si="8"/>
        <v>0.0357592639</v>
      </c>
      <c r="H24" s="11">
        <f t="shared" si="8"/>
        <v>0.1287938223</v>
      </c>
      <c r="I24" s="11">
        <f t="shared" si="8"/>
        <v>0.009738010638</v>
      </c>
      <c r="J24" s="11">
        <f t="shared" si="8"/>
        <v>0.0322650033</v>
      </c>
      <c r="K24" s="11">
        <f t="shared" si="8"/>
        <v>0.06139850602</v>
      </c>
      <c r="L24" s="11">
        <f t="shared" si="8"/>
        <v>0.0521870855</v>
      </c>
      <c r="M24" s="11">
        <f t="shared" si="8"/>
        <v>0.2183818822</v>
      </c>
      <c r="N24" s="11">
        <f t="shared" si="8"/>
        <v>0.004562819678</v>
      </c>
      <c r="O24" s="11">
        <f t="shared" si="8"/>
        <v>0.2239356191</v>
      </c>
      <c r="P24" s="11">
        <f t="shared" si="8"/>
        <v>0.1486980451</v>
      </c>
      <c r="Q24" s="11">
        <f t="shared" si="8"/>
        <v>0.004930424516</v>
      </c>
      <c r="R24" s="11">
        <f t="shared" si="8"/>
        <v>0.05334510224</v>
      </c>
      <c r="S24" s="11">
        <f t="shared" si="8"/>
        <v>0.03447328179</v>
      </c>
      <c r="T24" s="11">
        <f t="shared" si="8"/>
        <v>0.07324442345</v>
      </c>
      <c r="U24" s="11">
        <f t="shared" si="8"/>
        <v>0.07020621794</v>
      </c>
      <c r="V24" s="11">
        <f t="shared" si="8"/>
        <v>0.06377354454</v>
      </c>
      <c r="W24" s="11">
        <f t="shared" si="8"/>
        <v>0.1210655624</v>
      </c>
      <c r="X24" s="11">
        <f t="shared" si="8"/>
        <v>0.3589925928</v>
      </c>
      <c r="Y24" s="11">
        <f t="shared" si="8"/>
        <v>0.018100562</v>
      </c>
      <c r="Z24" s="11">
        <f t="shared" si="8"/>
        <v>0.008452578583</v>
      </c>
      <c r="AA24" s="11">
        <f t="shared" si="8"/>
        <v>0.1214113227</v>
      </c>
      <c r="AB24" s="11">
        <f t="shared" si="8"/>
        <v>0.2815269298</v>
      </c>
      <c r="AC24" s="11">
        <f t="shared" si="8"/>
        <v>0.444954681</v>
      </c>
      <c r="AD24" s="11">
        <f t="shared" si="8"/>
        <v>0.2841075897</v>
      </c>
      <c r="AE24" s="11">
        <f t="shared" si="8"/>
        <v>0.1905478412</v>
      </c>
      <c r="AF24" s="11">
        <f t="shared" si="8"/>
        <v>0.1931916477</v>
      </c>
      <c r="AG24" s="11">
        <f t="shared" si="8"/>
        <v>0.03673228446</v>
      </c>
      <c r="AH24" s="11">
        <f t="shared" si="8"/>
        <v>0.03639246763</v>
      </c>
      <c r="AI24" s="11">
        <f t="shared" si="8"/>
        <v>0.3514656932</v>
      </c>
      <c r="AJ24" s="11">
        <f t="shared" si="8"/>
        <v>0.1438829717</v>
      </c>
      <c r="AK24" s="11">
        <f t="shared" si="8"/>
        <v>0.162970426</v>
      </c>
      <c r="AL24" s="11">
        <f t="shared" si="8"/>
        <v>0.06363783949</v>
      </c>
      <c r="AM24" s="11">
        <f t="shared" si="8"/>
        <v>0.03905616805</v>
      </c>
      <c r="AN24" s="11">
        <f t="shared" si="8"/>
        <v>0.03929139101</v>
      </c>
      <c r="AO24" s="11">
        <f t="shared" si="4"/>
        <v>0.1176468752</v>
      </c>
      <c r="AP24" s="11"/>
      <c r="AQ24" s="5"/>
    </row>
    <row r="25">
      <c r="A25" s="11">
        <v>6.0</v>
      </c>
      <c r="B25" s="11">
        <f t="shared" ref="B25:AN25" si="9">ABS(B11)</f>
        <v>0.05578838075</v>
      </c>
      <c r="C25" s="11">
        <f t="shared" si="9"/>
        <v>0.0616491105</v>
      </c>
      <c r="D25" s="11">
        <f t="shared" si="9"/>
        <v>0.04736134053</v>
      </c>
      <c r="E25" s="11">
        <f t="shared" si="9"/>
        <v>0.008002413114</v>
      </c>
      <c r="F25" s="11">
        <f t="shared" si="9"/>
        <v>0.01391527401</v>
      </c>
      <c r="G25" s="11">
        <f t="shared" si="9"/>
        <v>0.01026786041</v>
      </c>
      <c r="H25" s="11">
        <f t="shared" si="9"/>
        <v>0.101510121</v>
      </c>
      <c r="I25" s="11">
        <f t="shared" si="9"/>
        <v>0.08989886759</v>
      </c>
      <c r="J25" s="11">
        <f t="shared" si="9"/>
        <v>0.04418632924</v>
      </c>
      <c r="K25" s="11">
        <f t="shared" si="9"/>
        <v>0.005478153025</v>
      </c>
      <c r="L25" s="11">
        <f t="shared" si="9"/>
        <v>0.009835744068</v>
      </c>
      <c r="M25" s="11">
        <f t="shared" si="9"/>
        <v>0.1522833887</v>
      </c>
      <c r="N25" s="11">
        <f t="shared" si="9"/>
        <v>0.01945830179</v>
      </c>
      <c r="O25" s="11">
        <f t="shared" si="9"/>
        <v>0.1343248966</v>
      </c>
      <c r="P25" s="11">
        <f t="shared" si="9"/>
        <v>0.1831481236</v>
      </c>
      <c r="Q25" s="11">
        <f t="shared" si="9"/>
        <v>0.02590655388</v>
      </c>
      <c r="R25" s="11">
        <f t="shared" si="9"/>
        <v>0.0190598193</v>
      </c>
      <c r="S25" s="11">
        <f t="shared" si="9"/>
        <v>0.01244872901</v>
      </c>
      <c r="T25" s="11">
        <f t="shared" si="9"/>
        <v>0.08372597965</v>
      </c>
      <c r="U25" s="11">
        <f t="shared" si="9"/>
        <v>0.04739811164</v>
      </c>
      <c r="V25" s="11">
        <f t="shared" si="9"/>
        <v>0.04333138314</v>
      </c>
      <c r="W25" s="11">
        <f t="shared" si="9"/>
        <v>0.2304687024</v>
      </c>
      <c r="X25" s="11">
        <f t="shared" si="9"/>
        <v>0.2475879513</v>
      </c>
      <c r="Y25" s="11">
        <f t="shared" si="9"/>
        <v>0.199997766</v>
      </c>
      <c r="Z25" s="11">
        <f t="shared" si="9"/>
        <v>0.06172157531</v>
      </c>
      <c r="AA25" s="11">
        <f t="shared" si="9"/>
        <v>0.2438051072</v>
      </c>
      <c r="AB25" s="11">
        <f t="shared" si="9"/>
        <v>0.2914914567</v>
      </c>
      <c r="AC25" s="11">
        <f t="shared" si="9"/>
        <v>0.07886266312</v>
      </c>
      <c r="AD25" s="11">
        <f t="shared" si="9"/>
        <v>0.1624124722</v>
      </c>
      <c r="AE25" s="11">
        <f t="shared" si="9"/>
        <v>0.3533656454</v>
      </c>
      <c r="AF25" s="11">
        <f t="shared" si="9"/>
        <v>0.1044946749</v>
      </c>
      <c r="AG25" s="11">
        <f t="shared" si="9"/>
        <v>0.1122630557</v>
      </c>
      <c r="AH25" s="11">
        <f t="shared" si="9"/>
        <v>0.1145034082</v>
      </c>
      <c r="AI25" s="11">
        <f t="shared" si="9"/>
        <v>0.3287093798</v>
      </c>
      <c r="AJ25" s="11">
        <f t="shared" si="9"/>
        <v>0.3537448859</v>
      </c>
      <c r="AK25" s="11">
        <f t="shared" si="9"/>
        <v>0.3542552583</v>
      </c>
      <c r="AL25" s="11">
        <f t="shared" si="9"/>
        <v>0.07741276288</v>
      </c>
      <c r="AM25" s="11">
        <f t="shared" si="9"/>
        <v>0.1042021767</v>
      </c>
      <c r="AN25" s="11">
        <f t="shared" si="9"/>
        <v>0.1013592104</v>
      </c>
      <c r="AO25" s="11">
        <f t="shared" si="4"/>
        <v>0.1202471034</v>
      </c>
      <c r="AP25" s="11"/>
      <c r="AQ25" s="5"/>
    </row>
    <row r="26">
      <c r="A26" s="11">
        <v>7.0</v>
      </c>
      <c r="B26" s="11">
        <f t="shared" ref="B26:AN26" si="10">ABS(B12)</f>
        <v>0.1075850211</v>
      </c>
      <c r="C26" s="11">
        <f t="shared" si="10"/>
        <v>0.02418998834</v>
      </c>
      <c r="D26" s="11">
        <f t="shared" si="10"/>
        <v>0.008953360231</v>
      </c>
      <c r="E26" s="11">
        <f t="shared" si="10"/>
        <v>0.06006930897</v>
      </c>
      <c r="F26" s="11">
        <f t="shared" si="10"/>
        <v>0.06872766124</v>
      </c>
      <c r="G26" s="11">
        <f t="shared" si="10"/>
        <v>0.1302042977</v>
      </c>
      <c r="H26" s="11">
        <f t="shared" si="10"/>
        <v>0.04050737986</v>
      </c>
      <c r="I26" s="11">
        <f t="shared" si="10"/>
        <v>0.02765433854</v>
      </c>
      <c r="J26" s="11">
        <f t="shared" si="10"/>
        <v>0.06418548309</v>
      </c>
      <c r="K26" s="11">
        <f t="shared" si="10"/>
        <v>0.0384491827</v>
      </c>
      <c r="L26" s="11">
        <f t="shared" si="10"/>
        <v>0.04509127514</v>
      </c>
      <c r="M26" s="11">
        <f t="shared" si="10"/>
        <v>0.2620345625</v>
      </c>
      <c r="N26" s="11">
        <f t="shared" si="10"/>
        <v>0.2108004809</v>
      </c>
      <c r="O26" s="11">
        <f t="shared" si="10"/>
        <v>0.04235250242</v>
      </c>
      <c r="P26" s="11">
        <f t="shared" si="10"/>
        <v>0.1962535847</v>
      </c>
      <c r="Q26" s="11">
        <f t="shared" si="10"/>
        <v>0.2610826411</v>
      </c>
      <c r="R26" s="11">
        <f t="shared" si="10"/>
        <v>0.2080094586</v>
      </c>
      <c r="S26" s="11">
        <f t="shared" si="10"/>
        <v>0.001099577614</v>
      </c>
      <c r="T26" s="11">
        <f t="shared" si="10"/>
        <v>0.02428986837</v>
      </c>
      <c r="U26" s="11">
        <f t="shared" si="10"/>
        <v>0.1420696133</v>
      </c>
      <c r="V26" s="11">
        <f t="shared" si="10"/>
        <v>0.02363802186</v>
      </c>
      <c r="W26" s="11">
        <f t="shared" si="10"/>
        <v>0.1511992315</v>
      </c>
      <c r="X26" s="11">
        <f t="shared" si="10"/>
        <v>0.3086247698</v>
      </c>
      <c r="Y26" s="11">
        <f t="shared" si="10"/>
        <v>0.1181867136</v>
      </c>
      <c r="Z26" s="11">
        <f t="shared" si="10"/>
        <v>0.02873212041</v>
      </c>
      <c r="AA26" s="11">
        <f t="shared" si="10"/>
        <v>0.2270060723</v>
      </c>
      <c r="AB26" s="11">
        <f t="shared" si="10"/>
        <v>0.03945491643</v>
      </c>
      <c r="AC26" s="11">
        <f t="shared" si="10"/>
        <v>0.4516737765</v>
      </c>
      <c r="AD26" s="11">
        <f t="shared" si="10"/>
        <v>0.09658236074</v>
      </c>
      <c r="AE26" s="11">
        <f t="shared" si="10"/>
        <v>0.4117964043</v>
      </c>
      <c r="AF26" s="11">
        <f t="shared" si="10"/>
        <v>0.1409863035</v>
      </c>
      <c r="AG26" s="11">
        <f t="shared" si="10"/>
        <v>0.1238281506</v>
      </c>
      <c r="AH26" s="11">
        <f t="shared" si="10"/>
        <v>0.1161582364</v>
      </c>
      <c r="AI26" s="11">
        <f t="shared" si="10"/>
        <v>0.1504846215</v>
      </c>
      <c r="AJ26" s="11">
        <f t="shared" si="10"/>
        <v>0.1036719312</v>
      </c>
      <c r="AK26" s="11">
        <f t="shared" si="10"/>
        <v>0.109650662</v>
      </c>
      <c r="AL26" s="11">
        <f t="shared" si="10"/>
        <v>0.01876078689</v>
      </c>
      <c r="AM26" s="11">
        <f t="shared" si="10"/>
        <v>0.04156945721</v>
      </c>
      <c r="AN26" s="11">
        <f t="shared" si="10"/>
        <v>0.03403010357</v>
      </c>
      <c r="AO26" s="11">
        <f t="shared" si="4"/>
        <v>0.1194780571</v>
      </c>
      <c r="AP26" s="11"/>
      <c r="AQ26" s="5"/>
    </row>
    <row r="27">
      <c r="A27" s="11">
        <v>8.0</v>
      </c>
      <c r="B27" s="11">
        <f t="shared" ref="B27:AN27" si="11">ABS(B13)</f>
        <v>0.01696117262</v>
      </c>
      <c r="C27" s="11">
        <f t="shared" si="11"/>
        <v>0.01768655045</v>
      </c>
      <c r="D27" s="11">
        <f t="shared" si="11"/>
        <v>0.009068130388</v>
      </c>
      <c r="E27" s="11">
        <f t="shared" si="11"/>
        <v>0.0669514483</v>
      </c>
      <c r="F27" s="11">
        <f t="shared" si="11"/>
        <v>0.04428234422</v>
      </c>
      <c r="G27" s="11">
        <f t="shared" si="11"/>
        <v>0.06731716591</v>
      </c>
      <c r="H27" s="11">
        <f t="shared" si="11"/>
        <v>0.01756220092</v>
      </c>
      <c r="I27" s="11">
        <f t="shared" si="11"/>
        <v>0.008864056615</v>
      </c>
      <c r="J27" s="11">
        <f t="shared" si="11"/>
        <v>0.02827227613</v>
      </c>
      <c r="K27" s="11">
        <f t="shared" si="11"/>
        <v>0.002391988618</v>
      </c>
      <c r="L27" s="11">
        <f t="shared" si="11"/>
        <v>0.0224421139</v>
      </c>
      <c r="M27" s="11">
        <f t="shared" si="11"/>
        <v>0.08062688783</v>
      </c>
      <c r="N27" s="11">
        <f t="shared" si="11"/>
        <v>0.03314011942</v>
      </c>
      <c r="O27" s="11">
        <f t="shared" si="11"/>
        <v>0.1871499147</v>
      </c>
      <c r="P27" s="11">
        <f t="shared" si="11"/>
        <v>0.1828042025</v>
      </c>
      <c r="Q27" s="11">
        <f t="shared" si="11"/>
        <v>0.04352986432</v>
      </c>
      <c r="R27" s="11">
        <f t="shared" si="11"/>
        <v>0.05925811145</v>
      </c>
      <c r="S27" s="11">
        <f t="shared" si="11"/>
        <v>0.0179509217</v>
      </c>
      <c r="T27" s="11">
        <f t="shared" si="11"/>
        <v>0.01443335125</v>
      </c>
      <c r="U27" s="11">
        <f t="shared" si="11"/>
        <v>0.0008493536402</v>
      </c>
      <c r="V27" s="11">
        <f t="shared" si="11"/>
        <v>0.08825283412</v>
      </c>
      <c r="W27" s="11">
        <f t="shared" si="11"/>
        <v>0.07580776525</v>
      </c>
      <c r="X27" s="11">
        <f t="shared" si="11"/>
        <v>0.3611377933</v>
      </c>
      <c r="Y27" s="11">
        <f t="shared" si="11"/>
        <v>0.5127279723</v>
      </c>
      <c r="Z27" s="11">
        <f t="shared" si="11"/>
        <v>0.03203169575</v>
      </c>
      <c r="AA27" s="11">
        <f t="shared" si="11"/>
        <v>0.09951621613</v>
      </c>
      <c r="AB27" s="11">
        <f t="shared" si="11"/>
        <v>0.03755547169</v>
      </c>
      <c r="AC27" s="11">
        <f t="shared" si="11"/>
        <v>0.3904701561</v>
      </c>
      <c r="AD27" s="11">
        <f t="shared" si="11"/>
        <v>0.07055172714</v>
      </c>
      <c r="AE27" s="11">
        <f t="shared" si="11"/>
        <v>0.1480774877</v>
      </c>
      <c r="AF27" s="11">
        <f t="shared" si="11"/>
        <v>0.4215612661</v>
      </c>
      <c r="AG27" s="11">
        <f t="shared" si="11"/>
        <v>0.2276051338</v>
      </c>
      <c r="AH27" s="11">
        <f t="shared" si="11"/>
        <v>0.2200761587</v>
      </c>
      <c r="AI27" s="11">
        <f t="shared" si="11"/>
        <v>0.116549911</v>
      </c>
      <c r="AJ27" s="11">
        <f t="shared" si="11"/>
        <v>0.06871916062</v>
      </c>
      <c r="AK27" s="11">
        <f t="shared" si="11"/>
        <v>0.07424195712</v>
      </c>
      <c r="AL27" s="11">
        <f t="shared" si="11"/>
        <v>0.0551289189</v>
      </c>
      <c r="AM27" s="11">
        <f t="shared" si="11"/>
        <v>0.02972720942</v>
      </c>
      <c r="AN27" s="11">
        <f t="shared" si="11"/>
        <v>0.02043949435</v>
      </c>
      <c r="AO27" s="11">
        <f t="shared" si="4"/>
        <v>0.1018389873</v>
      </c>
      <c r="AP27" s="11"/>
      <c r="AQ27" s="5"/>
    </row>
    <row r="28">
      <c r="A28" s="11">
        <v>9.0</v>
      </c>
      <c r="B28" s="11">
        <f t="shared" ref="B28:AN28" si="12">ABS(B14)</f>
        <v>0.0331827789</v>
      </c>
      <c r="C28" s="11">
        <f t="shared" si="12"/>
        <v>0.04793960952</v>
      </c>
      <c r="D28" s="11">
        <f t="shared" si="12"/>
        <v>0.07671448838</v>
      </c>
      <c r="E28" s="11">
        <f t="shared" si="12"/>
        <v>0.186730269</v>
      </c>
      <c r="F28" s="11">
        <f t="shared" si="12"/>
        <v>0.1916063385</v>
      </c>
      <c r="G28" s="11">
        <f t="shared" si="12"/>
        <v>0.04232437388</v>
      </c>
      <c r="H28" s="11">
        <f t="shared" si="12"/>
        <v>0.02373612746</v>
      </c>
      <c r="I28" s="11">
        <f t="shared" si="12"/>
        <v>0.05797684405</v>
      </c>
      <c r="J28" s="11">
        <f t="shared" si="12"/>
        <v>0.02971242415</v>
      </c>
      <c r="K28" s="11">
        <f t="shared" si="12"/>
        <v>0.02570414067</v>
      </c>
      <c r="L28" s="11">
        <f t="shared" si="12"/>
        <v>0.04010180583</v>
      </c>
      <c r="M28" s="11">
        <f t="shared" si="12"/>
        <v>0.06742593195</v>
      </c>
      <c r="N28" s="11">
        <f t="shared" si="12"/>
        <v>0.03814589778</v>
      </c>
      <c r="O28" s="11">
        <f t="shared" si="12"/>
        <v>0.04505988657</v>
      </c>
      <c r="P28" s="11">
        <f t="shared" si="12"/>
        <v>0.03595012283</v>
      </c>
      <c r="Q28" s="11">
        <f t="shared" si="12"/>
        <v>0.04481128</v>
      </c>
      <c r="R28" s="11">
        <f t="shared" si="12"/>
        <v>0.04560162643</v>
      </c>
      <c r="S28" s="11">
        <f t="shared" si="12"/>
        <v>0.06005980152</v>
      </c>
      <c r="T28" s="11">
        <f t="shared" si="12"/>
        <v>0.02770426727</v>
      </c>
      <c r="U28" s="11">
        <f t="shared" si="12"/>
        <v>0.01204087188</v>
      </c>
      <c r="V28" s="11">
        <f t="shared" si="12"/>
        <v>0.02532633305</v>
      </c>
      <c r="W28" s="11">
        <f t="shared" si="12"/>
        <v>0.1325178932</v>
      </c>
      <c r="X28" s="11">
        <f t="shared" si="12"/>
        <v>0.0108518653</v>
      </c>
      <c r="Y28" s="11">
        <f t="shared" si="12"/>
        <v>0.07782524286</v>
      </c>
      <c r="Z28" s="11">
        <f t="shared" si="12"/>
        <v>0.1229423707</v>
      </c>
      <c r="AA28" s="11">
        <f t="shared" si="12"/>
        <v>0.1998872628</v>
      </c>
      <c r="AB28" s="11">
        <f t="shared" si="12"/>
        <v>0.6480338814</v>
      </c>
      <c r="AC28" s="11">
        <f t="shared" si="12"/>
        <v>0.07067497751</v>
      </c>
      <c r="AD28" s="11">
        <f t="shared" si="12"/>
        <v>0.1773586843</v>
      </c>
      <c r="AE28" s="11">
        <f t="shared" si="12"/>
        <v>0.1838117445</v>
      </c>
      <c r="AF28" s="11">
        <f t="shared" si="12"/>
        <v>0.3336847835</v>
      </c>
      <c r="AG28" s="11">
        <f t="shared" si="12"/>
        <v>0.07471782309</v>
      </c>
      <c r="AH28" s="11">
        <f t="shared" si="12"/>
        <v>0.07685487999</v>
      </c>
      <c r="AI28" s="11">
        <f t="shared" si="12"/>
        <v>0.3096712492</v>
      </c>
      <c r="AJ28" s="11">
        <f t="shared" si="12"/>
        <v>0.202917782</v>
      </c>
      <c r="AK28" s="11">
        <f t="shared" si="12"/>
        <v>0.2181896826</v>
      </c>
      <c r="AL28" s="11">
        <f t="shared" si="12"/>
        <v>0.1066688026</v>
      </c>
      <c r="AM28" s="11">
        <f t="shared" si="12"/>
        <v>0.04590589038</v>
      </c>
      <c r="AN28" s="11">
        <f t="shared" si="12"/>
        <v>0.04127493936</v>
      </c>
      <c r="AO28" s="11">
        <f t="shared" si="4"/>
        <v>0.1074780763</v>
      </c>
      <c r="AP28" s="11"/>
      <c r="AQ28" s="5"/>
    </row>
    <row r="29">
      <c r="A29" s="24" t="s">
        <v>435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4"/>
      <c r="AQ29" s="47"/>
    </row>
    <row r="30">
      <c r="A30" s="6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9"/>
      <c r="AQ30" s="47"/>
    </row>
    <row r="31">
      <c r="A31" s="11"/>
      <c r="B31" s="13" t="s">
        <v>2</v>
      </c>
      <c r="C31" s="13" t="s">
        <v>3</v>
      </c>
      <c r="D31" s="13" t="s">
        <v>4</v>
      </c>
      <c r="E31" s="13" t="s">
        <v>5</v>
      </c>
      <c r="F31" s="13" t="s">
        <v>6</v>
      </c>
      <c r="G31" s="13" t="s">
        <v>7</v>
      </c>
      <c r="H31" s="13" t="s">
        <v>8</v>
      </c>
      <c r="I31" s="13" t="s">
        <v>9</v>
      </c>
      <c r="J31" s="13" t="s">
        <v>10</v>
      </c>
      <c r="K31" s="13" t="s">
        <v>11</v>
      </c>
      <c r="L31" s="13" t="s">
        <v>12</v>
      </c>
      <c r="M31" s="13" t="s">
        <v>13</v>
      </c>
      <c r="N31" s="13" t="s">
        <v>14</v>
      </c>
      <c r="O31" s="13" t="s">
        <v>15</v>
      </c>
      <c r="P31" s="13" t="s">
        <v>16</v>
      </c>
      <c r="Q31" s="13" t="s">
        <v>17</v>
      </c>
      <c r="R31" s="13" t="s">
        <v>18</v>
      </c>
      <c r="S31" s="13" t="s">
        <v>19</v>
      </c>
      <c r="T31" s="13" t="s">
        <v>20</v>
      </c>
      <c r="U31" s="13" t="s">
        <v>21</v>
      </c>
      <c r="V31" s="13" t="s">
        <v>22</v>
      </c>
      <c r="W31" s="13" t="s">
        <v>23</v>
      </c>
      <c r="X31" s="13" t="s">
        <v>24</v>
      </c>
      <c r="Y31" s="13" t="s">
        <v>25</v>
      </c>
      <c r="Z31" s="13" t="s">
        <v>26</v>
      </c>
      <c r="AA31" s="13" t="s">
        <v>27</v>
      </c>
      <c r="AB31" s="13" t="s">
        <v>28</v>
      </c>
      <c r="AC31" s="13" t="s">
        <v>29</v>
      </c>
      <c r="AD31" s="13" t="s">
        <v>30</v>
      </c>
      <c r="AE31" s="13" t="s">
        <v>31</v>
      </c>
      <c r="AF31" s="13" t="s">
        <v>34</v>
      </c>
      <c r="AG31" s="13" t="s">
        <v>35</v>
      </c>
      <c r="AH31" s="13" t="s">
        <v>36</v>
      </c>
      <c r="AI31" s="13" t="s">
        <v>37</v>
      </c>
      <c r="AJ31" s="13" t="s">
        <v>38</v>
      </c>
      <c r="AK31" s="13" t="s">
        <v>39</v>
      </c>
      <c r="AL31" s="13" t="s">
        <v>40</v>
      </c>
      <c r="AM31" s="13" t="s">
        <v>41</v>
      </c>
      <c r="AN31" s="13" t="s">
        <v>42</v>
      </c>
      <c r="AO31" s="11"/>
      <c r="AP31" s="11"/>
      <c r="AQ31" s="5"/>
    </row>
    <row r="32">
      <c r="A32" s="11" t="s">
        <v>436</v>
      </c>
      <c r="B32" s="15">
        <v>0.0</v>
      </c>
      <c r="C32" s="15">
        <v>1.0</v>
      </c>
      <c r="D32" s="15">
        <v>2.0</v>
      </c>
      <c r="E32" s="15">
        <v>3.0</v>
      </c>
      <c r="F32" s="15">
        <v>4.0</v>
      </c>
      <c r="G32" s="15">
        <v>5.0</v>
      </c>
      <c r="H32" s="15">
        <v>6.0</v>
      </c>
      <c r="I32" s="15">
        <v>7.0</v>
      </c>
      <c r="J32" s="15">
        <v>8.0</v>
      </c>
      <c r="K32" s="15">
        <v>9.0</v>
      </c>
      <c r="L32" s="15">
        <v>10.0</v>
      </c>
      <c r="M32" s="15">
        <v>11.0</v>
      </c>
      <c r="N32" s="15">
        <v>12.0</v>
      </c>
      <c r="O32" s="15">
        <v>13.0</v>
      </c>
      <c r="P32" s="15">
        <v>14.0</v>
      </c>
      <c r="Q32" s="15">
        <v>15.0</v>
      </c>
      <c r="R32" s="15">
        <v>16.0</v>
      </c>
      <c r="S32" s="15">
        <v>17.0</v>
      </c>
      <c r="T32" s="15">
        <v>18.0</v>
      </c>
      <c r="U32" s="15">
        <v>19.0</v>
      </c>
      <c r="V32" s="15">
        <v>20.0</v>
      </c>
      <c r="W32" s="15">
        <v>21.0</v>
      </c>
      <c r="X32" s="15">
        <v>22.0</v>
      </c>
      <c r="Y32" s="15">
        <v>23.0</v>
      </c>
      <c r="Z32" s="15">
        <v>24.0</v>
      </c>
      <c r="AA32" s="15">
        <v>25.0</v>
      </c>
      <c r="AB32" s="15">
        <v>26.0</v>
      </c>
      <c r="AC32" s="15">
        <v>27.0</v>
      </c>
      <c r="AD32" s="15">
        <v>28.0</v>
      </c>
      <c r="AE32" s="15">
        <v>29.0</v>
      </c>
      <c r="AF32" s="15">
        <v>32.0</v>
      </c>
      <c r="AG32" s="15">
        <v>33.0</v>
      </c>
      <c r="AH32" s="15">
        <v>34.0</v>
      </c>
      <c r="AI32" s="15">
        <v>35.0</v>
      </c>
      <c r="AJ32" s="15">
        <v>36.0</v>
      </c>
      <c r="AK32" s="15">
        <v>37.0</v>
      </c>
      <c r="AL32" s="15">
        <v>38.0</v>
      </c>
      <c r="AM32" s="15">
        <v>39.0</v>
      </c>
      <c r="AN32" s="15">
        <v>40.0</v>
      </c>
      <c r="AO32" s="17" t="s">
        <v>43</v>
      </c>
      <c r="AP32" s="17" t="s">
        <v>437</v>
      </c>
      <c r="AQ32" s="48" t="s">
        <v>438</v>
      </c>
    </row>
    <row r="33">
      <c r="A33" s="11">
        <v>1.0</v>
      </c>
      <c r="B33" s="11">
        <f t="shared" ref="B33:AN33" si="13">B19*$AP$33</f>
        <v>0.006443888922</v>
      </c>
      <c r="C33" s="11">
        <f t="shared" si="13"/>
        <v>0.002695558671</v>
      </c>
      <c r="D33" s="11">
        <f t="shared" si="13"/>
        <v>0.0006262036265</v>
      </c>
      <c r="E33" s="11">
        <f t="shared" si="13"/>
        <v>0.01767925543</v>
      </c>
      <c r="F33" s="11">
        <f t="shared" si="13"/>
        <v>0.02165231857</v>
      </c>
      <c r="G33" s="11">
        <f t="shared" si="13"/>
        <v>0.00647004348</v>
      </c>
      <c r="H33" s="11">
        <f t="shared" si="13"/>
        <v>0.01413860438</v>
      </c>
      <c r="I33" s="11">
        <f t="shared" si="13"/>
        <v>0.00253243302</v>
      </c>
      <c r="J33" s="11">
        <f t="shared" si="13"/>
        <v>0.008525788999</v>
      </c>
      <c r="K33" s="11">
        <f t="shared" si="13"/>
        <v>0.001979465117</v>
      </c>
      <c r="L33" s="11">
        <f t="shared" si="13"/>
        <v>0.002450913364</v>
      </c>
      <c r="M33" s="11">
        <f t="shared" si="13"/>
        <v>0.02725371389</v>
      </c>
      <c r="N33" s="11">
        <f t="shared" si="13"/>
        <v>0.01142958579</v>
      </c>
      <c r="O33" s="11">
        <f t="shared" si="13"/>
        <v>0.01693416503</v>
      </c>
      <c r="P33" s="11">
        <f t="shared" si="13"/>
        <v>0.02401607992</v>
      </c>
      <c r="Q33" s="11">
        <f t="shared" si="13"/>
        <v>0.01458832745</v>
      </c>
      <c r="R33" s="11">
        <f t="shared" si="13"/>
        <v>0.03717377859</v>
      </c>
      <c r="S33" s="11">
        <f t="shared" si="13"/>
        <v>0.01016416737</v>
      </c>
      <c r="T33" s="11">
        <f t="shared" si="13"/>
        <v>0.026052501</v>
      </c>
      <c r="U33" s="11">
        <f t="shared" si="13"/>
        <v>0.008148985183</v>
      </c>
      <c r="V33" s="11">
        <f t="shared" si="13"/>
        <v>0.00444490457</v>
      </c>
      <c r="W33" s="11">
        <f t="shared" si="13"/>
        <v>0.02838397303</v>
      </c>
      <c r="X33" s="11">
        <f t="shared" si="13"/>
        <v>0.00548515026</v>
      </c>
      <c r="Y33" s="11">
        <f t="shared" si="13"/>
        <v>0.02051364368</v>
      </c>
      <c r="Z33" s="11">
        <f t="shared" si="13"/>
        <v>0.002896224386</v>
      </c>
      <c r="AA33" s="11">
        <f t="shared" si="13"/>
        <v>0.05211314506</v>
      </c>
      <c r="AB33" s="11">
        <f t="shared" si="13"/>
        <v>0.003106873781</v>
      </c>
      <c r="AC33" s="11">
        <f t="shared" si="13"/>
        <v>0.03980069195</v>
      </c>
      <c r="AD33" s="11">
        <f t="shared" si="13"/>
        <v>0.1205429753</v>
      </c>
      <c r="AE33" s="11">
        <f t="shared" si="13"/>
        <v>0.03686727656</v>
      </c>
      <c r="AF33" s="11">
        <f t="shared" si="13"/>
        <v>0.07781576304</v>
      </c>
      <c r="AG33" s="11">
        <f t="shared" si="13"/>
        <v>0.08392920721</v>
      </c>
      <c r="AH33" s="11">
        <f t="shared" si="13"/>
        <v>0.08465800249</v>
      </c>
      <c r="AI33" s="11">
        <f t="shared" si="13"/>
        <v>0.07067904347</v>
      </c>
      <c r="AJ33" s="11">
        <f t="shared" si="13"/>
        <v>0.05786603009</v>
      </c>
      <c r="AK33" s="11">
        <f t="shared" si="13"/>
        <v>0.06145600315</v>
      </c>
      <c r="AL33" s="11">
        <f t="shared" si="13"/>
        <v>0.1886154603</v>
      </c>
      <c r="AM33" s="11">
        <f t="shared" si="13"/>
        <v>0.1918056077</v>
      </c>
      <c r="AN33" s="11">
        <f t="shared" si="13"/>
        <v>0.1928177295</v>
      </c>
      <c r="AO33" s="11">
        <f t="shared" ref="AO33:AO42" si="15">AVERAGE(B33:AN33)</f>
        <v>0.0406347047</v>
      </c>
      <c r="AP33" s="33">
        <v>0.410799899907697</v>
      </c>
      <c r="AQ33" s="49">
        <f t="shared" ref="AQ33:AQ42" si="16">SUM($AP$33:AP33)</f>
        <v>0.4107998999</v>
      </c>
    </row>
    <row r="34">
      <c r="A34" s="11">
        <v>2.0</v>
      </c>
      <c r="B34" s="11">
        <f t="shared" ref="B34:AN34" si="14">B20*$AP$34</f>
        <v>0.005547084954</v>
      </c>
      <c r="C34" s="11">
        <f t="shared" si="14"/>
        <v>0.003684821084</v>
      </c>
      <c r="D34" s="11">
        <f t="shared" si="14"/>
        <v>0.005969789718</v>
      </c>
      <c r="E34" s="11">
        <f t="shared" si="14"/>
        <v>0.005263664508</v>
      </c>
      <c r="F34" s="11">
        <f t="shared" si="14"/>
        <v>0.005674751445</v>
      </c>
      <c r="G34" s="11">
        <f t="shared" si="14"/>
        <v>0.0001408272978</v>
      </c>
      <c r="H34" s="11">
        <f t="shared" si="14"/>
        <v>0.01751258438</v>
      </c>
      <c r="I34" s="11">
        <f t="shared" si="14"/>
        <v>0.003444505344</v>
      </c>
      <c r="J34" s="11">
        <f t="shared" si="14"/>
        <v>0.008073062901</v>
      </c>
      <c r="K34" s="11">
        <f t="shared" si="14"/>
        <v>0.01077671077</v>
      </c>
      <c r="L34" s="11">
        <f t="shared" si="14"/>
        <v>0.008364941078</v>
      </c>
      <c r="M34" s="11">
        <f t="shared" si="14"/>
        <v>0.00608983365</v>
      </c>
      <c r="N34" s="11">
        <f t="shared" si="14"/>
        <v>0.004082262146</v>
      </c>
      <c r="O34" s="11">
        <f t="shared" si="14"/>
        <v>0.00222275091</v>
      </c>
      <c r="P34" s="11">
        <f t="shared" si="14"/>
        <v>0.009645234807</v>
      </c>
      <c r="Q34" s="11">
        <f t="shared" si="14"/>
        <v>0.005291621257</v>
      </c>
      <c r="R34" s="11">
        <f t="shared" si="14"/>
        <v>0.01540955737</v>
      </c>
      <c r="S34" s="11">
        <f t="shared" si="14"/>
        <v>0.006771673998</v>
      </c>
      <c r="T34" s="11">
        <f t="shared" si="14"/>
        <v>0.01885217114</v>
      </c>
      <c r="U34" s="11">
        <f t="shared" si="14"/>
        <v>0.01141344679</v>
      </c>
      <c r="V34" s="11">
        <f t="shared" si="14"/>
        <v>0.0029620035</v>
      </c>
      <c r="W34" s="11">
        <f t="shared" si="14"/>
        <v>0.02203775238</v>
      </c>
      <c r="X34" s="11">
        <f t="shared" si="14"/>
        <v>0.004283794968</v>
      </c>
      <c r="Y34" s="11">
        <f t="shared" si="14"/>
        <v>0.0007059882855</v>
      </c>
      <c r="Z34" s="11">
        <f t="shared" si="14"/>
        <v>0.003571288047</v>
      </c>
      <c r="AA34" s="11">
        <f t="shared" si="14"/>
        <v>0.008361156727</v>
      </c>
      <c r="AB34" s="11">
        <f t="shared" si="14"/>
        <v>0.0307635017</v>
      </c>
      <c r="AC34" s="11">
        <f t="shared" si="14"/>
        <v>0.04171589397</v>
      </c>
      <c r="AD34" s="11">
        <f t="shared" si="14"/>
        <v>0.210899204</v>
      </c>
      <c r="AE34" s="11">
        <f t="shared" si="14"/>
        <v>0.03857290267</v>
      </c>
      <c r="AF34" s="11">
        <f t="shared" si="14"/>
        <v>0.03993101606</v>
      </c>
      <c r="AG34" s="11">
        <f t="shared" si="14"/>
        <v>0.03661647854</v>
      </c>
      <c r="AH34" s="11">
        <f t="shared" si="14"/>
        <v>0.03656314428</v>
      </c>
      <c r="AI34" s="11">
        <f t="shared" si="14"/>
        <v>0.04355123865</v>
      </c>
      <c r="AJ34" s="11">
        <f t="shared" si="14"/>
        <v>0.02707678276</v>
      </c>
      <c r="AK34" s="11">
        <f t="shared" si="14"/>
        <v>0.03016998507</v>
      </c>
      <c r="AL34" s="11">
        <f t="shared" si="14"/>
        <v>0.04434220869</v>
      </c>
      <c r="AM34" s="11">
        <f t="shared" si="14"/>
        <v>0.04358597627</v>
      </c>
      <c r="AN34" s="11">
        <f t="shared" si="14"/>
        <v>0.04334728672</v>
      </c>
      <c r="AO34" s="11">
        <f t="shared" si="15"/>
        <v>0.02213561279</v>
      </c>
      <c r="AP34" s="33">
        <v>0.253898645183953</v>
      </c>
      <c r="AQ34" s="49">
        <f t="shared" si="16"/>
        <v>0.6646985451</v>
      </c>
    </row>
    <row r="35">
      <c r="A35" s="11">
        <v>3.0</v>
      </c>
      <c r="B35" s="11">
        <f t="shared" ref="B35:AN35" si="17">B21*$AP$35</f>
        <v>0.00004291336028</v>
      </c>
      <c r="C35" s="11">
        <f t="shared" si="17"/>
        <v>0.005204205791</v>
      </c>
      <c r="D35" s="11">
        <f t="shared" si="17"/>
        <v>0.005251257747</v>
      </c>
      <c r="E35" s="11">
        <f t="shared" si="17"/>
        <v>0.008920047892</v>
      </c>
      <c r="F35" s="11">
        <f t="shared" si="17"/>
        <v>0.009816044801</v>
      </c>
      <c r="G35" s="11">
        <f t="shared" si="17"/>
        <v>0.000374463148</v>
      </c>
      <c r="H35" s="11">
        <f t="shared" si="17"/>
        <v>0.001650810385</v>
      </c>
      <c r="I35" s="11">
        <f t="shared" si="17"/>
        <v>0.00005803988173</v>
      </c>
      <c r="J35" s="11">
        <f t="shared" si="17"/>
        <v>0.002898425917</v>
      </c>
      <c r="K35" s="11">
        <f t="shared" si="17"/>
        <v>0.002475060421</v>
      </c>
      <c r="L35" s="11">
        <f t="shared" si="17"/>
        <v>0.001492663246</v>
      </c>
      <c r="M35" s="11">
        <f t="shared" si="17"/>
        <v>0.007736568782</v>
      </c>
      <c r="N35" s="11">
        <f t="shared" si="17"/>
        <v>0.00373879213</v>
      </c>
      <c r="O35" s="11">
        <f t="shared" si="17"/>
        <v>0.003538096475</v>
      </c>
      <c r="P35" s="11">
        <f t="shared" si="17"/>
        <v>0.001671865906</v>
      </c>
      <c r="Q35" s="11">
        <f t="shared" si="17"/>
        <v>0.004769238826</v>
      </c>
      <c r="R35" s="11">
        <f t="shared" si="17"/>
        <v>0.01254302494</v>
      </c>
      <c r="S35" s="11">
        <f t="shared" si="17"/>
        <v>0.003134018159</v>
      </c>
      <c r="T35" s="11">
        <f t="shared" si="17"/>
        <v>0.00642892817</v>
      </c>
      <c r="U35" s="11">
        <f t="shared" si="17"/>
        <v>0.001437435844</v>
      </c>
      <c r="V35" s="11">
        <f t="shared" si="17"/>
        <v>0.003782401567</v>
      </c>
      <c r="W35" s="11">
        <f t="shared" si="17"/>
        <v>0.008503313585</v>
      </c>
      <c r="X35" s="11">
        <f t="shared" si="17"/>
        <v>0.001354846857</v>
      </c>
      <c r="Y35" s="11">
        <f t="shared" si="17"/>
        <v>0.006736542119</v>
      </c>
      <c r="Z35" s="11">
        <f t="shared" si="17"/>
        <v>0.0008345183489</v>
      </c>
      <c r="AA35" s="11">
        <f t="shared" si="17"/>
        <v>0.01454941006</v>
      </c>
      <c r="AB35" s="11">
        <f t="shared" si="17"/>
        <v>0.04867336687</v>
      </c>
      <c r="AC35" s="11">
        <f t="shared" si="17"/>
        <v>0.0128976062</v>
      </c>
      <c r="AD35" s="11">
        <f t="shared" si="17"/>
        <v>0.02095540151</v>
      </c>
      <c r="AE35" s="11">
        <f t="shared" si="17"/>
        <v>0.01056830573</v>
      </c>
      <c r="AF35" s="11">
        <f t="shared" si="17"/>
        <v>0.06384079842</v>
      </c>
      <c r="AG35" s="11">
        <f t="shared" si="17"/>
        <v>0.04268636536</v>
      </c>
      <c r="AH35" s="11">
        <f t="shared" si="17"/>
        <v>0.04258155564</v>
      </c>
      <c r="AI35" s="11">
        <f t="shared" si="17"/>
        <v>0.005417768331</v>
      </c>
      <c r="AJ35" s="11">
        <f t="shared" si="17"/>
        <v>0.004373662147</v>
      </c>
      <c r="AK35" s="11">
        <f t="shared" si="17"/>
        <v>0.004771420293</v>
      </c>
      <c r="AL35" s="11">
        <f t="shared" si="17"/>
        <v>0.01904086168</v>
      </c>
      <c r="AM35" s="11">
        <f t="shared" si="17"/>
        <v>0.02169004124</v>
      </c>
      <c r="AN35" s="11">
        <f t="shared" si="17"/>
        <v>0.02181747546</v>
      </c>
      <c r="AO35" s="11">
        <f t="shared" si="15"/>
        <v>0.01123737342</v>
      </c>
      <c r="AP35" s="33">
        <v>0.114439259791208</v>
      </c>
      <c r="AQ35" s="49">
        <f t="shared" si="16"/>
        <v>0.7791378049</v>
      </c>
    </row>
    <row r="36">
      <c r="A36" s="11">
        <v>4.0</v>
      </c>
      <c r="B36" s="11">
        <f t="shared" ref="B36:AN36" si="18">B22*$AP$36</f>
        <v>0.01055903431</v>
      </c>
      <c r="C36" s="11">
        <f t="shared" si="18"/>
        <v>0.002668363153</v>
      </c>
      <c r="D36" s="11">
        <f t="shared" si="18"/>
        <v>0.001910938288</v>
      </c>
      <c r="E36" s="11">
        <f t="shared" si="18"/>
        <v>0.002018818628</v>
      </c>
      <c r="F36" s="11">
        <f t="shared" si="18"/>
        <v>0.001302137373</v>
      </c>
      <c r="G36" s="11">
        <f t="shared" si="18"/>
        <v>0.001342999744</v>
      </c>
      <c r="H36" s="11">
        <f t="shared" si="18"/>
        <v>0.001484282092</v>
      </c>
      <c r="I36" s="11">
        <f t="shared" si="18"/>
        <v>0.001660037736</v>
      </c>
      <c r="J36" s="11">
        <f t="shared" si="18"/>
        <v>0.004673467403</v>
      </c>
      <c r="K36" s="11">
        <f t="shared" si="18"/>
        <v>0.000475514066</v>
      </c>
      <c r="L36" s="11">
        <f t="shared" si="18"/>
        <v>0.001054037486</v>
      </c>
      <c r="M36" s="11">
        <f t="shared" si="18"/>
        <v>0.02113116573</v>
      </c>
      <c r="N36" s="11">
        <f t="shared" si="18"/>
        <v>0.007179199844</v>
      </c>
      <c r="O36" s="11">
        <f t="shared" si="18"/>
        <v>0.01362216778</v>
      </c>
      <c r="P36" s="11">
        <f t="shared" si="18"/>
        <v>0.004195783141</v>
      </c>
      <c r="Q36" s="11">
        <f t="shared" si="18"/>
        <v>0.009068693995</v>
      </c>
      <c r="R36" s="11">
        <f t="shared" si="18"/>
        <v>0.01493819993</v>
      </c>
      <c r="S36" s="11">
        <f t="shared" si="18"/>
        <v>0.007510242472</v>
      </c>
      <c r="T36" s="11">
        <f t="shared" si="18"/>
        <v>0.02178756479</v>
      </c>
      <c r="U36" s="11">
        <f t="shared" si="18"/>
        <v>0.008832393057</v>
      </c>
      <c r="V36" s="11">
        <f t="shared" si="18"/>
        <v>0.003524663567</v>
      </c>
      <c r="W36" s="11">
        <f t="shared" si="18"/>
        <v>0.01444763814</v>
      </c>
      <c r="X36" s="11">
        <f t="shared" si="18"/>
        <v>0.008279220997</v>
      </c>
      <c r="Y36" s="11">
        <f t="shared" si="18"/>
        <v>0.01042535592</v>
      </c>
      <c r="Z36" s="11">
        <f t="shared" si="18"/>
        <v>0.005095555257</v>
      </c>
      <c r="AA36" s="11">
        <f t="shared" si="18"/>
        <v>0.02417187432</v>
      </c>
      <c r="AB36" s="11">
        <f t="shared" si="18"/>
        <v>0.0178397589</v>
      </c>
      <c r="AC36" s="11">
        <f t="shared" si="18"/>
        <v>0.006318899957</v>
      </c>
      <c r="AD36" s="11">
        <f t="shared" si="18"/>
        <v>0.004981395854</v>
      </c>
      <c r="AE36" s="11">
        <f t="shared" si="18"/>
        <v>0.0173282867</v>
      </c>
      <c r="AF36" s="11">
        <f t="shared" si="18"/>
        <v>0.008464678945</v>
      </c>
      <c r="AG36" s="11">
        <f t="shared" si="18"/>
        <v>0.00641030619</v>
      </c>
      <c r="AH36" s="11">
        <f t="shared" si="18"/>
        <v>0.006470408331</v>
      </c>
      <c r="AI36" s="11">
        <f t="shared" si="18"/>
        <v>0.004037735888</v>
      </c>
      <c r="AJ36" s="11">
        <f t="shared" si="18"/>
        <v>0.002997055158</v>
      </c>
      <c r="AK36" s="11">
        <f t="shared" si="18"/>
        <v>0.003128557155</v>
      </c>
      <c r="AL36" s="11">
        <f t="shared" si="18"/>
        <v>0.007499875041</v>
      </c>
      <c r="AM36" s="11">
        <f t="shared" si="18"/>
        <v>0.006836260943</v>
      </c>
      <c r="AN36" s="11">
        <f t="shared" si="18"/>
        <v>0.007112782552</v>
      </c>
      <c r="AO36" s="11">
        <f t="shared" si="15"/>
        <v>0.007763726944</v>
      </c>
      <c r="AP36" s="33">
        <v>0.0617161040701176</v>
      </c>
      <c r="AQ36" s="49">
        <f t="shared" si="16"/>
        <v>0.840853909</v>
      </c>
    </row>
    <row r="37">
      <c r="A37" s="11">
        <v>5.0</v>
      </c>
      <c r="B37" s="11">
        <f t="shared" ref="B37:AN37" si="19">B23*$AP$37</f>
        <v>0.0006726947497</v>
      </c>
      <c r="C37" s="11">
        <f t="shared" si="19"/>
        <v>0.0004871839272</v>
      </c>
      <c r="D37" s="11">
        <f t="shared" si="19"/>
        <v>0.0006679233667</v>
      </c>
      <c r="E37" s="11">
        <f t="shared" si="19"/>
        <v>0.003693505541</v>
      </c>
      <c r="F37" s="11">
        <f t="shared" si="19"/>
        <v>0.00364767447</v>
      </c>
      <c r="G37" s="11">
        <f t="shared" si="19"/>
        <v>0.001194903826</v>
      </c>
      <c r="H37" s="11">
        <f t="shared" si="19"/>
        <v>0.001254342028</v>
      </c>
      <c r="I37" s="11">
        <f t="shared" si="19"/>
        <v>0.0005275917742</v>
      </c>
      <c r="J37" s="11">
        <f t="shared" si="19"/>
        <v>0.002055784193</v>
      </c>
      <c r="K37" s="11">
        <f t="shared" si="19"/>
        <v>0.0005935472925</v>
      </c>
      <c r="L37" s="11">
        <f t="shared" si="19"/>
        <v>0.0002077771534</v>
      </c>
      <c r="M37" s="11">
        <f t="shared" si="19"/>
        <v>0.008011086973</v>
      </c>
      <c r="N37" s="11">
        <f t="shared" si="19"/>
        <v>0.005549776459</v>
      </c>
      <c r="O37" s="11">
        <f t="shared" si="19"/>
        <v>0.001499084651</v>
      </c>
      <c r="P37" s="11">
        <f t="shared" si="19"/>
        <v>0.0004839877249</v>
      </c>
      <c r="Q37" s="11">
        <f t="shared" si="19"/>
        <v>0.00700743508</v>
      </c>
      <c r="R37" s="11">
        <f t="shared" si="19"/>
        <v>0.006895732282</v>
      </c>
      <c r="S37" s="11">
        <f t="shared" si="19"/>
        <v>0.004463622272</v>
      </c>
      <c r="T37" s="11">
        <f t="shared" si="19"/>
        <v>0.005927631167</v>
      </c>
      <c r="U37" s="11">
        <f t="shared" si="19"/>
        <v>0.001957877044</v>
      </c>
      <c r="V37" s="11">
        <f t="shared" si="19"/>
        <v>0.002022511131</v>
      </c>
      <c r="W37" s="11">
        <f t="shared" si="19"/>
        <v>0.006204186564</v>
      </c>
      <c r="X37" s="11">
        <f t="shared" si="19"/>
        <v>0.007727356588</v>
      </c>
      <c r="Y37" s="11">
        <f t="shared" si="19"/>
        <v>0.00599279041</v>
      </c>
      <c r="Z37" s="11">
        <f t="shared" si="19"/>
        <v>0.005107602816</v>
      </c>
      <c r="AA37" s="11">
        <f t="shared" si="19"/>
        <v>0.02875651642</v>
      </c>
      <c r="AB37" s="11">
        <f t="shared" si="19"/>
        <v>0.008725750659</v>
      </c>
      <c r="AC37" s="11">
        <f t="shared" si="19"/>
        <v>0.004464821331</v>
      </c>
      <c r="AD37" s="11">
        <f t="shared" si="19"/>
        <v>0.001262129416</v>
      </c>
      <c r="AE37" s="11">
        <f t="shared" si="19"/>
        <v>0.005383507145</v>
      </c>
      <c r="AF37" s="11">
        <f t="shared" si="19"/>
        <v>0.0004708289496</v>
      </c>
      <c r="AG37" s="11">
        <f t="shared" si="19"/>
        <v>0.001034818254</v>
      </c>
      <c r="AH37" s="11">
        <f t="shared" si="19"/>
        <v>0.001224692951</v>
      </c>
      <c r="AI37" s="11">
        <f t="shared" si="19"/>
        <v>0.001161002684</v>
      </c>
      <c r="AJ37" s="11">
        <f t="shared" si="19"/>
        <v>0.0001738189459</v>
      </c>
      <c r="AK37" s="11">
        <f t="shared" si="19"/>
        <v>0.00005580197831</v>
      </c>
      <c r="AL37" s="11">
        <f t="shared" si="19"/>
        <v>0.005087771964</v>
      </c>
      <c r="AM37" s="11">
        <f t="shared" si="19"/>
        <v>0.005151724339</v>
      </c>
      <c r="AN37" s="11">
        <f t="shared" si="19"/>
        <v>0.005112500663</v>
      </c>
      <c r="AO37" s="11">
        <f t="shared" si="15"/>
        <v>0.003895366543</v>
      </c>
      <c r="AP37" s="33">
        <v>0.0385954847408911</v>
      </c>
      <c r="AQ37" s="49">
        <f t="shared" si="16"/>
        <v>0.8794493937</v>
      </c>
    </row>
    <row r="38">
      <c r="A38" s="11">
        <v>6.0</v>
      </c>
      <c r="B38" s="11">
        <f t="shared" ref="B38:AN38" si="20">B24*$AP$38</f>
        <v>0.006426568953</v>
      </c>
      <c r="C38" s="11">
        <f t="shared" si="20"/>
        <v>0.0008335268746</v>
      </c>
      <c r="D38" s="11">
        <f t="shared" si="20"/>
        <v>0.001205467543</v>
      </c>
      <c r="E38" s="11">
        <f t="shared" si="20"/>
        <v>0.003261850236</v>
      </c>
      <c r="F38" s="11">
        <f t="shared" si="20"/>
        <v>0.003366073311</v>
      </c>
      <c r="G38" s="11">
        <f t="shared" si="20"/>
        <v>0.001132096175</v>
      </c>
      <c r="H38" s="11">
        <f t="shared" si="20"/>
        <v>0.004077460708</v>
      </c>
      <c r="I38" s="11">
        <f t="shared" si="20"/>
        <v>0.0003082939465</v>
      </c>
      <c r="J38" s="11">
        <f t="shared" si="20"/>
        <v>0.001021472</v>
      </c>
      <c r="K38" s="11">
        <f t="shared" si="20"/>
        <v>0.00194380438</v>
      </c>
      <c r="L38" s="11">
        <f t="shared" si="20"/>
        <v>0.001652181657</v>
      </c>
      <c r="M38" s="11">
        <f t="shared" si="20"/>
        <v>0.006913713162</v>
      </c>
      <c r="N38" s="11">
        <f t="shared" si="20"/>
        <v>0.0001444534965</v>
      </c>
      <c r="O38" s="11">
        <f t="shared" si="20"/>
        <v>0.00708953793</v>
      </c>
      <c r="P38" s="11">
        <f t="shared" si="20"/>
        <v>0.004707604958</v>
      </c>
      <c r="Q38" s="11">
        <f t="shared" si="20"/>
        <v>0.0001560914327</v>
      </c>
      <c r="R38" s="11">
        <f t="shared" si="20"/>
        <v>0.001688843102</v>
      </c>
      <c r="S38" s="11">
        <f t="shared" si="20"/>
        <v>0.001091383496</v>
      </c>
      <c r="T38" s="11">
        <f t="shared" si="20"/>
        <v>0.002318832173</v>
      </c>
      <c r="U38" s="11">
        <f t="shared" si="20"/>
        <v>0.002222646165</v>
      </c>
      <c r="V38" s="11">
        <f t="shared" si="20"/>
        <v>0.002018995302</v>
      </c>
      <c r="W38" s="11">
        <f t="shared" si="20"/>
        <v>0.003832793105</v>
      </c>
      <c r="X38" s="11">
        <f t="shared" si="20"/>
        <v>0.01136528264</v>
      </c>
      <c r="Y38" s="11">
        <f t="shared" si="20"/>
        <v>0.0005730424725</v>
      </c>
      <c r="Z38" s="11">
        <f t="shared" si="20"/>
        <v>0.0002675986817</v>
      </c>
      <c r="AA38" s="11">
        <f t="shared" si="20"/>
        <v>0.003843739469</v>
      </c>
      <c r="AB38" s="11">
        <f t="shared" si="20"/>
        <v>0.008912810991</v>
      </c>
      <c r="AC38" s="11">
        <f t="shared" si="20"/>
        <v>0.01408674109</v>
      </c>
      <c r="AD38" s="11">
        <f t="shared" si="20"/>
        <v>0.008994511645</v>
      </c>
      <c r="AE38" s="11">
        <f t="shared" si="20"/>
        <v>0.00603252021</v>
      </c>
      <c r="AF38" s="11">
        <f t="shared" si="20"/>
        <v>0.00611622001</v>
      </c>
      <c r="AG38" s="11">
        <f t="shared" si="20"/>
        <v>0.00116290086</v>
      </c>
      <c r="AH38" s="11">
        <f t="shared" si="20"/>
        <v>0.001152142659</v>
      </c>
      <c r="AI38" s="11">
        <f t="shared" si="20"/>
        <v>0.01112698986</v>
      </c>
      <c r="AJ38" s="11">
        <f t="shared" si="20"/>
        <v>0.004555165406</v>
      </c>
      <c r="AK38" s="11">
        <f t="shared" si="20"/>
        <v>0.005159451725</v>
      </c>
      <c r="AL38" s="11">
        <f t="shared" si="20"/>
        <v>0.00201469904</v>
      </c>
      <c r="AM38" s="11">
        <f t="shared" si="20"/>
        <v>0.001236472277</v>
      </c>
      <c r="AN38" s="11">
        <f t="shared" si="20"/>
        <v>0.001243919158</v>
      </c>
      <c r="AO38" s="11">
        <f t="shared" si="15"/>
        <v>0.003724561495</v>
      </c>
      <c r="AP38" s="33">
        <v>0.0316588221126697</v>
      </c>
      <c r="AQ38" s="49">
        <f t="shared" si="16"/>
        <v>0.9111082158</v>
      </c>
    </row>
    <row r="39">
      <c r="A39" s="11">
        <v>7.0</v>
      </c>
      <c r="B39" s="11">
        <f t="shared" ref="B39:AN39" si="21">B25*$AP$39</f>
        <v>0.001044345263</v>
      </c>
      <c r="C39" s="11">
        <f t="shared" si="21"/>
        <v>0.001154056734</v>
      </c>
      <c r="D39" s="11">
        <f t="shared" si="21"/>
        <v>0.0008865930675</v>
      </c>
      <c r="E39" s="11">
        <f t="shared" si="21"/>
        <v>0.0001498032765</v>
      </c>
      <c r="F39" s="11">
        <f t="shared" si="21"/>
        <v>0.0002604906309</v>
      </c>
      <c r="G39" s="11">
        <f t="shared" si="21"/>
        <v>0.0001922119129</v>
      </c>
      <c r="H39" s="11">
        <f t="shared" si="21"/>
        <v>0.001900245402</v>
      </c>
      <c r="I39" s="11">
        <f t="shared" si="21"/>
        <v>0.001682885491</v>
      </c>
      <c r="J39" s="11">
        <f t="shared" si="21"/>
        <v>0.0008271576089</v>
      </c>
      <c r="K39" s="11">
        <f t="shared" si="21"/>
        <v>0.000102549726</v>
      </c>
      <c r="L39" s="11">
        <f t="shared" si="21"/>
        <v>0.0001841227974</v>
      </c>
      <c r="M39" s="11">
        <f t="shared" si="21"/>
        <v>0.002850708937</v>
      </c>
      <c r="N39" s="11">
        <f t="shared" si="21"/>
        <v>0.0003642547968</v>
      </c>
      <c r="O39" s="11">
        <f t="shared" si="21"/>
        <v>0.002514530222</v>
      </c>
      <c r="P39" s="11">
        <f t="shared" si="21"/>
        <v>0.003428489459</v>
      </c>
      <c r="Q39" s="11">
        <f t="shared" si="21"/>
        <v>0.0004849645474</v>
      </c>
      <c r="R39" s="11">
        <f t="shared" si="21"/>
        <v>0.0003567952991</v>
      </c>
      <c r="S39" s="11">
        <f t="shared" si="21"/>
        <v>0.0002330372561</v>
      </c>
      <c r="T39" s="11">
        <f t="shared" si="21"/>
        <v>0.001567330492</v>
      </c>
      <c r="U39" s="11">
        <f t="shared" si="21"/>
        <v>0.000887281414</v>
      </c>
      <c r="V39" s="11">
        <f t="shared" si="21"/>
        <v>0.0008111532205</v>
      </c>
      <c r="W39" s="11">
        <f t="shared" si="21"/>
        <v>0.004314319476</v>
      </c>
      <c r="X39" s="11">
        <f t="shared" si="21"/>
        <v>0.004634787757</v>
      </c>
      <c r="Y39" s="11">
        <f t="shared" si="21"/>
        <v>0.00374391077</v>
      </c>
      <c r="Z39" s="11">
        <f t="shared" si="21"/>
        <v>0.001155413258</v>
      </c>
      <c r="AA39" s="11">
        <f t="shared" si="21"/>
        <v>0.004563973813</v>
      </c>
      <c r="AB39" s="11">
        <f t="shared" si="21"/>
        <v>0.005456650971</v>
      </c>
      <c r="AC39" s="11">
        <f t="shared" si="21"/>
        <v>0.001476290359</v>
      </c>
      <c r="AD39" s="11">
        <f t="shared" si="21"/>
        <v>0.003040322979</v>
      </c>
      <c r="AE39" s="11">
        <f t="shared" si="21"/>
        <v>0.006614921115</v>
      </c>
      <c r="AF39" s="11">
        <f t="shared" si="21"/>
        <v>0.001956115543</v>
      </c>
      <c r="AG39" s="11">
        <f t="shared" si="21"/>
        <v>0.002101537791</v>
      </c>
      <c r="AH39" s="11">
        <f t="shared" si="21"/>
        <v>0.002143476659</v>
      </c>
      <c r="AI39" s="11">
        <f t="shared" si="21"/>
        <v>0.006153361669</v>
      </c>
      <c r="AJ39" s="11">
        <f t="shared" si="21"/>
        <v>0.006622020408</v>
      </c>
      <c r="AK39" s="11">
        <f t="shared" si="21"/>
        <v>0.006631574458</v>
      </c>
      <c r="AL39" s="11">
        <f t="shared" si="21"/>
        <v>0.00144914857</v>
      </c>
      <c r="AM39" s="11">
        <f t="shared" si="21"/>
        <v>0.001950640046</v>
      </c>
      <c r="AN39" s="11">
        <f t="shared" si="21"/>
        <v>0.00189742039</v>
      </c>
      <c r="AO39" s="11">
        <f t="shared" si="15"/>
        <v>0.002250997271</v>
      </c>
      <c r="AP39" s="33">
        <v>0.0187197629471107</v>
      </c>
      <c r="AQ39" s="49">
        <f t="shared" si="16"/>
        <v>0.9298279788</v>
      </c>
    </row>
    <row r="40">
      <c r="A40" s="11">
        <v>8.0</v>
      </c>
      <c r="B40" s="11">
        <f t="shared" ref="B40:AN40" si="22">B26*$AP$40</f>
        <v>0.001758135603</v>
      </c>
      <c r="C40" s="11">
        <f t="shared" si="22"/>
        <v>0.0003953085597</v>
      </c>
      <c r="D40" s="11">
        <f t="shared" si="22"/>
        <v>0.0001463142474</v>
      </c>
      <c r="E40" s="11">
        <f t="shared" si="22"/>
        <v>0.0009816421437</v>
      </c>
      <c r="F40" s="11">
        <f t="shared" si="22"/>
        <v>0.001123135423</v>
      </c>
      <c r="G40" s="11">
        <f t="shared" si="22"/>
        <v>0.002127775866</v>
      </c>
      <c r="H40" s="11">
        <f t="shared" si="22"/>
        <v>0.0006619645188</v>
      </c>
      <c r="I40" s="11">
        <f t="shared" si="22"/>
        <v>0.0004519223648</v>
      </c>
      <c r="J40" s="11">
        <f t="shared" si="22"/>
        <v>0.001048907941</v>
      </c>
      <c r="K40" s="11">
        <f t="shared" si="22"/>
        <v>0.0006283298206</v>
      </c>
      <c r="L40" s="11">
        <f t="shared" si="22"/>
        <v>0.0007368737338</v>
      </c>
      <c r="M40" s="11">
        <f t="shared" si="22"/>
        <v>0.004282123001</v>
      </c>
      <c r="N40" s="11">
        <f t="shared" si="22"/>
        <v>0.003444864599</v>
      </c>
      <c r="O40" s="11">
        <f t="shared" si="22"/>
        <v>0.000692117189</v>
      </c>
      <c r="P40" s="11">
        <f t="shared" si="22"/>
        <v>0.003207141765</v>
      </c>
      <c r="Q40" s="11">
        <f t="shared" si="22"/>
        <v>0.004266566869</v>
      </c>
      <c r="R40" s="11">
        <f t="shared" si="22"/>
        <v>0.003399254201</v>
      </c>
      <c r="S40" s="11">
        <f t="shared" si="22"/>
        <v>0.0000179691051</v>
      </c>
      <c r="T40" s="11">
        <f t="shared" si="22"/>
        <v>0.0003969407816</v>
      </c>
      <c r="U40" s="11">
        <f t="shared" si="22"/>
        <v>0.002321676778</v>
      </c>
      <c r="V40" s="11">
        <f t="shared" si="22"/>
        <v>0.00038628842</v>
      </c>
      <c r="W40" s="11">
        <f t="shared" si="22"/>
        <v>0.002470871403</v>
      </c>
      <c r="X40" s="11">
        <f t="shared" si="22"/>
        <v>0.005043492023</v>
      </c>
      <c r="Y40" s="11">
        <f t="shared" si="22"/>
        <v>0.001931386608</v>
      </c>
      <c r="Z40" s="11">
        <f t="shared" si="22"/>
        <v>0.0004695352877</v>
      </c>
      <c r="AA40" s="11">
        <f t="shared" si="22"/>
        <v>0.003709693539</v>
      </c>
      <c r="AB40" s="11">
        <f t="shared" si="22"/>
        <v>0.0006447653454</v>
      </c>
      <c r="AC40" s="11">
        <f t="shared" si="22"/>
        <v>0.007381173878</v>
      </c>
      <c r="AD40" s="11">
        <f t="shared" si="22"/>
        <v>0.001578332051</v>
      </c>
      <c r="AE40" s="11">
        <f t="shared" si="22"/>
        <v>0.006729504834</v>
      </c>
      <c r="AF40" s="11">
        <f t="shared" si="22"/>
        <v>0.00230397352</v>
      </c>
      <c r="AG40" s="11">
        <f t="shared" si="22"/>
        <v>0.002023577985</v>
      </c>
      <c r="AH40" s="11">
        <f t="shared" si="22"/>
        <v>0.001898237589</v>
      </c>
      <c r="AI40" s="11">
        <f t="shared" si="22"/>
        <v>0.002459193372</v>
      </c>
      <c r="AJ40" s="11">
        <f t="shared" si="22"/>
        <v>0.001694188571</v>
      </c>
      <c r="AK40" s="11">
        <f t="shared" si="22"/>
        <v>0.001791891945</v>
      </c>
      <c r="AL40" s="11">
        <f t="shared" si="22"/>
        <v>0.0003065854989</v>
      </c>
      <c r="AM40" s="11">
        <f t="shared" si="22"/>
        <v>0.000679320801</v>
      </c>
      <c r="AN40" s="11">
        <f t="shared" si="22"/>
        <v>0.0005561140021</v>
      </c>
      <c r="AO40" s="11">
        <f t="shared" si="15"/>
        <v>0.001952489518</v>
      </c>
      <c r="AP40" s="33">
        <v>0.0163418251442118</v>
      </c>
      <c r="AQ40" s="49">
        <f t="shared" si="16"/>
        <v>0.9461698039</v>
      </c>
    </row>
    <row r="41">
      <c r="A41" s="11">
        <v>9.0</v>
      </c>
      <c r="B41" s="11">
        <f t="shared" ref="B41:AN41" si="23">B27*$AP$41</f>
        <v>0.0001981978426</v>
      </c>
      <c r="C41" s="11">
        <f t="shared" si="23"/>
        <v>0.0002066741622</v>
      </c>
      <c r="D41" s="11">
        <f t="shared" si="23"/>
        <v>0.0001059646004</v>
      </c>
      <c r="E41" s="11">
        <f t="shared" si="23"/>
        <v>0.0007823534911</v>
      </c>
      <c r="F41" s="11">
        <f t="shared" si="23"/>
        <v>0.0005174562683</v>
      </c>
      <c r="G41" s="11">
        <f t="shared" si="23"/>
        <v>0.0007866270424</v>
      </c>
      <c r="H41" s="11">
        <f t="shared" si="23"/>
        <v>0.00020522109</v>
      </c>
      <c r="I41" s="11">
        <f t="shared" si="23"/>
        <v>0.0001035799197</v>
      </c>
      <c r="J41" s="11">
        <f t="shared" si="23"/>
        <v>0.0003303724489</v>
      </c>
      <c r="K41" s="11">
        <f t="shared" si="23"/>
        <v>0.0000279513094</v>
      </c>
      <c r="L41" s="11">
        <f t="shared" si="23"/>
        <v>0.000262244755</v>
      </c>
      <c r="M41" s="11">
        <f t="shared" si="23"/>
        <v>0.0009421562754</v>
      </c>
      <c r="N41" s="11">
        <f t="shared" si="23"/>
        <v>0.0003872550749</v>
      </c>
      <c r="O41" s="11">
        <f t="shared" si="23"/>
        <v>0.002186918922</v>
      </c>
      <c r="P41" s="11">
        <f t="shared" si="23"/>
        <v>0.002136137599</v>
      </c>
      <c r="Q41" s="11">
        <f t="shared" si="23"/>
        <v>0.0005086632505</v>
      </c>
      <c r="R41" s="11">
        <f t="shared" si="23"/>
        <v>0.0006924538833</v>
      </c>
      <c r="S41" s="11">
        <f t="shared" si="23"/>
        <v>0.0002097634423</v>
      </c>
      <c r="T41" s="11">
        <f t="shared" si="23"/>
        <v>0.0001686592751</v>
      </c>
      <c r="U41" s="11">
        <f t="shared" si="23"/>
        <v>0.000009925024811</v>
      </c>
      <c r="V41" s="11">
        <f t="shared" si="23"/>
        <v>0.001031268399</v>
      </c>
      <c r="W41" s="11">
        <f t="shared" si="23"/>
        <v>0.0008858429698</v>
      </c>
      <c r="X41" s="11">
        <f t="shared" si="23"/>
        <v>0.004220034376</v>
      </c>
      <c r="Y41" s="11">
        <f t="shared" si="23"/>
        <v>0.005991424073</v>
      </c>
      <c r="Z41" s="11">
        <f t="shared" si="23"/>
        <v>0.0003743027168</v>
      </c>
      <c r="AA41" s="11">
        <f t="shared" si="23"/>
        <v>0.001162885361</v>
      </c>
      <c r="AB41" s="11">
        <f t="shared" si="23"/>
        <v>0.0004388501688</v>
      </c>
      <c r="AC41" s="11">
        <f t="shared" si="23"/>
        <v>0.004562794347</v>
      </c>
      <c r="AD41" s="11">
        <f t="shared" si="23"/>
        <v>0.0008244241376</v>
      </c>
      <c r="AE41" s="11">
        <f t="shared" si="23"/>
        <v>0.001730342545</v>
      </c>
      <c r="AF41" s="11">
        <f t="shared" si="23"/>
        <v>0.004926105957</v>
      </c>
      <c r="AG41" s="11">
        <f t="shared" si="23"/>
        <v>0.002659653757</v>
      </c>
      <c r="AH41" s="11">
        <f t="shared" si="23"/>
        <v>0.002571674779</v>
      </c>
      <c r="AI41" s="11">
        <f t="shared" si="23"/>
        <v>0.001361930653</v>
      </c>
      <c r="AJ41" s="11">
        <f t="shared" si="23"/>
        <v>0.0008030098912</v>
      </c>
      <c r="AK41" s="11">
        <f t="shared" si="23"/>
        <v>0.0008675458979</v>
      </c>
      <c r="AL41" s="11">
        <f t="shared" si="23"/>
        <v>0.0006442026761</v>
      </c>
      <c r="AM41" s="11">
        <f t="shared" si="23"/>
        <v>0.0003473739054</v>
      </c>
      <c r="AN41" s="11">
        <f t="shared" si="23"/>
        <v>0.0002388433733</v>
      </c>
      <c r="AO41" s="11">
        <f t="shared" si="15"/>
        <v>0.001190027837</v>
      </c>
      <c r="AP41" s="33">
        <v>0.0116853856179547</v>
      </c>
      <c r="AQ41" s="49">
        <f t="shared" si="16"/>
        <v>0.9578551895</v>
      </c>
    </row>
    <row r="42">
      <c r="A42" s="11">
        <v>10.0</v>
      </c>
      <c r="B42" s="11">
        <f t="shared" ref="B42:AN42" si="24">B28*$AP$42</f>
        <v>0.00034011657</v>
      </c>
      <c r="C42" s="11">
        <f t="shared" si="24"/>
        <v>0.0004913710091</v>
      </c>
      <c r="D42" s="11">
        <f t="shared" si="24"/>
        <v>0.000786307522</v>
      </c>
      <c r="E42" s="11">
        <f t="shared" si="24"/>
        <v>0.001913946351</v>
      </c>
      <c r="F42" s="11">
        <f t="shared" si="24"/>
        <v>0.001963925048</v>
      </c>
      <c r="G42" s="11">
        <f t="shared" si="24"/>
        <v>0.0004338160138</v>
      </c>
      <c r="H42" s="11">
        <f t="shared" si="24"/>
        <v>0.0002432903609</v>
      </c>
      <c r="I42" s="11">
        <f t="shared" si="24"/>
        <v>0.0005942505718</v>
      </c>
      <c r="J42" s="11">
        <f t="shared" si="24"/>
        <v>0.0003045461569</v>
      </c>
      <c r="K42" s="11">
        <f t="shared" si="24"/>
        <v>0.0002634620863</v>
      </c>
      <c r="L42" s="11">
        <f t="shared" si="24"/>
        <v>0.0004110351543</v>
      </c>
      <c r="M42" s="11">
        <f t="shared" si="24"/>
        <v>0.0006911017539</v>
      </c>
      <c r="N42" s="11">
        <f t="shared" si="24"/>
        <v>0.0003909875043</v>
      </c>
      <c r="O42" s="11">
        <f t="shared" si="24"/>
        <v>0.0004618544489</v>
      </c>
      <c r="P42" s="11">
        <f t="shared" si="24"/>
        <v>0.0003684812686</v>
      </c>
      <c r="Q42" s="11">
        <f t="shared" si="24"/>
        <v>0.0004593062834</v>
      </c>
      <c r="R42" s="11">
        <f t="shared" si="24"/>
        <v>0.0004674071696</v>
      </c>
      <c r="S42" s="11">
        <f t="shared" si="24"/>
        <v>0.0006156004518</v>
      </c>
      <c r="T42" s="11">
        <f t="shared" si="24"/>
        <v>0.0002839629672</v>
      </c>
      <c r="U42" s="11">
        <f t="shared" si="24"/>
        <v>0.000123416428</v>
      </c>
      <c r="V42" s="11">
        <f t="shared" si="24"/>
        <v>0.0002595896369</v>
      </c>
      <c r="W42" s="11">
        <f t="shared" si="24"/>
        <v>0.001358280795</v>
      </c>
      <c r="X42" s="11">
        <f t="shared" si="24"/>
        <v>0.0001112293583</v>
      </c>
      <c r="Y42" s="11">
        <f t="shared" si="24"/>
        <v>0.000797692524</v>
      </c>
      <c r="Z42" s="11">
        <f t="shared" si="24"/>
        <v>0.001260133684</v>
      </c>
      <c r="AA42" s="11">
        <f t="shared" si="24"/>
        <v>0.002048802796</v>
      </c>
      <c r="AB42" s="11">
        <f t="shared" si="24"/>
        <v>0.006642212264</v>
      </c>
      <c r="AC42" s="11">
        <f t="shared" si="24"/>
        <v>0.000724403794</v>
      </c>
      <c r="AD42" s="11">
        <f t="shared" si="24"/>
        <v>0.001817889561</v>
      </c>
      <c r="AE42" s="11">
        <f t="shared" si="24"/>
        <v>0.001884032084</v>
      </c>
      <c r="AF42" s="11">
        <f t="shared" si="24"/>
        <v>0.003420199506</v>
      </c>
      <c r="AG42" s="11">
        <f t="shared" si="24"/>
        <v>0.0007658421189</v>
      </c>
      <c r="AH42" s="11">
        <f t="shared" si="24"/>
        <v>0.0007877465068</v>
      </c>
      <c r="AI42" s="11">
        <f t="shared" si="24"/>
        <v>0.003174065783</v>
      </c>
      <c r="AJ42" s="11">
        <f t="shared" si="24"/>
        <v>0.002079864987</v>
      </c>
      <c r="AK42" s="11">
        <f t="shared" si="24"/>
        <v>0.002236398786</v>
      </c>
      <c r="AL42" s="11">
        <f t="shared" si="24"/>
        <v>0.001093333002</v>
      </c>
      <c r="AM42" s="11">
        <f t="shared" si="24"/>
        <v>0.0004705258117</v>
      </c>
      <c r="AN42" s="11">
        <f t="shared" si="24"/>
        <v>0.0004230595286</v>
      </c>
      <c r="AO42" s="11">
        <f t="shared" si="15"/>
        <v>0.001101627888</v>
      </c>
      <c r="AP42" s="33">
        <v>0.0102497916451441</v>
      </c>
      <c r="AQ42" s="49">
        <f t="shared" si="16"/>
        <v>0.9681049812</v>
      </c>
    </row>
  </sheetData>
  <mergeCells count="3">
    <mergeCell ref="A29:AP30"/>
    <mergeCell ref="A1:AP2"/>
    <mergeCell ref="A15:AP16"/>
  </mergeCells>
  <conditionalFormatting sqref="AO5:AO14 AO19:AO28 AO33:AO42">
    <cfRule type="cellIs" dxfId="0" priority="1" operator="greaterThanOrEqual">
      <formula>"AVERAGE()"</formula>
    </cfRule>
  </conditionalFormatting>
  <conditionalFormatting sqref="B19:AN28">
    <cfRule type="colorScale" priority="2">
      <colorScale>
        <cfvo type="min"/>
        <cfvo type="max"/>
        <color rgb="FFFFFFFF"/>
        <color rgb="FFE67C73"/>
      </colorScale>
    </cfRule>
  </conditionalFormatting>
  <conditionalFormatting sqref="B33:AN42">
    <cfRule type="colorScale" priority="3">
      <colorScale>
        <cfvo type="min"/>
        <cfvo type="max"/>
        <color rgb="FFFFFFFF"/>
        <color rgb="FFE67C73"/>
      </colorScale>
    </cfRule>
  </conditionalFormatting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6.29"/>
    <col customWidth="1" min="2" max="2" width="12.0"/>
    <col customWidth="1" min="3" max="3" width="45.29"/>
    <col customWidth="1" min="5" max="5" width="45.57"/>
  </cols>
  <sheetData>
    <row r="1">
      <c r="A1" s="35"/>
      <c r="B1" s="36" t="s">
        <v>495</v>
      </c>
      <c r="C1" s="37"/>
      <c r="D1" s="37"/>
      <c r="E1" s="38"/>
    </row>
    <row r="2">
      <c r="A2" s="39"/>
      <c r="B2" s="40" t="s">
        <v>440</v>
      </c>
      <c r="C2" s="38"/>
      <c r="D2" s="40" t="s">
        <v>441</v>
      </c>
      <c r="E2" s="38"/>
    </row>
    <row r="3">
      <c r="A3" s="41" t="s">
        <v>442</v>
      </c>
      <c r="B3" s="42" t="s">
        <v>43</v>
      </c>
      <c r="C3" s="43" t="s">
        <v>496</v>
      </c>
      <c r="D3" s="42" t="s">
        <v>43</v>
      </c>
      <c r="E3" s="43" t="s">
        <v>497</v>
      </c>
    </row>
    <row r="4">
      <c r="A4" s="44" t="s">
        <v>445</v>
      </c>
      <c r="B4" s="50">
        <v>0.645772893772893</v>
      </c>
      <c r="C4" s="50">
        <v>0.00764958793902176</v>
      </c>
      <c r="D4" s="50">
        <v>0.674397148676171</v>
      </c>
      <c r="E4" s="50">
        <v>0.00379205623675131</v>
      </c>
    </row>
    <row r="5">
      <c r="A5" s="44" t="s">
        <v>446</v>
      </c>
      <c r="B5" s="50">
        <v>0.428930402930402</v>
      </c>
      <c r="C5" s="50">
        <v>0.0295079399913811</v>
      </c>
      <c r="D5" s="50">
        <v>0.345077393075356</v>
      </c>
      <c r="E5" s="50">
        <v>0.0193461409368635</v>
      </c>
    </row>
    <row r="6">
      <c r="A6" s="44" t="s">
        <v>34</v>
      </c>
      <c r="B6" s="50">
        <v>0.535205128205128</v>
      </c>
      <c r="C6" s="50">
        <v>0.0161420901206636</v>
      </c>
      <c r="D6" s="50">
        <v>0.629262729124236</v>
      </c>
      <c r="E6" s="50">
        <v>0.00571895736314892</v>
      </c>
    </row>
    <row r="7">
      <c r="A7" s="44" t="s">
        <v>35</v>
      </c>
      <c r="B7" s="50">
        <v>0.463245421245421</v>
      </c>
      <c r="C7" s="50">
        <v>0.00829656822344322</v>
      </c>
      <c r="D7" s="50">
        <v>0.527584521384928</v>
      </c>
      <c r="E7" s="50">
        <v>0.00368952498441331</v>
      </c>
    </row>
    <row r="8">
      <c r="A8" s="44" t="s">
        <v>36</v>
      </c>
      <c r="B8" s="50">
        <v>0.466468864468864</v>
      </c>
      <c r="C8" s="50">
        <v>0.00833672788730876</v>
      </c>
      <c r="D8" s="50">
        <v>0.531411405295315</v>
      </c>
      <c r="E8" s="50">
        <v>0.00369845897169458</v>
      </c>
    </row>
    <row r="9">
      <c r="A9" s="44" t="s">
        <v>37</v>
      </c>
      <c r="B9" s="50">
        <v>0.233087912087912</v>
      </c>
      <c r="C9" s="50">
        <v>0.00280656577246283</v>
      </c>
      <c r="D9" s="50">
        <v>0.316653767820773</v>
      </c>
      <c r="E9" s="50">
        <v>0.00252134110312149</v>
      </c>
    </row>
    <row r="10">
      <c r="A10" s="44" t="s">
        <v>38</v>
      </c>
      <c r="B10" s="50">
        <v>0.218326007326007</v>
      </c>
      <c r="C10" s="50">
        <v>0.00182144847554406</v>
      </c>
      <c r="D10" s="50">
        <v>0.267908350305499</v>
      </c>
      <c r="E10" s="50">
        <v>0.00135360995053826</v>
      </c>
    </row>
    <row r="11">
      <c r="A11" s="44" t="s">
        <v>39</v>
      </c>
      <c r="B11" s="50">
        <v>0.223318681318681</v>
      </c>
      <c r="C11" s="50">
        <v>0.00186832086296056</v>
      </c>
      <c r="D11" s="50">
        <v>0.281835030549898</v>
      </c>
      <c r="E11" s="50">
        <v>0.00153415028056028</v>
      </c>
    </row>
    <row r="12">
      <c r="A12" s="44" t="s">
        <v>40</v>
      </c>
      <c r="B12" s="50">
        <v>0.432424908424908</v>
      </c>
      <c r="C12" s="50">
        <v>0.0157439070243482</v>
      </c>
      <c r="D12" s="50">
        <v>0.469411405295315</v>
      </c>
      <c r="E12" s="50">
        <v>0.00905891611455172</v>
      </c>
    </row>
    <row r="13">
      <c r="A13" s="44" t="s">
        <v>41</v>
      </c>
      <c r="B13" s="50">
        <v>0.388454212454212</v>
      </c>
      <c r="C13" s="50">
        <v>0.0134566458737341</v>
      </c>
      <c r="D13" s="50">
        <v>0.421790224032586</v>
      </c>
      <c r="E13" s="50">
        <v>0.00917827223076603</v>
      </c>
    </row>
    <row r="14">
      <c r="A14" s="44" t="s">
        <v>42</v>
      </c>
      <c r="B14" s="50">
        <v>0.391065934065934</v>
      </c>
      <c r="C14" s="50">
        <v>0.0133673044602456</v>
      </c>
      <c r="D14" s="50">
        <v>0.425169042769857</v>
      </c>
      <c r="E14" s="50">
        <v>0.00925332034581653</v>
      </c>
    </row>
  </sheetData>
  <mergeCells count="3">
    <mergeCell ref="B1:E1"/>
    <mergeCell ref="D2:E2"/>
    <mergeCell ref="B2:C2"/>
  </mergeCells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70"/>
      <c r="B1" s="71" t="s">
        <v>487</v>
      </c>
      <c r="C1" s="71" t="s">
        <v>488</v>
      </c>
      <c r="D1" s="71" t="s">
        <v>489</v>
      </c>
    </row>
    <row r="2">
      <c r="A2" s="71" t="s">
        <v>490</v>
      </c>
      <c r="B2" s="71">
        <v>3.0</v>
      </c>
      <c r="C2" s="71">
        <v>3.0</v>
      </c>
      <c r="D2" s="70">
        <f t="shared" ref="D2:D6" si="1">B2+C2</f>
        <v>6</v>
      </c>
    </row>
    <row r="3">
      <c r="A3" s="71" t="s">
        <v>491</v>
      </c>
      <c r="B3" s="71">
        <v>1.0</v>
      </c>
      <c r="C3" s="71">
        <v>1.0</v>
      </c>
      <c r="D3" s="70">
        <f t="shared" si="1"/>
        <v>2</v>
      </c>
    </row>
    <row r="4">
      <c r="A4" s="71" t="s">
        <v>492</v>
      </c>
      <c r="B4" s="71">
        <v>1.0</v>
      </c>
      <c r="C4" s="71">
        <v>1.0</v>
      </c>
      <c r="D4" s="70">
        <f t="shared" si="1"/>
        <v>2</v>
      </c>
    </row>
    <row r="5">
      <c r="A5" s="72" t="s">
        <v>493</v>
      </c>
      <c r="B5" s="71">
        <v>1.0</v>
      </c>
      <c r="C5" s="71">
        <v>0.0</v>
      </c>
      <c r="D5" s="70">
        <f t="shared" si="1"/>
        <v>1</v>
      </c>
    </row>
    <row r="6">
      <c r="A6" s="71" t="s">
        <v>494</v>
      </c>
      <c r="B6" s="71">
        <v>0.0</v>
      </c>
      <c r="C6" s="71">
        <v>1.0</v>
      </c>
      <c r="D6" s="70">
        <f t="shared" si="1"/>
        <v>1</v>
      </c>
    </row>
    <row r="15">
      <c r="O15" s="67"/>
    </row>
  </sheetData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8.29"/>
    <col customWidth="1" min="5" max="5" width="19.86"/>
    <col customWidth="1" min="7" max="7" width="17.29"/>
  </cols>
  <sheetData>
    <row r="1">
      <c r="A1" s="73" t="s">
        <v>498</v>
      </c>
      <c r="B1" s="71" t="s">
        <v>509</v>
      </c>
      <c r="C1" s="67"/>
    </row>
    <row r="2">
      <c r="A2" s="71" t="s">
        <v>500</v>
      </c>
      <c r="B2" s="71">
        <v>0.23290500229463</v>
      </c>
    </row>
    <row r="3">
      <c r="A3" s="71" t="s">
        <v>501</v>
      </c>
      <c r="B3" s="71">
        <v>0.534648921523634</v>
      </c>
    </row>
    <row r="4">
      <c r="A4" s="71" t="s">
        <v>502</v>
      </c>
      <c r="B4" s="71">
        <v>0.230610371730151</v>
      </c>
    </row>
    <row r="5">
      <c r="A5" s="71" t="s">
        <v>503</v>
      </c>
      <c r="B5" s="71">
        <v>0.232216613125286</v>
      </c>
    </row>
    <row r="6">
      <c r="A6" s="71" t="s">
        <v>504</v>
      </c>
      <c r="B6" s="71">
        <v>0.54061496099128</v>
      </c>
    </row>
    <row r="7">
      <c r="A7" s="74" t="s">
        <v>43</v>
      </c>
      <c r="B7" s="70">
        <f>AVERAGE(B2:B6)</f>
        <v>0.3541991739</v>
      </c>
    </row>
    <row r="8">
      <c r="A8" s="74" t="s">
        <v>505</v>
      </c>
      <c r="B8" s="71">
        <f>STDEV(B2:B6)</f>
        <v>0.1674657952</v>
      </c>
      <c r="C8" s="67"/>
    </row>
    <row r="9">
      <c r="A9" s="75"/>
      <c r="B9" s="67"/>
      <c r="C9" s="67"/>
    </row>
    <row r="10">
      <c r="A10" s="67"/>
    </row>
    <row r="11">
      <c r="A11" s="73" t="s">
        <v>506</v>
      </c>
      <c r="B11" s="71" t="s">
        <v>510</v>
      </c>
      <c r="C11" s="67"/>
      <c r="G11" s="84"/>
    </row>
    <row r="12">
      <c r="A12" s="71" t="s">
        <v>500</v>
      </c>
      <c r="B12" s="71">
        <v>0.849013308857274</v>
      </c>
      <c r="G12" s="84"/>
    </row>
    <row r="13">
      <c r="A13" s="71" t="s">
        <v>501</v>
      </c>
      <c r="B13" s="71">
        <v>0.772831574116567</v>
      </c>
      <c r="G13" s="84"/>
    </row>
    <row r="14">
      <c r="A14" s="71" t="s">
        <v>502</v>
      </c>
      <c r="B14" s="71">
        <v>0.776732446076181</v>
      </c>
      <c r="G14" s="84"/>
    </row>
    <row r="15">
      <c r="A15" s="71" t="s">
        <v>503</v>
      </c>
      <c r="B15" s="71">
        <v>0.870812299219825</v>
      </c>
    </row>
    <row r="16">
      <c r="A16" s="71" t="s">
        <v>504</v>
      </c>
      <c r="B16" s="71">
        <v>0.789123451124369</v>
      </c>
    </row>
    <row r="17">
      <c r="A17" s="74" t="s">
        <v>43</v>
      </c>
      <c r="B17" s="70">
        <f>AVERAGE($B$12:$B$16)</f>
        <v>0.8117026159</v>
      </c>
    </row>
    <row r="18">
      <c r="A18" s="74" t="s">
        <v>505</v>
      </c>
      <c r="B18" s="71">
        <f>STDEV(B12:B16)</f>
        <v>0.04508251274</v>
      </c>
      <c r="C18" s="67"/>
    </row>
    <row r="24">
      <c r="A24" s="73" t="s">
        <v>511</v>
      </c>
      <c r="B24" s="71" t="s">
        <v>512</v>
      </c>
      <c r="D24" s="73" t="s">
        <v>511</v>
      </c>
      <c r="E24" s="85" t="s">
        <v>513</v>
      </c>
    </row>
    <row r="25">
      <c r="A25" s="71">
        <v>50.0</v>
      </c>
      <c r="B25" s="71">
        <v>0.571133547471498</v>
      </c>
      <c r="C25" s="67"/>
      <c r="D25" s="71">
        <v>50.0</v>
      </c>
      <c r="E25" s="86">
        <f t="shared" ref="E25:E28" si="1">AVERAGE($B$12:$B$16)</f>
        <v>0.8117026159</v>
      </c>
    </row>
    <row r="26">
      <c r="A26" s="71">
        <v>100.0</v>
      </c>
      <c r="B26" s="71">
        <v>0.738811381367599</v>
      </c>
      <c r="D26" s="71">
        <v>100.0</v>
      </c>
      <c r="E26" s="86">
        <f t="shared" si="1"/>
        <v>0.8117026159</v>
      </c>
    </row>
    <row r="27">
      <c r="A27" s="71">
        <v>175.0</v>
      </c>
      <c r="B27" s="71">
        <v>0.841811381367599</v>
      </c>
      <c r="C27" s="67"/>
      <c r="D27" s="71">
        <v>200.0</v>
      </c>
      <c r="E27" s="86">
        <f t="shared" si="1"/>
        <v>0.8117026159</v>
      </c>
    </row>
    <row r="28">
      <c r="A28" s="71">
        <v>250.0</v>
      </c>
      <c r="B28" s="71">
        <v>0.863386874713171</v>
      </c>
      <c r="D28" s="71">
        <v>300.0</v>
      </c>
      <c r="E28" s="86">
        <f t="shared" si="1"/>
        <v>0.8117026159</v>
      </c>
    </row>
    <row r="31">
      <c r="A31" s="87" t="s">
        <v>514</v>
      </c>
      <c r="B31" s="71" t="s">
        <v>500</v>
      </c>
      <c r="C31" s="71" t="s">
        <v>501</v>
      </c>
      <c r="D31" s="71" t="s">
        <v>502</v>
      </c>
      <c r="E31" s="71" t="s">
        <v>503</v>
      </c>
      <c r="F31" s="88" t="s">
        <v>504</v>
      </c>
      <c r="G31" s="88" t="s">
        <v>515</v>
      </c>
    </row>
    <row r="32">
      <c r="A32" s="89">
        <v>50.0</v>
      </c>
      <c r="B32" s="71">
        <v>0.518275028793012</v>
      </c>
      <c r="C32" s="71">
        <v>0.489837261728378</v>
      </c>
      <c r="D32" s="71">
        <v>0.549872147838193</v>
      </c>
      <c r="E32" s="71">
        <v>0.542817293827192</v>
      </c>
      <c r="F32" s="71">
        <v>0.529827364728199</v>
      </c>
      <c r="G32" s="70">
        <f t="shared" ref="G32:G35" si="2">AVERAGE(B32:F32)</f>
        <v>0.5261258194</v>
      </c>
    </row>
    <row r="33">
      <c r="A33" s="89">
        <v>100.0</v>
      </c>
      <c r="B33" s="71">
        <v>0.621928462123084</v>
      </c>
      <c r="C33" s="71">
        <v>0.652018273921189</v>
      </c>
      <c r="D33" s="71">
        <v>0.58102938291029</v>
      </c>
      <c r="E33" s="71">
        <v>0.60839274918239</v>
      </c>
      <c r="F33" s="71">
        <v>0.629283791649284</v>
      </c>
      <c r="G33" s="70">
        <f t="shared" si="2"/>
        <v>0.618530532</v>
      </c>
    </row>
    <row r="34">
      <c r="A34" s="71">
        <v>175.0</v>
      </c>
      <c r="B34" s="71">
        <v>0.6977971546581</v>
      </c>
      <c r="C34" s="71">
        <v>0.750114731528223</v>
      </c>
      <c r="D34" s="71">
        <v>0.694571209876255</v>
      </c>
      <c r="E34" s="71">
        <v>0.671987287964148</v>
      </c>
      <c r="F34" s="71">
        <v>0.689123873309176</v>
      </c>
      <c r="G34" s="70">
        <f t="shared" si="2"/>
        <v>0.7007188515</v>
      </c>
    </row>
    <row r="35">
      <c r="A35" s="71">
        <v>250.0</v>
      </c>
      <c r="B35" s="71">
        <v>0.742083524552547</v>
      </c>
      <c r="C35" s="71">
        <v>0.736576411197797</v>
      </c>
      <c r="D35" s="71">
        <v>0.772638271998283</v>
      </c>
      <c r="E35" s="71">
        <v>0.798726352817266</v>
      </c>
      <c r="F35" s="71">
        <v>0.790189287576143</v>
      </c>
      <c r="G35" s="70">
        <f t="shared" si="2"/>
        <v>0.7680427696</v>
      </c>
    </row>
    <row r="39">
      <c r="A39" s="70"/>
      <c r="B39" s="71" t="s">
        <v>440</v>
      </c>
      <c r="C39" s="71" t="s">
        <v>441</v>
      </c>
    </row>
    <row r="40">
      <c r="A40" s="71" t="s">
        <v>480</v>
      </c>
      <c r="B40" s="90">
        <f>AVERAGE('"Diff." Dataset - 9213'!$B$33:$L$33) + AVERAGE('"Diff." Dataset - 1781'!$B$33:$L$33) + AVERAGE('"Diff." Dataset - 838'!$B$33:$L$33) + AVERAGE('"Diff." Dataset - 736'!$B$33:$L$33) +AVERAGE('"Diff." Dataset - 658'!$B$33:$L$33) + AVERAGE('"Diff." Dataset - 596'!$B$33:$L$33) + AVERAGE('"Diff." Dataset - 259'!$B$33:$L$33) + AVERAGE('"Diff." Dataset - 178'!$B$33:$L$33) + AVERAGE('"Diff." Dataset - 149'!$B$33:$L$33) + AVERAGE('"Diff." Dataset - 82'!$B$33:$L$33) + AVERAGE('"Diff." Dataset - 29'!$B$33:$L$33) + AVERAGE('"Diff." Dataset - 1'!$B$33:$L$33) </f>
        <v>0.04156148614</v>
      </c>
      <c r="C40" s="90">
        <f> AVERAGE('"Same" Dataset - 9213'!$B$33:$L$33) + AVERAGE('"Same" Dataset - 1781'!$B$33:$L$33) + AVERAGE('"Same" Dataset - 838'!$B$33:$L$33) + AVERAGE('"Same" Dataset - 736'!$B$33:$L$33) +AVERAGE('"Same" Dataset - 658'!$B$33:$L$33) + AVERAGE('"Same" Dataset - 596'!$B$33:$L$33) + AVERAGE('"Same" Dataset - 259'!$B$33:$L$33) + AVERAGE('"Same" Dataset - 178'!$B$33:$L$33) + AVERAGE('"Same" Dataset - 149'!$B$33:$L$33) + AVERAGE('"Same" Dataset - 82'!$B$33:$L$33) + AVERAGE('"Same" Dataset - 29'!$B$33:$L$33) + AVERAGE('"Same" Dataset - 1'!$B$33:$L$33)</f>
        <v>0.08448500437</v>
      </c>
    </row>
    <row r="41">
      <c r="A41" s="71" t="s">
        <v>481</v>
      </c>
      <c r="B41" s="90">
        <f>AVERAGE('"Diff." Dataset - 9213'!$M$33:$W$33) + AVERAGE('"Diff." Dataset - 1781'!$M$33:$W$33) + AVERAGE('"Diff." Dataset - 838'!$M$33:$W$33) + AVERAGE('"Diff." Dataset - 736'!$M$33:$W$33) +AVERAGE('"Diff." Dataset - 658'!$M$33:$W$33) + AVERAGE('"Diff." Dataset - 596'!$M$33:$W$33) + AVERAGE('"Diff." Dataset - 259'!$M$33:$W$33) + AVERAGE('"Diff." Dataset - 178'!$M$33:$W$33) + AVERAGE('"Diff." Dataset - 149'!$M$33:$W$33) + AVERAGE('"Diff." Dataset - 82'!$M$33:$W$33) + AVERAGE('"Diff." Dataset - 29'!$M$33:$W$33) + AVERAGE('"Diff." Dataset - 1'!$M$33:$W$33) </f>
        <v>0.09497814382</v>
      </c>
      <c r="C41" s="90">
        <f>AVERAGE('"Same" Dataset - 9213'!$M$33:$W$33) + AVERAGE('"Same" Dataset - 1781'!$M$33:$W$33) + AVERAGE('"Same" Dataset - 838'!$M$33:$W$33) + AVERAGE('"Same" Dataset - 736'!$M$33:$W$33) +AVERAGE('"Same" Dataset - 658'!$M$33:$W$33) + AVERAGE('"Same" Dataset - 596'!$M$33:$W$33) + AVERAGE('"Same" Dataset - 259'!$M$33:$W$33) + AVERAGE('"Same" Dataset - 178'!$M$33:$W$33) + AVERAGE('"Same" Dataset - 149'!$M$33:$W$33) + AVERAGE('"Same" Dataset - 82'!$M$33:$W$33) + AVERAGE('"Same" Dataset - 29'!$M$33:$W$33) + AVERAGE('"Same" Dataset - 1'!$M$33:$W$33) </f>
        <v>0.1728472099</v>
      </c>
    </row>
    <row r="42">
      <c r="A42" s="71" t="s">
        <v>517</v>
      </c>
      <c r="B42" s="90">
        <f>AVERAGE('"Diff." Dataset - 9213'!$X$33:$AE$33) + AVERAGE('"Diff." Dataset - 1781'!$X$33:$AE$33) + AVERAGE('"Diff." Dataset - 838'!$X$33:$AE$33) + AVERAGE('"Diff." Dataset - 736'!$X$33:$AE$33) +AVERAGE('"Diff." Dataset - 658'!$X$33:$AE$33) + AVERAGE('"Diff." Dataset - 596'!$X$33:$AE$33) + AVERAGE('"Diff." Dataset - 259'!$X$33:$AE$33) + AVERAGE('"Diff." Dataset - 178'!$X$33:$AE$33) + AVERAGE('"Diff." Dataset - 149'!$X$33:$AE$33) + AVERAGE('"Diff." Dataset - 82'!$X$33:$AE$33) + AVERAGE('"Diff." Dataset - 29'!$X$33:$AE$33) + AVERAGE('"Diff." Dataset - 1'!$X$33:$AE$33) </f>
        <v>0.2303180791</v>
      </c>
      <c r="C42" s="90">
        <f>AVERAGE('"Same" Dataset - 9213'!$X$33:$AE$33) + AVERAGE('"Same" Dataset - 1781'!$X$33:$AE$33) + AVERAGE('"Same" Dataset - 838'!$X$33:$AE$33) + AVERAGE('"Same" Dataset - 736'!$X$33:$AE$33) +AVERAGE('"Same" Dataset - 658'!$X$33:$AE$33) + AVERAGE('"Same" Dataset - 596'!$X$33:$AE$33) + AVERAGE('"Same" Dataset - 259'!$X$33:$AE$33) + AVERAGE('"Same" Dataset - 178'!$X$33:$AE$33) + AVERAGE('"Same" Dataset - 149'!$X$33:$AE$33) + AVERAGE('"Same" Dataset - 82'!$X$33:$AE$33) + AVERAGE('"Same" Dataset - 29'!$X$33:$AE$33) + AVERAGE('"Same" Dataset - 1'!$X$33:$AE$33) </f>
        <v>0.5272909944</v>
      </c>
    </row>
    <row r="43">
      <c r="A43" s="71" t="s">
        <v>518</v>
      </c>
      <c r="B43" s="90">
        <f>AVERAGE('"Diff." Dataset - 9213'!$AF$33:$AN$33) + AVERAGE('"Diff." Dataset - 1781'!$AF$33:$AN$33) + AVERAGE('"Diff." Dataset - 838'!$AF$33:$AN$33) + AVERAGE('"Diff." Dataset - 736'!$AF$33:$AN$33) +AVERAGE('"Diff." Dataset - 658'!$AF$33:$AN$33) + AVERAGE('"Diff." Dataset - 596'!$AF$33:$AN$33) + AVERAGE('"Diff." Dataset - 259'!$AF$33:$AN$33) + AVERAGE('"Diff." Dataset - 178'!$AF$33:$AN$33) + AVERAGE('"Diff." Dataset - 149'!$AF$33:$AN$33) + AVERAGE('"Diff." Dataset - 82'!$AF$33:$AN$33) + AVERAGE('"Diff." Dataset - 29'!$AF$33:$AN$33) + AVERAGE('"Diff." Dataset - 1'!$AF$33:$AN$33) </f>
        <v>1.181095785</v>
      </c>
      <c r="C43" s="90">
        <f>AVERAGE('"Same" Dataset - 9213'!$AF$33:$AN$33) + AVERAGE('"Same" Dataset - 1781'!$AF$33:$AN$33) + AVERAGE('"Same" Dataset - 838'!$AF$33:$AN$33) + AVERAGE('"Same" Dataset - 736'!$AF$33:$AN$33) +AVERAGE('"Same" Dataset - 658'!$AF$33:$AN$33) + AVERAGE('"Same" Dataset - 596'!$AF$33:$AN$33) + AVERAGE('"Same" Dataset - 259'!$AF$33:$AN$33) + AVERAGE('"Same" Dataset - 178'!$AF$33:$AN$33) + AVERAGE('"Same" Dataset - 149'!$AF$33:$AN$33) + AVERAGE('"Same" Dataset - 82'!$AF$33:$AN$33) + AVERAGE('"Same" Dataset - 29'!$AF$33:$AN$33) + AVERAGE('"Same" Dataset - 1'!$AF$33:$AN$33) </f>
        <v>1.110067765</v>
      </c>
    </row>
    <row r="46">
      <c r="A46" s="91"/>
      <c r="B46" s="85" t="s">
        <v>519</v>
      </c>
      <c r="C46" s="85" t="s">
        <v>520</v>
      </c>
      <c r="D46" s="85" t="s">
        <v>521</v>
      </c>
      <c r="E46" s="85" t="s">
        <v>439</v>
      </c>
      <c r="F46" s="85" t="s">
        <v>522</v>
      </c>
      <c r="G46" s="85" t="s">
        <v>523</v>
      </c>
      <c r="H46" s="85" t="s">
        <v>524</v>
      </c>
      <c r="I46" s="85" t="s">
        <v>525</v>
      </c>
      <c r="J46" s="85" t="s">
        <v>526</v>
      </c>
      <c r="K46" s="85" t="s">
        <v>527</v>
      </c>
      <c r="L46" s="85" t="s">
        <v>528</v>
      </c>
      <c r="M46" s="85" t="s">
        <v>529</v>
      </c>
    </row>
    <row r="47">
      <c r="A47" s="85" t="s">
        <v>480</v>
      </c>
      <c r="B47" s="92">
        <f>AVERAGE('"Diff." Dataset - 9213'!$B$33:$L$33)</f>
        <v>0.002909831779</v>
      </c>
      <c r="C47" s="92">
        <f>AVERAGE('"Diff." Dataset - 1781'!$B$33:$L$33)</f>
        <v>0.004071748032</v>
      </c>
      <c r="D47" s="92">
        <f>AVERAGE('"Diff." Dataset - 838'!$B$33:$L$33)</f>
        <v>0.002087301334</v>
      </c>
      <c r="E47" s="92">
        <f>AVERAGE('"Diff." Dataset - 1'!$B$33:$L$33)</f>
        <v>0.002673142251</v>
      </c>
      <c r="F47" s="92">
        <f>AVERAGE('"Diff." Dataset - 658'!$B$33:$L$33)</f>
        <v>0.003543685067</v>
      </c>
      <c r="G47" s="92">
        <f>AVERAGE('"Diff." Dataset - 596'!$B$33:$L$33)</f>
        <v>0.00518396181</v>
      </c>
      <c r="H47" s="92">
        <f>AVERAGE('"Diff." Dataset - 259'!$B$33:$L$33)</f>
        <v>0.003891225711</v>
      </c>
      <c r="I47" s="92">
        <f>AVERAGE('"Diff." Dataset - 178'!$B$33:$L$33)</f>
        <v>0.004137894237</v>
      </c>
      <c r="J47" s="92">
        <f>AVERAGE('"Diff." Dataset - 149'!$B$33:$L$33)</f>
        <v>0.002662232614</v>
      </c>
      <c r="K47" s="92">
        <f>AVERAGE('"Diff." Dataset - 82'!$B$33:$L$33)</f>
        <v>0.002728984473</v>
      </c>
      <c r="L47" s="92">
        <f>AVERAGE('"Diff." Dataset - 29'!$B$33:$L$33)</f>
        <v>0.003545840161</v>
      </c>
      <c r="M47" s="92">
        <f>AVERAGE('"Diff." Dataset - 736'!$B$33:$L$33)</f>
        <v>0.004125638673</v>
      </c>
    </row>
    <row r="48">
      <c r="A48" s="85" t="s">
        <v>481</v>
      </c>
      <c r="B48" s="92">
        <f>AVERAGE('"Diff." Dataset - 9213'!$M$33:$W$33)</f>
        <v>0.003270316573</v>
      </c>
      <c r="C48" s="92">
        <f>AVERAGE('"Diff." Dataset - 1781'!$M$33:$W$33)</f>
        <v>0.009026273158</v>
      </c>
      <c r="D48" s="92">
        <f>AVERAGE('"Diff." Dataset - 838'!$M$33:$W$33)</f>
        <v>0.01053451305</v>
      </c>
      <c r="E48" s="92">
        <f>AVERAGE('"Diff." Dataset - 1'!$M$33:$W$33)</f>
        <v>0.00658712063</v>
      </c>
      <c r="F48" s="92">
        <f>AVERAGE('"Diff." Dataset - 658'!$M$33:$W$33)</f>
        <v>0.008814100563</v>
      </c>
      <c r="G48" s="92">
        <f>AVERAGE('"Diff." Dataset - 596'!$M$33:$W$33)</f>
        <v>0.01423118225</v>
      </c>
      <c r="H48" s="92">
        <f>AVERAGE('"Diff." Dataset - 259'!$M$33:$W$33)</f>
        <v>0.006560517049</v>
      </c>
      <c r="I48" s="92">
        <f>AVERAGE('"Diff." Dataset - 178'!$M$33:$W$33)</f>
        <v>0.01140705262</v>
      </c>
      <c r="J48" s="92">
        <f>AVERAGE('"Diff." Dataset - 149'!$M$33:$W$33)</f>
        <v>0.003028711381</v>
      </c>
      <c r="K48" s="92">
        <f>AVERAGE('"Diff." Dataset - 82'!$M$33:$W$33)</f>
        <v>0.008197391064</v>
      </c>
      <c r="L48" s="92">
        <f>AVERAGE('"Diff." Dataset - 29'!$M$33:$W$33)</f>
        <v>0.006702741982</v>
      </c>
      <c r="M48" s="92">
        <f>AVERAGE('"Diff." Dataset - 736'!$M$33:$W$33)</f>
        <v>0.00661822351</v>
      </c>
    </row>
    <row r="49">
      <c r="A49" s="85" t="s">
        <v>517</v>
      </c>
      <c r="B49" s="92">
        <f>AVERAGE('"Diff." Dataset - 9213'!$X$33:$AE$33)</f>
        <v>0.01618373557</v>
      </c>
      <c r="C49" s="92">
        <f>AVERAGE('"Diff." Dataset - 1781'!$X$33:$AE$33)</f>
        <v>0.01554377518</v>
      </c>
      <c r="D49" s="92">
        <f>AVERAGE('"Diff." Dataset - 838'!$X$33:$AE$33)</f>
        <v>0.01700905458</v>
      </c>
      <c r="E49" s="92">
        <f>AVERAGE('"Diff." Dataset - 1'!$X$33:$AE$33)</f>
        <v>0.01343331131</v>
      </c>
      <c r="F49" s="92">
        <f>AVERAGE('"Diff." Dataset - 658'!$X$33:$AE$33)</f>
        <v>0.01777754281</v>
      </c>
      <c r="G49" s="92">
        <f>AVERAGE('"Diff." Dataset - 596'!$X$33:$AE$33)</f>
        <v>0.03172459512</v>
      </c>
      <c r="H49" s="92">
        <f>AVERAGE('"Diff." Dataset - 259'!$X$33:$AE$33)</f>
        <v>0.0186739695</v>
      </c>
      <c r="I49" s="92">
        <f>AVERAGE('"Diff." Dataset - 178'!$X$33:$AE$33)</f>
        <v>0.02150866233</v>
      </c>
      <c r="J49" s="92">
        <f>AVERAGE('"Diff." Dataset - 149'!$X$33:$AE$33)</f>
        <v>0.01966192226</v>
      </c>
      <c r="K49" s="92">
        <f>AVERAGE('"Diff." Dataset - 82'!$X$33:$AE$33)</f>
        <v>0.01610095849</v>
      </c>
      <c r="L49" s="92">
        <f>AVERAGE('"Diff." Dataset - 29'!$X$33:$AE$33)</f>
        <v>0.01537599852</v>
      </c>
      <c r="M49" s="92">
        <f>AVERAGE('"Diff." Dataset - 736'!$X$33:$AE$33)</f>
        <v>0.02732455344</v>
      </c>
    </row>
    <row r="50">
      <c r="A50" s="85" t="s">
        <v>518</v>
      </c>
      <c r="B50" s="92">
        <f>AVERAGE('"Diff." Dataset - 9213'!$AF$33:$AN$33)</f>
        <v>0.1075648152</v>
      </c>
      <c r="C50" s="92">
        <f>AVERAGE('"Diff." Dataset - 1781'!$AF$33:$AN$33)</f>
        <v>0.1010929363</v>
      </c>
      <c r="D50" s="92">
        <f>AVERAGE('"Diff." Dataset - 838'!$AF$33:$AN$33)</f>
        <v>0.09261685789</v>
      </c>
      <c r="E50" s="92">
        <f>AVERAGE('"Diff." Dataset - 1'!$AF$33:$AN$33)</f>
        <v>0.1219208636</v>
      </c>
      <c r="F50" s="92">
        <f>AVERAGE('"Diff." Dataset - 658'!$AF$33:$AN$33)</f>
        <v>0.0979294979</v>
      </c>
      <c r="G50" s="92">
        <f>AVERAGE('"Diff." Dataset - 596'!$AF$33:$AN$33)</f>
        <v>0.09598852448</v>
      </c>
      <c r="H50" s="92">
        <f>AVERAGE('"Diff." Dataset - 259'!$AF$33:$AN$33)</f>
        <v>0.09545036409</v>
      </c>
      <c r="I50" s="92">
        <f>AVERAGE('"Diff." Dataset - 178'!$AF$33:$AN$33)</f>
        <v>0.08984112093</v>
      </c>
      <c r="J50" s="92">
        <f>AVERAGE('"Diff." Dataset - 149'!$AF$33:$AN$33)</f>
        <v>0.101125323</v>
      </c>
      <c r="K50" s="92">
        <f>AVERAGE('"Diff." Dataset - 82'!$AF$33:$AN$33)</f>
        <v>0.1057339584</v>
      </c>
      <c r="L50" s="92">
        <f>AVERAGE('"Diff." Dataset - 29'!$AF$33:$AN$33)</f>
        <v>0.0917090464</v>
      </c>
      <c r="M50" s="92">
        <f>AVERAGE('"Diff." Dataset - 736'!$AF$33:$AN$33)</f>
        <v>0.08012247673</v>
      </c>
    </row>
    <row r="92">
      <c r="A92" s="71"/>
      <c r="B92" s="71" t="s">
        <v>530</v>
      </c>
      <c r="C92" s="71" t="s">
        <v>531</v>
      </c>
      <c r="D92" s="71" t="s">
        <v>532</v>
      </c>
      <c r="E92" s="71" t="s">
        <v>533</v>
      </c>
      <c r="F92" s="71" t="s">
        <v>534</v>
      </c>
      <c r="G92" s="71" t="s">
        <v>535</v>
      </c>
      <c r="H92" s="71" t="s">
        <v>536</v>
      </c>
      <c r="I92" s="71" t="s">
        <v>537</v>
      </c>
      <c r="J92" s="71" t="s">
        <v>538</v>
      </c>
      <c r="K92" s="71" t="s">
        <v>539</v>
      </c>
      <c r="L92" s="71" t="s">
        <v>540</v>
      </c>
      <c r="M92" s="71" t="s">
        <v>541</v>
      </c>
      <c r="N92" s="71" t="s">
        <v>542</v>
      </c>
      <c r="O92" s="71" t="s">
        <v>543</v>
      </c>
      <c r="P92" s="71" t="s">
        <v>544</v>
      </c>
      <c r="Q92" s="67"/>
      <c r="R92" s="67"/>
      <c r="S92" s="67"/>
      <c r="T92" s="67"/>
      <c r="U92" s="67"/>
      <c r="V92" s="67"/>
      <c r="W92" s="67"/>
      <c r="X92" s="67"/>
      <c r="Y92" s="67"/>
    </row>
    <row r="93">
      <c r="A93" s="44" t="s">
        <v>445</v>
      </c>
      <c r="B93" s="93">
        <f>'After PCA - 9213'!$C4
</f>
        <v>0.007649587939</v>
      </c>
      <c r="C93" s="93">
        <f>'After PCA - 1781'!$C4
</f>
        <v>0.005301483876</v>
      </c>
      <c r="D93" s="93">
        <f>'After PCA - 838'!$C4
</f>
        <v>0.00687380896</v>
      </c>
      <c r="E93" s="93">
        <f>'After PCA - 736'!$C4
</f>
        <v>0.009151127745</v>
      </c>
      <c r="F93" s="93">
        <f>'After PCA - 658'!$C4
</f>
        <v>0.009083376986</v>
      </c>
      <c r="G93" s="93">
        <f>'After PCA - 596'!$C4
</f>
        <v>0.006518648908</v>
      </c>
      <c r="H93" s="93">
        <f>'After PCA - 259'!$C4
</f>
        <v>0.004938945166</v>
      </c>
      <c r="I93" s="93">
        <f>'After PCA - 178'!$C4
</f>
        <v>0.009083376986</v>
      </c>
      <c r="J93" s="93">
        <f>'After PCA - 149'!$C4
</f>
        <v>0.006195001152</v>
      </c>
      <c r="K93" s="93">
        <f>'After PCA - 82'!$C4
</f>
        <v>0.008371974016</v>
      </c>
      <c r="L93" s="93">
        <f>'After PCA - 29'!$C4
</f>
        <v>0.007553749505</v>
      </c>
      <c r="M93" s="93">
        <f>'After PCA - 1'!$C4
</f>
        <v>0.007635339258</v>
      </c>
      <c r="N93" s="93">
        <f t="shared" ref="N93:N103" si="3">AVERAGE(B93:M93)</f>
        <v>0.007363035041</v>
      </c>
      <c r="O93" s="93">
        <f t="shared" ref="O93:O103" si="4">AVERAGE(B106:M106)</f>
        <v>0.001970163554</v>
      </c>
      <c r="P93" s="44" t="s">
        <v>445</v>
      </c>
      <c r="Q93" s="94"/>
      <c r="R93" s="94"/>
      <c r="S93" s="94"/>
      <c r="T93" s="94"/>
      <c r="U93" s="94"/>
      <c r="V93" s="94"/>
      <c r="W93" s="94"/>
      <c r="X93" s="94"/>
      <c r="Y93" s="94"/>
    </row>
    <row r="94">
      <c r="A94" s="44" t="s">
        <v>446</v>
      </c>
      <c r="B94" s="93">
        <f>'After PCA - 9213'!$C5
</f>
        <v>0.02950793999</v>
      </c>
      <c r="C94" s="93">
        <f>'After PCA - 1781'!$C5
</f>
        <v>0.02539265472</v>
      </c>
      <c r="D94" s="93">
        <f>'After PCA - 838'!$C5
</f>
        <v>0.02748786378</v>
      </c>
      <c r="E94" s="93">
        <f>'After PCA - 736'!$C5
</f>
        <v>0.03258769924</v>
      </c>
      <c r="F94" s="93">
        <f>'After PCA - 658'!$C5
</f>
        <v>0.01691539169</v>
      </c>
      <c r="G94" s="93">
        <f>'After PCA - 596'!$C5
</f>
        <v>0.01823438981</v>
      </c>
      <c r="H94" s="93">
        <f>'After PCA - 259'!$C5
</f>
        <v>0.02652212908</v>
      </c>
      <c r="I94" s="93">
        <f>'After PCA - 178'!$C5
</f>
        <v>0.01691539169</v>
      </c>
      <c r="J94" s="93">
        <f>'After PCA - 149'!$C5
</f>
        <v>0.01688794835</v>
      </c>
      <c r="K94" s="93">
        <f>'After PCA - 82'!$C5
</f>
        <v>0.0230485621</v>
      </c>
      <c r="L94" s="93">
        <f>'After PCA - 29'!$C5
</f>
        <v>0.02984899988</v>
      </c>
      <c r="M94" s="93">
        <f>'After PCA - 1'!$C5
</f>
        <v>0.2204710701</v>
      </c>
      <c r="N94" s="93">
        <f t="shared" si="3"/>
        <v>0.0403183367</v>
      </c>
      <c r="O94" s="93">
        <f t="shared" si="4"/>
        <v>0.0189470565</v>
      </c>
      <c r="P94" s="44" t="s">
        <v>446</v>
      </c>
      <c r="Q94" s="94"/>
      <c r="R94" s="94"/>
      <c r="S94" s="94"/>
      <c r="T94" s="94"/>
      <c r="U94" s="94"/>
      <c r="V94" s="94"/>
      <c r="W94" s="94"/>
      <c r="X94" s="94"/>
      <c r="Y94" s="94"/>
    </row>
    <row r="95">
      <c r="A95" s="44" t="s">
        <v>34</v>
      </c>
      <c r="B95" s="93">
        <f>'After PCA - 9213'!$C6
</f>
        <v>0.01614209012</v>
      </c>
      <c r="C95" s="93">
        <f>'After PCA - 1781'!$C6
</f>
        <v>0.009081482875</v>
      </c>
      <c r="D95" s="93">
        <f>'After PCA - 838'!$C6
</f>
        <v>0.01428998845</v>
      </c>
      <c r="E95" s="93">
        <f>'After PCA - 736'!$C6
</f>
        <v>0.01399867403</v>
      </c>
      <c r="F95" s="93">
        <f>'After PCA - 658'!$C6
</f>
        <v>0.0234528406</v>
      </c>
      <c r="G95" s="93">
        <f>'After PCA - 596'!$C6
</f>
        <v>0.01800681028</v>
      </c>
      <c r="H95" s="93">
        <f>'After PCA - 259'!$C6
</f>
        <v>0.01126241761</v>
      </c>
      <c r="I95" s="93">
        <f>'After PCA - 178'!$C6
</f>
        <v>0.0234528406</v>
      </c>
      <c r="J95" s="93">
        <f>'After PCA - 149'!$C6
</f>
        <v>0.01021943114</v>
      </c>
      <c r="K95" s="93">
        <f>'After PCA - 82'!$C6
</f>
        <v>0.01165058693</v>
      </c>
      <c r="L95" s="93">
        <f>'After PCA - 29'!$C6
</f>
        <v>0.009369345544</v>
      </c>
      <c r="M95" s="93">
        <f>'After PCA - 1'!$C6
</f>
        <v>0.01704230982</v>
      </c>
      <c r="N95" s="93">
        <f t="shared" si="3"/>
        <v>0.01483073483</v>
      </c>
      <c r="O95" s="93">
        <f t="shared" si="4"/>
        <v>0.005460970433</v>
      </c>
      <c r="P95" s="44" t="s">
        <v>34</v>
      </c>
      <c r="Q95" s="94"/>
      <c r="R95" s="94"/>
      <c r="S95" s="94"/>
      <c r="T95" s="94"/>
      <c r="U95" s="94"/>
      <c r="V95" s="94"/>
      <c r="W95" s="94"/>
      <c r="X95" s="94"/>
      <c r="Y95" s="94"/>
    </row>
    <row r="96">
      <c r="A96" s="44" t="s">
        <v>35</v>
      </c>
      <c r="B96" s="93">
        <f>'After PCA - 9213'!$C7
</f>
        <v>0.008296568223</v>
      </c>
      <c r="C96" s="93">
        <f>'After PCA - 1781'!$C7
</f>
        <v>0.006580908676</v>
      </c>
      <c r="D96" s="93">
        <f>'After PCA - 838'!$C7
</f>
        <v>0.00766864244</v>
      </c>
      <c r="E96" s="93">
        <f>'After PCA - 736'!$C7
</f>
        <v>0.009245125628</v>
      </c>
      <c r="F96" s="93">
        <f>'After PCA - 658'!$C7
</f>
        <v>0.009830150279</v>
      </c>
      <c r="G96" s="93">
        <f>'After PCA - 596'!$C7
</f>
        <v>0.009489400026</v>
      </c>
      <c r="H96" s="93">
        <f>'After PCA - 259'!$C7
</f>
        <v>0.006415616311</v>
      </c>
      <c r="I96" s="93">
        <f>'After PCA - 178'!$C7
</f>
        <v>0.009830150279</v>
      </c>
      <c r="J96" s="93">
        <f>'After PCA - 149'!$C7
</f>
        <v>0.004258588795</v>
      </c>
      <c r="K96" s="93">
        <f>'After PCA - 82'!$C7
</f>
        <v>0.006025092778</v>
      </c>
      <c r="L96" s="93">
        <f>'After PCA - 29'!$C7
</f>
        <v>0.006543588524</v>
      </c>
      <c r="M96" s="93">
        <f>'After PCA - 1'!$C7
</f>
        <v>0.008122295778</v>
      </c>
      <c r="N96" s="93">
        <f t="shared" si="3"/>
        <v>0.007692177312</v>
      </c>
      <c r="O96" s="93">
        <f t="shared" si="4"/>
        <v>0.002999097652</v>
      </c>
      <c r="P96" s="44" t="s">
        <v>35</v>
      </c>
      <c r="Q96" s="94"/>
      <c r="R96" s="94"/>
      <c r="S96" s="94"/>
      <c r="T96" s="94"/>
      <c r="U96" s="94"/>
      <c r="V96" s="94"/>
      <c r="W96" s="94"/>
      <c r="X96" s="94"/>
      <c r="Y96" s="94"/>
    </row>
    <row r="97">
      <c r="A97" s="44" t="s">
        <v>36</v>
      </c>
      <c r="B97" s="93">
        <f>'After PCA - 9213'!$C8
</f>
        <v>0.008336727887</v>
      </c>
      <c r="C97" s="93">
        <f>'After PCA - 1781'!$C8
</f>
        <v>0.006510982276</v>
      </c>
      <c r="D97" s="93">
        <f>'After PCA - 838'!$C8
</f>
        <v>0.007786186678</v>
      </c>
      <c r="E97" s="93">
        <f>'After PCA - 736'!$C8
</f>
        <v>0.009268122749</v>
      </c>
      <c r="F97" s="93">
        <f>'After PCA - 658'!$C8
</f>
        <v>0.009914006441</v>
      </c>
      <c r="G97" s="93">
        <f>'After PCA - 596'!$C8
</f>
        <v>0.009583586546</v>
      </c>
      <c r="H97" s="93">
        <f>'After PCA - 259'!$C8
</f>
        <v>0.006420237963</v>
      </c>
      <c r="I97" s="93">
        <f>'After PCA - 178'!$C8
</f>
        <v>0.009914006441</v>
      </c>
      <c r="J97" s="93">
        <f>'After PCA - 149'!$C8
</f>
        <v>0.004329441533</v>
      </c>
      <c r="K97" s="93">
        <f>'After PCA - 82'!$C8
</f>
        <v>0.006051360288</v>
      </c>
      <c r="L97" s="93">
        <f>'After PCA - 29'!$C8
</f>
        <v>0.006529403108</v>
      </c>
      <c r="M97" s="93">
        <f>'After PCA - 1'!$C8
</f>
        <v>0.008213441563</v>
      </c>
      <c r="N97" s="93">
        <f t="shared" si="3"/>
        <v>0.007738125289</v>
      </c>
      <c r="O97" s="93">
        <f t="shared" si="4"/>
        <v>0.002944459986</v>
      </c>
      <c r="P97" s="44" t="s">
        <v>36</v>
      </c>
      <c r="Q97" s="94"/>
      <c r="R97" s="94"/>
      <c r="S97" s="94"/>
      <c r="T97" s="94"/>
      <c r="U97" s="94"/>
      <c r="V97" s="94"/>
      <c r="W97" s="94"/>
      <c r="X97" s="94"/>
      <c r="Y97" s="94"/>
    </row>
    <row r="98">
      <c r="A98" s="44" t="s">
        <v>37</v>
      </c>
      <c r="B98" s="93">
        <f>'After PCA - 9213'!$C9
</f>
        <v>0.002806565772</v>
      </c>
      <c r="C98" s="93">
        <f>'After PCA - 1781'!$C9
</f>
        <v>0.004742006267</v>
      </c>
      <c r="D98" s="93">
        <f>'After PCA - 838'!$C9
</f>
        <v>0.003560550869</v>
      </c>
      <c r="E98" s="93">
        <f>'After PCA - 736'!$C9
</f>
        <v>0.006124819766</v>
      </c>
      <c r="F98" s="93">
        <f>'After PCA - 658'!$C9
</f>
        <v>0.002732162731</v>
      </c>
      <c r="G98" s="93">
        <f>'After PCA - 596'!$C9
</f>
        <v>0.004394641764</v>
      </c>
      <c r="H98" s="93">
        <f>'After PCA - 259'!$C9
</f>
        <v>0.003432419786</v>
      </c>
      <c r="I98" s="93">
        <f>'After PCA - 178'!$C9
</f>
        <v>0.002732162731</v>
      </c>
      <c r="J98" s="93">
        <f>'After PCA - 149'!$C9
</f>
        <v>0.002282096143</v>
      </c>
      <c r="K98" s="93">
        <f>'After PCA - 82'!$C9
</f>
        <v>0.002075111031</v>
      </c>
      <c r="L98" s="93">
        <f>'After PCA - 29'!$C9
</f>
        <v>0.00223579802</v>
      </c>
      <c r="M98" s="93">
        <f>'After PCA - 1'!$C9
</f>
        <v>0.004399455549</v>
      </c>
      <c r="N98" s="93">
        <f t="shared" si="3"/>
        <v>0.003459815869</v>
      </c>
      <c r="O98" s="93">
        <f t="shared" si="4"/>
        <v>0.001610619873</v>
      </c>
      <c r="P98" s="44" t="s">
        <v>37</v>
      </c>
      <c r="Q98" s="94"/>
      <c r="R98" s="94"/>
      <c r="S98" s="94"/>
      <c r="T98" s="94"/>
      <c r="U98" s="94"/>
      <c r="V98" s="94"/>
      <c r="W98" s="94"/>
      <c r="X98" s="94"/>
      <c r="Y98" s="94"/>
    </row>
    <row r="99">
      <c r="A99" s="44" t="s">
        <v>38</v>
      </c>
      <c r="B99" s="93">
        <f>'After PCA - 9213'!$C10
</f>
        <v>0.001821448476</v>
      </c>
      <c r="C99" s="93">
        <f>'After PCA - 1781'!$C10
</f>
        <v>0.003477606744</v>
      </c>
      <c r="D99" s="93">
        <f>'After PCA - 838'!$C10
</f>
        <v>0.002075125199</v>
      </c>
      <c r="E99" s="93">
        <f>'After PCA - 736'!$C10
</f>
        <v>0.004395099858</v>
      </c>
      <c r="F99" s="93">
        <f>'After PCA - 658'!$C10
</f>
        <v>0.001441628167</v>
      </c>
      <c r="G99" s="93">
        <f>'After PCA - 596'!$C10
</f>
        <v>0.002201962388</v>
      </c>
      <c r="H99" s="93">
        <f>'After PCA - 259'!$C10
</f>
        <v>0.002537910639</v>
      </c>
      <c r="I99" s="93">
        <f>'After PCA - 178'!$C10
</f>
        <v>0.001441628167</v>
      </c>
      <c r="J99" s="93">
        <f>'After PCA - 149'!$C10
</f>
        <v>0.001445676129</v>
      </c>
      <c r="K99" s="93">
        <f>'After PCA - 82'!$C10
</f>
        <v>0.001902789983</v>
      </c>
      <c r="L99" s="93">
        <f>'After PCA - 29'!$C10
</f>
        <v>0.001612163263</v>
      </c>
      <c r="M99" s="93">
        <f>'After PCA - 1'!$C10
</f>
        <v>0.002691664133</v>
      </c>
      <c r="N99" s="93">
        <f t="shared" si="3"/>
        <v>0.002253725262</v>
      </c>
      <c r="O99" s="93">
        <f t="shared" si="4"/>
        <v>0.001234585292</v>
      </c>
      <c r="P99" s="44" t="s">
        <v>38</v>
      </c>
      <c r="Q99" s="94"/>
      <c r="R99" s="94"/>
      <c r="S99" s="94"/>
      <c r="T99" s="94"/>
      <c r="U99" s="94"/>
      <c r="V99" s="94"/>
      <c r="W99" s="94"/>
      <c r="X99" s="94"/>
      <c r="Y99" s="94"/>
    </row>
    <row r="100">
      <c r="A100" s="44" t="s">
        <v>39</v>
      </c>
      <c r="B100" s="93">
        <f>'After PCA - 9213'!$C11
</f>
        <v>0.001868320863</v>
      </c>
      <c r="C100" s="93">
        <f>'After PCA - 1781'!$C11
</f>
        <v>0.003652284065</v>
      </c>
      <c r="D100" s="93">
        <f>'After PCA - 838'!$C11
</f>
        <v>0.002206598526</v>
      </c>
      <c r="E100" s="93">
        <f>'After PCA - 736'!$C11
</f>
        <v>0.004468578033</v>
      </c>
      <c r="F100" s="93">
        <f>'After PCA - 658'!$C11
</f>
        <v>0.001484684414</v>
      </c>
      <c r="G100" s="93">
        <f>'After PCA - 596'!$C11
</f>
        <v>0.002257942146</v>
      </c>
      <c r="H100" s="93">
        <f>'After PCA - 259'!$C11
</f>
        <v>0.002624813663</v>
      </c>
      <c r="I100" s="93">
        <f>'After PCA - 178'!$C11
</f>
        <v>0.001484684414</v>
      </c>
      <c r="J100" s="93">
        <f>'After PCA - 149'!$C11
</f>
        <v>0.001514893778</v>
      </c>
      <c r="K100" s="93">
        <f>'After PCA - 82'!$C11
</f>
        <v>0.001965025576</v>
      </c>
      <c r="L100" s="93">
        <f>'After PCA - 29'!$C11
</f>
        <v>0.00163725624</v>
      </c>
      <c r="M100" s="93">
        <f>'After PCA - 1'!$C11
</f>
        <v>0.002766188034</v>
      </c>
      <c r="N100" s="93">
        <f t="shared" si="3"/>
        <v>0.002327605813</v>
      </c>
      <c r="O100" s="93">
        <f t="shared" si="4"/>
        <v>0.001260283028</v>
      </c>
      <c r="P100" s="44" t="s">
        <v>39</v>
      </c>
      <c r="Q100" s="94"/>
      <c r="R100" s="94"/>
      <c r="S100" s="94"/>
      <c r="T100" s="94"/>
      <c r="U100" s="94"/>
      <c r="V100" s="94"/>
      <c r="W100" s="94"/>
      <c r="X100" s="94"/>
      <c r="Y100" s="94"/>
    </row>
    <row r="101">
      <c r="A101" s="44" t="s">
        <v>40</v>
      </c>
      <c r="B101" s="93">
        <f>'After PCA - 9213'!$C12
</f>
        <v>0.01574390702</v>
      </c>
      <c r="C101" s="93">
        <f>'After PCA - 1781'!$C12
</f>
        <v>0.01319687237</v>
      </c>
      <c r="D101" s="93">
        <f>'After PCA - 838'!$C12
</f>
        <v>0.01695018128</v>
      </c>
      <c r="E101" s="93">
        <f>'After PCA - 736'!$C12
</f>
        <v>0.01262648028</v>
      </c>
      <c r="F101" s="93">
        <f>'After PCA - 658'!$C12
</f>
        <v>0.01020897799</v>
      </c>
      <c r="G101" s="93">
        <f>'After PCA - 596'!$C12
</f>
        <v>0.01412007617</v>
      </c>
      <c r="H101" s="93">
        <f>'After PCA - 259'!$C12
</f>
        <v>0.01298505553</v>
      </c>
      <c r="I101" s="93">
        <f>'After PCA - 178'!$C12
</f>
        <v>0.01020897799</v>
      </c>
      <c r="J101" s="93">
        <f>'After PCA - 149'!$C12
</f>
        <v>0.01216420652</v>
      </c>
      <c r="K101" s="93">
        <f>'After PCA - 82'!$C12
</f>
        <v>0.01834527463</v>
      </c>
      <c r="L101" s="93">
        <f>'After PCA - 29'!$C12
</f>
        <v>0.01257572364</v>
      </c>
      <c r="M101" s="93">
        <f>'After PCA - 1'!$C12
</f>
        <v>0.01552632398</v>
      </c>
      <c r="N101" s="93">
        <f t="shared" si="3"/>
        <v>0.01372100478</v>
      </c>
      <c r="O101" s="93">
        <f t="shared" si="4"/>
        <v>0.005419026399</v>
      </c>
      <c r="P101" s="44" t="s">
        <v>40</v>
      </c>
      <c r="Q101" s="94"/>
      <c r="R101" s="94"/>
      <c r="S101" s="94"/>
      <c r="T101" s="94"/>
      <c r="U101" s="94"/>
      <c r="V101" s="94"/>
      <c r="W101" s="94"/>
      <c r="X101" s="94"/>
      <c r="Y101" s="94"/>
    </row>
    <row r="102">
      <c r="A102" s="44" t="s">
        <v>41</v>
      </c>
      <c r="B102" s="93">
        <f>'After PCA - 9213'!$C13
</f>
        <v>0.01345664587</v>
      </c>
      <c r="C102" s="93">
        <f>'After PCA - 1781'!$C13
</f>
        <v>0.01298045559</v>
      </c>
      <c r="D102" s="93">
        <f>'After PCA - 838'!$C13
</f>
        <v>0.01595367241</v>
      </c>
      <c r="E102" s="93">
        <f>'After PCA - 736'!$C13
</f>
        <v>0.01259588578</v>
      </c>
      <c r="F102" s="93">
        <f>'After PCA - 658'!$C13
</f>
        <v>0.01036246361</v>
      </c>
      <c r="G102" s="93">
        <f>'After PCA - 596'!$C13
</f>
        <v>0.01427014719</v>
      </c>
      <c r="H102" s="93">
        <f>'After PCA - 259'!$C13
</f>
        <v>0.0106015144</v>
      </c>
      <c r="I102" s="93">
        <f>'After PCA - 178'!$C13
</f>
        <v>0.01036246361</v>
      </c>
      <c r="J102" s="93">
        <f>'After PCA - 149'!$C13
</f>
        <v>0.009152901358</v>
      </c>
      <c r="K102" s="93">
        <f>'After PCA - 82'!$C13
</f>
        <v>0.01592029122</v>
      </c>
      <c r="L102" s="93">
        <f>'After PCA - 29'!$C13
</f>
        <v>0.01211558397</v>
      </c>
      <c r="M102" s="93">
        <f>'After PCA - 1'!$C13
</f>
        <v>0.01235587772</v>
      </c>
      <c r="N102" s="93">
        <f t="shared" si="3"/>
        <v>0.01251065856</v>
      </c>
      <c r="O102" s="93">
        <f t="shared" si="4"/>
        <v>0.005255422107</v>
      </c>
      <c r="P102" s="44" t="s">
        <v>41</v>
      </c>
      <c r="Q102" s="94"/>
      <c r="R102" s="94"/>
      <c r="S102" s="94"/>
      <c r="T102" s="94"/>
      <c r="U102" s="94"/>
      <c r="V102" s="94"/>
      <c r="W102" s="94"/>
      <c r="X102" s="94"/>
      <c r="Y102" s="94"/>
    </row>
    <row r="103">
      <c r="A103" s="44" t="s">
        <v>42</v>
      </c>
      <c r="B103" s="93">
        <f>'After PCA - 9213'!$C14
</f>
        <v>0.01336730446</v>
      </c>
      <c r="C103" s="93">
        <f>'After PCA - 1781'!$C14
</f>
        <v>0.01301138947</v>
      </c>
      <c r="D103" s="93">
        <f>'After PCA - 838'!$C14
</f>
        <v>0.01590505172</v>
      </c>
      <c r="E103" s="93">
        <f>'After PCA - 736'!$C14
</f>
        <v>0.01259293682</v>
      </c>
      <c r="F103" s="93">
        <f>'After PCA - 658'!$C14
</f>
        <v>0.01026554208</v>
      </c>
      <c r="G103" s="93">
        <f>'After PCA - 596'!$C14
</f>
        <v>0.01423070748</v>
      </c>
      <c r="H103" s="93">
        <f>'After PCA - 259'!$C14
</f>
        <v>0.01061686959</v>
      </c>
      <c r="I103" s="93">
        <f>'After PCA - 178'!$C14
</f>
        <v>0.01026554208</v>
      </c>
      <c r="J103" s="93">
        <f>'After PCA - 149'!$C14
</f>
        <v>0.009241158517</v>
      </c>
      <c r="K103" s="93">
        <f>'After PCA - 82'!$C14
</f>
        <v>0.01585049559</v>
      </c>
      <c r="L103" s="93">
        <f>'After PCA - 29'!$C14
</f>
        <v>0.01211914326</v>
      </c>
      <c r="M103" s="93">
        <f>'After PCA - 1'!$C14
</f>
        <v>0.01225236939</v>
      </c>
      <c r="N103" s="93">
        <f t="shared" si="3"/>
        <v>0.01247654254</v>
      </c>
      <c r="O103" s="93">
        <f t="shared" si="4"/>
        <v>0.005256684887</v>
      </c>
      <c r="P103" s="44" t="s">
        <v>42</v>
      </c>
      <c r="Q103" s="94"/>
      <c r="R103" s="94"/>
      <c r="S103" s="94"/>
      <c r="T103" s="94"/>
      <c r="U103" s="94"/>
      <c r="V103" s="94"/>
      <c r="W103" s="94"/>
      <c r="X103" s="94"/>
      <c r="Y103" s="94"/>
    </row>
    <row r="105">
      <c r="A105" s="71"/>
      <c r="B105" s="71">
        <v>9213.0</v>
      </c>
      <c r="C105" s="71">
        <v>1781.0</v>
      </c>
      <c r="D105" s="71">
        <v>838.0</v>
      </c>
      <c r="E105" s="71">
        <v>736.0</v>
      </c>
      <c r="F105" s="71">
        <v>658.0</v>
      </c>
      <c r="G105" s="71">
        <v>596.0</v>
      </c>
      <c r="H105" s="71">
        <v>259.0</v>
      </c>
      <c r="I105" s="71">
        <v>178.0</v>
      </c>
      <c r="J105" s="71">
        <v>149.0</v>
      </c>
      <c r="K105" s="71">
        <v>82.0</v>
      </c>
      <c r="L105" s="71">
        <v>29.0</v>
      </c>
      <c r="M105" s="71">
        <v>1.0</v>
      </c>
    </row>
    <row r="106">
      <c r="A106" s="44" t="s">
        <v>445</v>
      </c>
      <c r="B106" s="93">
        <f>'After PCA - 9213'!$E4
</f>
        <v>0.003792056237</v>
      </c>
      <c r="C106" s="93">
        <f>'After PCA - 1781'!$E4
</f>
        <v>0.002068968136</v>
      </c>
      <c r="D106" s="93">
        <f>'After PCA - 838'!$E4
</f>
        <v>0.001898915581</v>
      </c>
      <c r="E106" s="93">
        <f>'After PCA - 736'!$E4
</f>
        <v>0.002393905522</v>
      </c>
      <c r="F106" s="93">
        <f>'After PCA - 658'!$E4
</f>
        <v>0.00143766509</v>
      </c>
      <c r="G106" s="93">
        <f>'After PCA - 596'!$E4
</f>
        <v>0.001585862705</v>
      </c>
      <c r="H106" s="93">
        <f>'After PCA - 259'!$E4
</f>
        <v>0.001888499607</v>
      </c>
      <c r="I106" s="93">
        <f>'After PCA - 178'!$E4
</f>
        <v>0.00143766509</v>
      </c>
      <c r="J106" s="93">
        <f>'After PCA - 149'!$E4
</f>
        <v>0.001687260499</v>
      </c>
      <c r="K106" s="93">
        <f>'After PCA - 82'!$E4
</f>
        <v>0.001676741016</v>
      </c>
      <c r="L106" s="93">
        <f>'After PCA - 29'!$E4
</f>
        <v>0.001121052923</v>
      </c>
      <c r="M106" s="93">
        <f>'After PCA - 1'!$E4
</f>
        <v>0.002653370238</v>
      </c>
    </row>
    <row r="107">
      <c r="A107" s="44" t="s">
        <v>446</v>
      </c>
      <c r="B107" s="93">
        <f>'After PCA - 9213'!$E5
</f>
        <v>0.01934614094</v>
      </c>
      <c r="C107" s="93">
        <f>'After PCA - 1781'!$E5
</f>
        <v>0.01880105657</v>
      </c>
      <c r="D107" s="93">
        <f>'After PCA - 838'!$E5
</f>
        <v>0.01240897878</v>
      </c>
      <c r="E107" s="93">
        <f>'After PCA - 736'!$E5
</f>
        <v>0.02295456169</v>
      </c>
      <c r="F107" s="93">
        <f>'After PCA - 658'!$E5
</f>
        <v>0.008023002556</v>
      </c>
      <c r="G107" s="93">
        <f>'After PCA - 596'!$E5
</f>
        <v>0.01166012683</v>
      </c>
      <c r="H107" s="93">
        <f>'After PCA - 259'!$E5
</f>
        <v>0.02049953826</v>
      </c>
      <c r="I107" s="93">
        <f>'After PCA - 178'!$E5
</f>
        <v>0.008023002556</v>
      </c>
      <c r="J107" s="93">
        <f>'After PCA - 149'!$E5
</f>
        <v>0.0170967055</v>
      </c>
      <c r="K107" s="93">
        <f>'After PCA - 82'!$E5
</f>
        <v>0.01860594251</v>
      </c>
      <c r="L107" s="93">
        <f>'After PCA - 29'!$E5
</f>
        <v>0.01522385091</v>
      </c>
      <c r="M107" s="93">
        <f>'After PCA - 1'!$E5
</f>
        <v>0.05472177088</v>
      </c>
    </row>
    <row r="108">
      <c r="A108" s="44" t="s">
        <v>34</v>
      </c>
      <c r="B108" s="93">
        <f>'After PCA - 9213'!$E6
</f>
        <v>0.005718957363</v>
      </c>
      <c r="C108" s="93">
        <f>'After PCA - 1781'!$E6
</f>
        <v>0.002746815278</v>
      </c>
      <c r="D108" s="93">
        <f>'After PCA - 838'!$E6
</f>
        <v>0.007508963768</v>
      </c>
      <c r="E108" s="93">
        <f>'After PCA - 736'!$E6
</f>
        <v>0.006914311273</v>
      </c>
      <c r="F108" s="93">
        <f>'After PCA - 658'!$E6
</f>
        <v>0.006105982346</v>
      </c>
      <c r="G108" s="93">
        <f>'After PCA - 596'!$E6
</f>
        <v>0.005252060379</v>
      </c>
      <c r="H108" s="93">
        <f>'After PCA - 259'!$E6
</f>
        <v>0.002532268793</v>
      </c>
      <c r="I108" s="93">
        <f>'After PCA - 178'!$E6
</f>
        <v>0.006105982346</v>
      </c>
      <c r="J108" s="93">
        <f>'After PCA - 149'!$E6
</f>
        <v>0.008850404314</v>
      </c>
      <c r="K108" s="93">
        <f>'After PCA - 82'!$E6
</f>
        <v>0.008298830348</v>
      </c>
      <c r="L108" s="93">
        <f>'After PCA - 29'!$E6
</f>
        <v>0.001437439006</v>
      </c>
      <c r="M108" s="93">
        <f>'After PCA - 1'!$E6
</f>
        <v>0.004059629978</v>
      </c>
    </row>
    <row r="109">
      <c r="A109" s="44" t="s">
        <v>35</v>
      </c>
      <c r="B109" s="93">
        <f>'After PCA - 9213'!$E7
</f>
        <v>0.003689524984</v>
      </c>
      <c r="C109" s="93">
        <f>'After PCA - 1781'!$E7
</f>
        <v>0.00215314367</v>
      </c>
      <c r="D109" s="93">
        <f>'After PCA - 838'!$E7
</f>
        <v>0.005066855517</v>
      </c>
      <c r="E109" s="93">
        <f>'After PCA - 736'!$E7
</f>
        <v>0.002355059651</v>
      </c>
      <c r="F109" s="93">
        <f>'After PCA - 658'!$E7
</f>
        <v>0.002797031247</v>
      </c>
      <c r="G109" s="93">
        <f>'After PCA - 596'!$E7
</f>
        <v>0.001735886155</v>
      </c>
      <c r="H109" s="93">
        <f>'After PCA - 259'!$E7
</f>
        <v>0.002517893044</v>
      </c>
      <c r="I109" s="93">
        <f>'After PCA - 178'!$E7
</f>
        <v>0.002797031247</v>
      </c>
      <c r="J109" s="93">
        <f>'After PCA - 149'!$E7
</f>
        <v>0.003627202207</v>
      </c>
      <c r="K109" s="93">
        <f>'After PCA - 82'!$E7
</f>
        <v>0.006067020508</v>
      </c>
      <c r="L109" s="93">
        <f>'After PCA - 29'!$E7
</f>
        <v>0.001092727341</v>
      </c>
      <c r="M109" s="93">
        <f>'After PCA - 1'!$E7
</f>
        <v>0.00208979625</v>
      </c>
    </row>
    <row r="110">
      <c r="A110" s="44" t="s">
        <v>36</v>
      </c>
      <c r="B110" s="93">
        <f>'After PCA - 9213'!$E8
</f>
        <v>0.003698458972</v>
      </c>
      <c r="C110" s="93">
        <f>'After PCA - 1781'!$E8
</f>
        <v>0.002092749319</v>
      </c>
      <c r="D110" s="93">
        <f>'After PCA - 838'!$E8
</f>
        <v>0.005052511746</v>
      </c>
      <c r="E110" s="93">
        <f>'After PCA - 736'!$E8
</f>
        <v>0.002440239341</v>
      </c>
      <c r="F110" s="93">
        <f>'After PCA - 658'!$E8
</f>
        <v>0.002686369517</v>
      </c>
      <c r="G110" s="93">
        <f>'After PCA - 596'!$E8
</f>
        <v>0.001734824084</v>
      </c>
      <c r="H110" s="93">
        <f>'After PCA - 259'!$E8
</f>
        <v>0.002450068124</v>
      </c>
      <c r="I110" s="93">
        <f>'After PCA - 178'!$E8
</f>
        <v>0.002686369517</v>
      </c>
      <c r="J110" s="93">
        <f>'After PCA - 149'!$E8
</f>
        <v>0.003324329651</v>
      </c>
      <c r="K110" s="93">
        <f>'After PCA - 82'!$E8
</f>
        <v>0.00595172891</v>
      </c>
      <c r="L110" s="93">
        <f>'After PCA - 29'!$E8
</f>
        <v>0.001082373187</v>
      </c>
      <c r="M110" s="93">
        <f>'After PCA - 1'!$E8
</f>
        <v>0.002133497465</v>
      </c>
    </row>
    <row r="111">
      <c r="A111" s="44" t="s">
        <v>37</v>
      </c>
      <c r="B111" s="93">
        <f>'After PCA - 9213'!$E9
</f>
        <v>0.002521341103</v>
      </c>
      <c r="C111" s="93">
        <f>'After PCA - 1781'!$E9
</f>
        <v>0.00148108942</v>
      </c>
      <c r="D111" s="93">
        <f>'After PCA - 838'!$E9
</f>
        <v>0.001521298697</v>
      </c>
      <c r="E111" s="93">
        <f>'After PCA - 736'!$E9
</f>
        <v>0.002081717702</v>
      </c>
      <c r="F111" s="93">
        <f>'After PCA - 658'!$E9
</f>
        <v>0.00208192926</v>
      </c>
      <c r="G111" s="93">
        <f>'After PCA - 596'!$E9
</f>
        <v>0.00108816851</v>
      </c>
      <c r="H111" s="93">
        <f>'After PCA - 259'!$E9
</f>
        <v>0.002307277659</v>
      </c>
      <c r="I111" s="93">
        <f>'After PCA - 178'!$E9
</f>
        <v>0.00208192926</v>
      </c>
      <c r="J111" s="93">
        <f>'After PCA - 149'!$E9
</f>
        <v>0.001720721384</v>
      </c>
      <c r="K111" s="93">
        <f>'After PCA - 82'!$E9
</f>
        <v>0.0009230549526</v>
      </c>
      <c r="L111" s="93">
        <f>'After PCA - 29'!$E9
</f>
        <v>0.0003924668999</v>
      </c>
      <c r="M111" s="93">
        <f>'After PCA - 1'!$E9
</f>
        <v>0.001126443629</v>
      </c>
    </row>
    <row r="112">
      <c r="A112" s="44" t="s">
        <v>38</v>
      </c>
      <c r="B112" s="93">
        <f>'After PCA - 9213'!$E10
</f>
        <v>0.001353609951</v>
      </c>
      <c r="C112" s="93">
        <f>'After PCA - 1781'!$E10
</f>
        <v>0.001208310656</v>
      </c>
      <c r="D112" s="93">
        <f>'After PCA - 838'!$E10
</f>
        <v>0.00147928635</v>
      </c>
      <c r="E112" s="93">
        <f>'After PCA - 736'!$E10
</f>
        <v>0.001738440789</v>
      </c>
      <c r="F112" s="93">
        <f>'After PCA - 658'!$E10
</f>
        <v>0.00156625673</v>
      </c>
      <c r="G112" s="93">
        <f>'After PCA - 596'!$E10
</f>
        <v>0.0007447796825</v>
      </c>
      <c r="H112" s="93">
        <f>'After PCA - 259'!$E10
</f>
        <v>0.001712196135</v>
      </c>
      <c r="I112" s="93">
        <f>'After PCA - 178'!$E10
</f>
        <v>0.00156625673</v>
      </c>
      <c r="J112" s="93">
        <f>'After PCA - 149'!$E10
</f>
        <v>0.001440084726</v>
      </c>
      <c r="K112" s="93">
        <f>'After PCA - 82'!$E10
</f>
        <v>0.0006559531039</v>
      </c>
      <c r="L112" s="93">
        <f>'After PCA - 29'!$E10
</f>
        <v>0.0004387898866</v>
      </c>
      <c r="M112" s="93">
        <f>'After PCA - 1'!$E10
</f>
        <v>0.0009110587608</v>
      </c>
    </row>
    <row r="113">
      <c r="A113" s="44" t="s">
        <v>39</v>
      </c>
      <c r="B113" s="93">
        <f>'After PCA - 9213'!$E11
</f>
        <v>0.001534150281</v>
      </c>
      <c r="C113" s="93">
        <f>'After PCA - 1781'!$E11
</f>
        <v>0.001271898536</v>
      </c>
      <c r="D113" s="93">
        <f>'After PCA - 838'!$E11
</f>
        <v>0.001518884921</v>
      </c>
      <c r="E113" s="93">
        <f>'After PCA - 736'!$E11
</f>
        <v>0.00180754897</v>
      </c>
      <c r="F113" s="93">
        <f>'After PCA - 658'!$E11
</f>
        <v>0.001486639459</v>
      </c>
      <c r="G113" s="93">
        <f>'After PCA - 596'!$E11
</f>
        <v>0.0007302224463</v>
      </c>
      <c r="H113" s="93">
        <f>'After PCA - 259'!$E11
</f>
        <v>0.001843518821</v>
      </c>
      <c r="I113" s="93">
        <f>'After PCA - 178'!$E11
</f>
        <v>0.001486639459</v>
      </c>
      <c r="J113" s="93">
        <f>'After PCA - 149'!$E11
</f>
        <v>0.001342216446</v>
      </c>
      <c r="K113" s="93">
        <f>'After PCA - 82'!$E11
</f>
        <v>0.0007172253325</v>
      </c>
      <c r="L113" s="93">
        <f>'After PCA - 29'!$E11
</f>
        <v>0.0004513827248</v>
      </c>
      <c r="M113" s="93">
        <f>'After PCA - 1'!$E11
</f>
        <v>0.0009330689354</v>
      </c>
    </row>
    <row r="114">
      <c r="A114" s="44" t="s">
        <v>40</v>
      </c>
      <c r="B114" s="93">
        <f>'After PCA - 9213'!$E12
</f>
        <v>0.009058916115</v>
      </c>
      <c r="C114" s="93">
        <f>'After PCA - 1781'!$E12
</f>
        <v>0.005062119402</v>
      </c>
      <c r="D114" s="93">
        <f>'After PCA - 838'!$E12
</f>
        <v>0.004870241276</v>
      </c>
      <c r="E114" s="93">
        <f>'After PCA - 736'!$E12
</f>
        <v>0.004343689849</v>
      </c>
      <c r="F114" s="93">
        <f>'After PCA - 658'!$E12
</f>
        <v>0.006320044923</v>
      </c>
      <c r="G114" s="93">
        <f>'After PCA - 596'!$E12
</f>
        <v>0.001669089689</v>
      </c>
      <c r="H114" s="93">
        <f>'After PCA - 259'!$E12
</f>
        <v>0.006541834504</v>
      </c>
      <c r="I114" s="93">
        <f>'After PCA - 178'!$E12
</f>
        <v>0.006320044923</v>
      </c>
      <c r="J114" s="93">
        <f>'After PCA - 149'!$E12
</f>
        <v>0.005496549501</v>
      </c>
      <c r="K114" s="93">
        <f>'After PCA - 82'!$E12
</f>
        <v>0.004875027044</v>
      </c>
      <c r="L114" s="93">
        <f>'After PCA - 29'!$E12
</f>
        <v>0.004428372792</v>
      </c>
      <c r="M114" s="93">
        <f>'After PCA - 1'!$E12
</f>
        <v>0.006042386774</v>
      </c>
    </row>
    <row r="115">
      <c r="A115" s="44" t="s">
        <v>41</v>
      </c>
      <c r="B115" s="93">
        <f>'After PCA - 9213'!$E13
</f>
        <v>0.009178272231</v>
      </c>
      <c r="C115" s="93">
        <f>'After PCA - 1781'!$E13
</f>
        <v>0.004817336941</v>
      </c>
      <c r="D115" s="93">
        <f>'After PCA - 838'!$E13
</f>
        <v>0.005336747292</v>
      </c>
      <c r="E115" s="93">
        <f>'After PCA - 736'!$E13
</f>
        <v>0.004244194406</v>
      </c>
      <c r="F115" s="93">
        <f>'After PCA - 658'!$E13
</f>
        <v>0.005498936588</v>
      </c>
      <c r="G115" s="93">
        <f>'After PCA - 596'!$E13
</f>
        <v>0.001188007708</v>
      </c>
      <c r="H115" s="93">
        <f>'After PCA - 259'!$E13
</f>
        <v>0.006650957105</v>
      </c>
      <c r="I115" s="93">
        <f>'After PCA - 178'!$E13
</f>
        <v>0.005498936588</v>
      </c>
      <c r="J115" s="93">
        <f>'After PCA - 149'!$E13
</f>
        <v>0.0041473398</v>
      </c>
      <c r="K115" s="93">
        <f>'After PCA - 82'!$E13
</f>
        <v>0.006249770177</v>
      </c>
      <c r="L115" s="93">
        <f>'After PCA - 29'!$E13
</f>
        <v>0.004528875727</v>
      </c>
      <c r="M115" s="93">
        <f>'After PCA - 1'!$E13
</f>
        <v>0.005725690716</v>
      </c>
    </row>
    <row r="116">
      <c r="A116" s="44" t="s">
        <v>42</v>
      </c>
      <c r="B116" s="93">
        <f>'After PCA - 9213'!$E14
</f>
        <v>0.009253320346</v>
      </c>
      <c r="C116" s="93">
        <f>'After PCA - 1781'!$E14
</f>
        <v>0.004741877259</v>
      </c>
      <c r="D116" s="93">
        <f>'After PCA - 838'!$E14
</f>
        <v>0.00524339774</v>
      </c>
      <c r="E116" s="93">
        <f>'After PCA - 736'!$E14
</f>
        <v>0.004216045781</v>
      </c>
      <c r="F116" s="93">
        <f>'After PCA - 658'!$E14
</f>
        <v>0.005614871754</v>
      </c>
      <c r="G116" s="93">
        <f>'After PCA - 596'!$E14
</f>
        <v>0.001155737129</v>
      </c>
      <c r="H116" s="93">
        <f>'After PCA - 259'!$E14
</f>
        <v>0.006646783911</v>
      </c>
      <c r="I116" s="93">
        <f>'After PCA - 178'!$E14
</f>
        <v>0.005614871754</v>
      </c>
      <c r="J116" s="93">
        <f>'After PCA - 149'!$E14
</f>
        <v>0.004079078117</v>
      </c>
      <c r="K116" s="93">
        <f>'After PCA - 82'!$E14
</f>
        <v>0.006168757445</v>
      </c>
      <c r="L116" s="93">
        <f>'After PCA - 29'!$E14
</f>
        <v>0.004566433715</v>
      </c>
      <c r="M116" s="93">
        <f>'After PCA - 1'!$E14
</f>
        <v>0.005779043694</v>
      </c>
    </row>
  </sheetData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5" max="5" width="19.14"/>
    <col customWidth="1" min="8" max="8" width="12.29"/>
    <col customWidth="1" min="9" max="9" width="25.29"/>
    <col customWidth="1" min="10" max="10" width="22.0"/>
  </cols>
  <sheetData>
    <row r="1">
      <c r="A1" s="73" t="s">
        <v>498</v>
      </c>
      <c r="B1" s="71" t="s">
        <v>509</v>
      </c>
      <c r="C1" s="67"/>
    </row>
    <row r="2">
      <c r="A2" s="71" t="s">
        <v>500</v>
      </c>
      <c r="B2" s="71">
        <v>0.246788921523634</v>
      </c>
    </row>
    <row r="3">
      <c r="A3" s="71" t="s">
        <v>501</v>
      </c>
      <c r="B3" s="71">
        <v>0.55824918309481</v>
      </c>
    </row>
    <row r="4">
      <c r="A4" s="71" t="s">
        <v>502</v>
      </c>
      <c r="B4" s="71">
        <v>0.2398381739173</v>
      </c>
    </row>
    <row r="5">
      <c r="A5" s="71" t="s">
        <v>503</v>
      </c>
      <c r="B5" s="71">
        <v>0.2339439843294</v>
      </c>
    </row>
    <row r="6" ht="15.0" customHeight="1">
      <c r="A6" s="71" t="s">
        <v>504</v>
      </c>
      <c r="B6" s="71">
        <v>0.559238138423</v>
      </c>
      <c r="H6" s="76"/>
      <c r="I6" s="77"/>
      <c r="J6" s="77"/>
    </row>
    <row r="7" ht="14.25" customHeight="1">
      <c r="A7" s="74" t="s">
        <v>43</v>
      </c>
      <c r="B7" s="70">
        <f>AVERAGE(B2:B6)</f>
        <v>0.3676116803</v>
      </c>
      <c r="H7" s="77"/>
      <c r="I7" s="77"/>
      <c r="J7" s="77"/>
    </row>
    <row r="8">
      <c r="A8" s="74" t="s">
        <v>505</v>
      </c>
      <c r="B8" s="71">
        <f>STDEV(B2:B6)</f>
        <v>0.174538404</v>
      </c>
      <c r="C8" s="67"/>
      <c r="H8" s="77"/>
      <c r="I8" s="77"/>
      <c r="J8" s="77"/>
    </row>
    <row r="9">
      <c r="A9" s="75"/>
      <c r="B9" s="67"/>
      <c r="C9" s="67"/>
      <c r="L9" s="78"/>
      <c r="N9" s="79"/>
    </row>
    <row r="10">
      <c r="A10" s="67"/>
      <c r="N10" s="78"/>
      <c r="O10" s="78"/>
    </row>
    <row r="11">
      <c r="A11" s="73" t="s">
        <v>506</v>
      </c>
      <c r="B11" s="71" t="s">
        <v>510</v>
      </c>
      <c r="C11" s="67"/>
      <c r="L11" s="78"/>
      <c r="N11" s="78"/>
      <c r="O11" s="78"/>
    </row>
    <row r="12">
      <c r="A12" s="71" t="s">
        <v>500</v>
      </c>
      <c r="B12" s="71">
        <v>0.7982412434234</v>
      </c>
      <c r="L12" s="78"/>
      <c r="N12" s="78"/>
      <c r="O12" s="78"/>
    </row>
    <row r="13">
      <c r="A13" s="71" t="s">
        <v>501</v>
      </c>
      <c r="B13" s="71">
        <v>0.774896741624598</v>
      </c>
      <c r="L13" s="78"/>
      <c r="N13" s="78"/>
      <c r="O13" s="78"/>
    </row>
    <row r="14">
      <c r="A14" s="71" t="s">
        <v>502</v>
      </c>
      <c r="B14" s="71">
        <v>0.786553464892152</v>
      </c>
      <c r="L14" s="78"/>
      <c r="N14" s="78"/>
      <c r="O14" s="78"/>
    </row>
    <row r="15">
      <c r="A15" s="71" t="s">
        <v>503</v>
      </c>
      <c r="B15" s="71">
        <v>0.746626893070215</v>
      </c>
      <c r="L15" s="78"/>
      <c r="N15" s="78"/>
      <c r="O15" s="78"/>
    </row>
    <row r="16">
      <c r="A16" s="71" t="s">
        <v>504</v>
      </c>
      <c r="B16" s="71">
        <v>0.821018815970628</v>
      </c>
      <c r="L16" s="78"/>
      <c r="N16" s="78"/>
      <c r="O16" s="78"/>
    </row>
    <row r="17">
      <c r="A17" s="74" t="s">
        <v>43</v>
      </c>
      <c r="B17" s="70">
        <f>AVERAGE(B12:B16)</f>
        <v>0.7854674318</v>
      </c>
      <c r="L17" s="78"/>
      <c r="N17" s="78"/>
      <c r="O17" s="78"/>
    </row>
    <row r="18">
      <c r="A18" s="74" t="s">
        <v>505</v>
      </c>
      <c r="B18" s="71">
        <f>STDEV(B12:B16)</f>
        <v>0.02760696283</v>
      </c>
      <c r="C18" s="67"/>
      <c r="L18" s="78"/>
      <c r="N18" s="78"/>
      <c r="O18" s="78"/>
    </row>
    <row r="19">
      <c r="L19" s="78"/>
      <c r="N19" s="78"/>
      <c r="O19" s="78"/>
    </row>
    <row r="20">
      <c r="L20" s="78"/>
      <c r="N20" s="78"/>
      <c r="O20" s="78"/>
    </row>
    <row r="21">
      <c r="L21" s="78"/>
      <c r="N21" s="78"/>
      <c r="O21" s="78"/>
    </row>
    <row r="22">
      <c r="L22" s="78"/>
      <c r="N22" s="78"/>
      <c r="O22" s="78"/>
    </row>
    <row r="24">
      <c r="A24" s="73" t="s">
        <v>511</v>
      </c>
      <c r="B24" s="71" t="s">
        <v>512</v>
      </c>
      <c r="D24" s="70"/>
      <c r="E24" s="71" t="s">
        <v>513</v>
      </c>
    </row>
    <row r="25">
      <c r="A25" s="71">
        <v>50.0</v>
      </c>
      <c r="B25" s="71">
        <v>0.573932996787517</v>
      </c>
      <c r="D25" s="71">
        <v>50.0</v>
      </c>
      <c r="E25" s="70">
        <v>0.7854674317961986</v>
      </c>
    </row>
    <row r="26">
      <c r="A26" s="71">
        <v>100.0</v>
      </c>
      <c r="B26" s="71">
        <v>0.698026617687193</v>
      </c>
      <c r="D26" s="71">
        <v>100.0</v>
      </c>
      <c r="E26" s="70">
        <f t="shared" ref="E26:E28" si="1">AVERAGE(E21:E25)</f>
        <v>0.7854674318</v>
      </c>
    </row>
    <row r="27">
      <c r="A27" s="71">
        <v>175.0</v>
      </c>
      <c r="B27" s="71">
        <v>0.744148692033224</v>
      </c>
      <c r="D27" s="71">
        <v>175.0</v>
      </c>
      <c r="E27" s="70">
        <f t="shared" si="1"/>
        <v>0.7854674318</v>
      </c>
    </row>
    <row r="28">
      <c r="A28" s="71">
        <v>250.0</v>
      </c>
      <c r="B28" s="71">
        <v>0.8103148955</v>
      </c>
      <c r="D28" s="71">
        <v>250.0</v>
      </c>
      <c r="E28" s="70">
        <f t="shared" si="1"/>
        <v>0.7854674318</v>
      </c>
    </row>
    <row r="31">
      <c r="A31" s="80" t="s">
        <v>514</v>
      </c>
      <c r="B31" s="71" t="s">
        <v>500</v>
      </c>
      <c r="C31" s="71" t="s">
        <v>501</v>
      </c>
      <c r="D31" s="71" t="s">
        <v>502</v>
      </c>
      <c r="E31" s="71" t="s">
        <v>503</v>
      </c>
      <c r="F31" s="71" t="s">
        <v>504</v>
      </c>
      <c r="G31" s="71" t="s">
        <v>515</v>
      </c>
      <c r="H31" s="71" t="s">
        <v>516</v>
      </c>
    </row>
    <row r="32">
      <c r="A32" s="71">
        <v>50.0</v>
      </c>
      <c r="B32" s="71">
        <v>0.56011932080303</v>
      </c>
      <c r="C32" s="71">
        <v>0.566773749426342</v>
      </c>
      <c r="D32" s="71">
        <v>0.469710876555714</v>
      </c>
      <c r="E32" s="71">
        <v>0.593620927003394</v>
      </c>
      <c r="F32" s="71">
        <v>0.293483249196879</v>
      </c>
      <c r="G32" s="70">
        <f t="shared" ref="G32:G35" si="2">AVERAGE(B32:F32)</f>
        <v>0.4967416246</v>
      </c>
      <c r="H32" s="71">
        <v>6.45</v>
      </c>
    </row>
    <row r="33">
      <c r="A33" s="71">
        <v>100.0</v>
      </c>
      <c r="B33" s="71">
        <v>0.562413951353832</v>
      </c>
      <c r="C33" s="71">
        <v>0.670720514010923</v>
      </c>
      <c r="D33" s="71">
        <v>0.530197338228545</v>
      </c>
      <c r="E33" s="71">
        <v>0.687012391018725</v>
      </c>
      <c r="F33" s="71">
        <v>0.439880679210647</v>
      </c>
      <c r="G33" s="70">
        <f t="shared" si="2"/>
        <v>0.5780449748</v>
      </c>
      <c r="H33" s="71">
        <v>9.52</v>
      </c>
    </row>
    <row r="34">
      <c r="A34" s="71">
        <v>175.0</v>
      </c>
      <c r="B34" s="71">
        <v>0.542221202359061</v>
      </c>
      <c r="C34" s="71">
        <v>0.673703533731069</v>
      </c>
      <c r="D34" s="71">
        <v>0.714318494694995</v>
      </c>
      <c r="E34" s="71">
        <v>0.667508031206975</v>
      </c>
      <c r="F34" s="71">
        <v>0.544745296007342</v>
      </c>
      <c r="G34" s="70">
        <f t="shared" si="2"/>
        <v>0.6284993116</v>
      </c>
      <c r="H34" s="71">
        <v>13.34</v>
      </c>
    </row>
    <row r="35">
      <c r="A35" s="71">
        <v>250.0</v>
      </c>
      <c r="B35" s="71">
        <v>0.696879302404954</v>
      </c>
      <c r="C35" s="71">
        <v>0.71638366223038</v>
      </c>
      <c r="D35" s="71">
        <v>0.622762735199632</v>
      </c>
      <c r="E35" s="71">
        <v>0.746558054153281</v>
      </c>
      <c r="F35" s="71">
        <v>0.669398806798945</v>
      </c>
      <c r="G35" s="70">
        <f t="shared" si="2"/>
        <v>0.6903965122</v>
      </c>
      <c r="H35" s="71">
        <v>18.03</v>
      </c>
    </row>
    <row r="38">
      <c r="A38" s="81"/>
      <c r="B38" s="82"/>
      <c r="C38" s="82"/>
      <c r="D38" s="82"/>
      <c r="E38" s="82"/>
      <c r="F38" s="82"/>
      <c r="G38" s="82"/>
      <c r="H38" s="82"/>
    </row>
    <row r="39">
      <c r="A39" s="82"/>
      <c r="B39" s="82"/>
      <c r="C39" s="82"/>
      <c r="D39" s="82"/>
      <c r="E39" s="82"/>
      <c r="F39" s="82"/>
      <c r="G39" s="83"/>
      <c r="H39" s="82"/>
    </row>
    <row r="40">
      <c r="A40" s="82"/>
      <c r="B40" s="82"/>
      <c r="C40" s="82"/>
      <c r="D40" s="82"/>
      <c r="E40" s="82"/>
      <c r="F40" s="82"/>
      <c r="G40" s="83"/>
      <c r="H40" s="82"/>
    </row>
    <row r="41">
      <c r="A41" s="82"/>
      <c r="B41" s="82"/>
      <c r="C41" s="82"/>
      <c r="D41" s="82"/>
      <c r="E41" s="82"/>
      <c r="F41" s="82"/>
      <c r="G41" s="83"/>
      <c r="H41" s="82"/>
    </row>
    <row r="42">
      <c r="A42" s="82"/>
      <c r="B42" s="82"/>
      <c r="C42" s="82"/>
      <c r="D42" s="82"/>
      <c r="E42" s="82"/>
      <c r="F42" s="82"/>
      <c r="G42" s="83"/>
      <c r="H42" s="82"/>
    </row>
    <row r="44">
      <c r="C44" s="67"/>
    </row>
  </sheetData>
  <mergeCells count="14">
    <mergeCell ref="L16:M16"/>
    <mergeCell ref="L17:M17"/>
    <mergeCell ref="L18:M18"/>
    <mergeCell ref="L19:M19"/>
    <mergeCell ref="L20:M20"/>
    <mergeCell ref="L21:M21"/>
    <mergeCell ref="L22:M22"/>
    <mergeCell ref="L9:M10"/>
    <mergeCell ref="N9:O9"/>
    <mergeCell ref="L11:M11"/>
    <mergeCell ref="L12:M12"/>
    <mergeCell ref="L13:M13"/>
    <mergeCell ref="L14:M14"/>
    <mergeCell ref="L15:M15"/>
  </mergeCells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73" t="s">
        <v>498</v>
      </c>
      <c r="B1" s="71" t="s">
        <v>499</v>
      </c>
      <c r="C1" s="67"/>
    </row>
    <row r="2">
      <c r="A2" s="71" t="s">
        <v>500</v>
      </c>
      <c r="B2" s="71"/>
    </row>
    <row r="3">
      <c r="A3" s="71" t="s">
        <v>501</v>
      </c>
      <c r="B3" s="71"/>
    </row>
    <row r="4">
      <c r="A4" s="71" t="s">
        <v>502</v>
      </c>
      <c r="B4" s="71"/>
    </row>
    <row r="5">
      <c r="A5" s="71" t="s">
        <v>503</v>
      </c>
      <c r="B5" s="71"/>
    </row>
    <row r="6">
      <c r="A6" s="71" t="s">
        <v>504</v>
      </c>
      <c r="B6" s="71"/>
    </row>
    <row r="7">
      <c r="A7" s="74" t="s">
        <v>43</v>
      </c>
      <c r="B7" s="70" t="str">
        <f>MEDIAN(B2:B6)</f>
        <v>#NUM!</v>
      </c>
    </row>
    <row r="8">
      <c r="A8" s="74" t="s">
        <v>505</v>
      </c>
      <c r="B8" s="71" t="str">
        <f>STDEV(B2:B6)</f>
        <v>#DIV/0!</v>
      </c>
      <c r="C8" s="67"/>
    </row>
    <row r="9">
      <c r="A9" s="75"/>
      <c r="B9" s="67"/>
      <c r="C9" s="67"/>
    </row>
    <row r="10">
      <c r="A10" s="67"/>
    </row>
    <row r="11">
      <c r="A11" s="73" t="s">
        <v>506</v>
      </c>
      <c r="B11" s="71" t="s">
        <v>507</v>
      </c>
      <c r="C11" s="67"/>
    </row>
    <row r="12">
      <c r="A12" s="71" t="s">
        <v>500</v>
      </c>
      <c r="B12" s="71"/>
    </row>
    <row r="13">
      <c r="A13" s="71" t="s">
        <v>501</v>
      </c>
      <c r="B13" s="71"/>
    </row>
    <row r="14">
      <c r="A14" s="71" t="s">
        <v>502</v>
      </c>
      <c r="B14" s="71"/>
    </row>
    <row r="15">
      <c r="A15" s="71" t="s">
        <v>503</v>
      </c>
      <c r="B15" s="71"/>
    </row>
    <row r="16">
      <c r="A16" s="71" t="s">
        <v>504</v>
      </c>
      <c r="B16" s="71"/>
    </row>
    <row r="17">
      <c r="A17" s="74" t="s">
        <v>43</v>
      </c>
      <c r="B17" s="70" t="str">
        <f>MEDIAN(B12:B16)</f>
        <v>#NUM!</v>
      </c>
    </row>
    <row r="18">
      <c r="A18" s="74" t="s">
        <v>505</v>
      </c>
      <c r="B18" s="71" t="str">
        <f>STDEV(B12:B16)</f>
        <v>#DIV/0!</v>
      </c>
      <c r="C18" s="67"/>
    </row>
  </sheetData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3" width="14.43"/>
    <col customWidth="1" min="4" max="4" width="18.14"/>
    <col customWidth="1" min="5" max="6" width="14.43"/>
    <col customWidth="1" min="12" max="12" width="19.0"/>
  </cols>
  <sheetData>
    <row r="1" ht="15.75" customHeight="1">
      <c r="A1" s="1" t="s">
        <v>508</v>
      </c>
      <c r="B1" s="2"/>
      <c r="C1" s="2"/>
      <c r="D1" s="2"/>
      <c r="E1" s="2"/>
      <c r="F1" s="2"/>
      <c r="G1" s="2"/>
      <c r="H1" s="2"/>
      <c r="I1" s="2"/>
      <c r="J1" s="2"/>
      <c r="K1" s="2"/>
      <c r="L1" s="4"/>
      <c r="M1" s="31"/>
    </row>
    <row r="2" ht="15.75" customHeight="1">
      <c r="A2" s="6"/>
      <c r="B2" s="8"/>
      <c r="C2" s="8"/>
      <c r="D2" s="8"/>
      <c r="E2" s="8"/>
      <c r="F2" s="8"/>
      <c r="G2" s="8"/>
      <c r="H2" s="8"/>
      <c r="I2" s="8"/>
      <c r="J2" s="8"/>
      <c r="K2" s="8"/>
      <c r="L2" s="9"/>
      <c r="M2" s="31"/>
    </row>
    <row r="3" ht="15.75" customHeight="1">
      <c r="A3" s="29"/>
      <c r="B3" s="59" t="s">
        <v>34</v>
      </c>
      <c r="C3" s="59" t="s">
        <v>35</v>
      </c>
      <c r="D3" s="59" t="s">
        <v>36</v>
      </c>
      <c r="E3" s="59" t="s">
        <v>37</v>
      </c>
      <c r="F3" s="59" t="s">
        <v>38</v>
      </c>
      <c r="G3" s="59" t="s">
        <v>39</v>
      </c>
      <c r="H3" s="59" t="s">
        <v>40</v>
      </c>
      <c r="I3" s="59" t="s">
        <v>41</v>
      </c>
      <c r="J3" s="59" t="s">
        <v>42</v>
      </c>
      <c r="K3" s="29"/>
      <c r="L3" s="29"/>
      <c r="M3" s="31"/>
    </row>
    <row r="4" ht="15.75" customHeight="1">
      <c r="A4" s="29"/>
      <c r="B4" s="60">
        <v>32.0</v>
      </c>
      <c r="C4" s="60">
        <v>33.0</v>
      </c>
      <c r="D4" s="60">
        <v>34.0</v>
      </c>
      <c r="E4" s="60">
        <v>35.0</v>
      </c>
      <c r="F4" s="60">
        <v>36.0</v>
      </c>
      <c r="G4" s="60">
        <v>37.0</v>
      </c>
      <c r="H4" s="60">
        <v>38.0</v>
      </c>
      <c r="I4" s="60">
        <v>39.0</v>
      </c>
      <c r="J4" s="60">
        <v>40.0</v>
      </c>
      <c r="K4" s="61" t="s">
        <v>43</v>
      </c>
      <c r="L4" s="29"/>
      <c r="M4" s="31"/>
    </row>
    <row r="5" ht="15.75" customHeight="1">
      <c r="A5" s="29">
        <v>0.0</v>
      </c>
      <c r="B5" s="29">
        <v>0.2206365506</v>
      </c>
      <c r="C5" s="29">
        <v>0.1281501516</v>
      </c>
      <c r="D5" s="29">
        <v>0.1296837667</v>
      </c>
      <c r="E5" s="29">
        <v>0.007308569487</v>
      </c>
      <c r="F5" s="29">
        <v>0.03885487132</v>
      </c>
      <c r="G5" s="29">
        <v>0.04239548816</v>
      </c>
      <c r="H5" s="29">
        <v>0.4996079453</v>
      </c>
      <c r="I5" s="29">
        <v>0.5775927267</v>
      </c>
      <c r="J5" s="29">
        <v>0.5757579538</v>
      </c>
      <c r="K5" s="29">
        <f t="shared" ref="K5:K13" si="1">AVERAGE(B5:J5)</f>
        <v>0.246665336</v>
      </c>
      <c r="L5" s="29"/>
      <c r="M5" s="31"/>
    </row>
    <row r="6" ht="15.75" customHeight="1">
      <c r="A6" s="29">
        <v>1.0</v>
      </c>
      <c r="B6" s="29">
        <v>-0.7043593113</v>
      </c>
      <c r="C6" s="29">
        <v>-0.450358174</v>
      </c>
      <c r="D6" s="29">
        <v>-0.4516151602</v>
      </c>
      <c r="E6" s="29">
        <v>-0.065772428</v>
      </c>
      <c r="F6" s="29">
        <v>-0.06716064737</v>
      </c>
      <c r="G6" s="29">
        <v>-0.06240406069</v>
      </c>
      <c r="H6" s="29">
        <v>0.1643736119</v>
      </c>
      <c r="I6" s="29">
        <v>0.1686527854</v>
      </c>
      <c r="J6" s="29">
        <v>0.170017484</v>
      </c>
      <c r="K6" s="29">
        <f t="shared" si="1"/>
        <v>-0.1442917667</v>
      </c>
      <c r="L6" s="29"/>
      <c r="M6" s="31"/>
    </row>
    <row r="7" ht="15.75" customHeight="1">
      <c r="A7" s="29">
        <v>2.0</v>
      </c>
      <c r="B7" s="29">
        <v>0.09972211892</v>
      </c>
      <c r="C7" s="29">
        <v>0.0509831928</v>
      </c>
      <c r="D7" s="29">
        <v>0.05157973672</v>
      </c>
      <c r="E7" s="29">
        <v>-0.5679957279</v>
      </c>
      <c r="F7" s="29">
        <v>-0.5713987118</v>
      </c>
      <c r="G7" s="29">
        <v>-0.5790822181</v>
      </c>
      <c r="H7" s="29">
        <v>0.001231484659</v>
      </c>
      <c r="I7" s="29">
        <v>0.01386479024</v>
      </c>
      <c r="J7" s="29">
        <v>0.01225335866</v>
      </c>
      <c r="K7" s="29">
        <f t="shared" si="1"/>
        <v>-0.1654268862</v>
      </c>
      <c r="L7" s="29"/>
      <c r="M7" s="31"/>
    </row>
    <row r="8" ht="15.75" customHeight="1">
      <c r="A8" s="29">
        <v>3.0</v>
      </c>
      <c r="B8" s="29">
        <v>-0.6609125554</v>
      </c>
      <c r="C8" s="29">
        <v>0.5279164095</v>
      </c>
      <c r="D8" s="29">
        <v>0.5180074322</v>
      </c>
      <c r="E8" s="29">
        <v>-0.06307992641</v>
      </c>
      <c r="F8" s="29">
        <v>0.01884192312</v>
      </c>
      <c r="G8" s="29">
        <v>0.02079707404</v>
      </c>
      <c r="H8" s="29">
        <v>0.09599670897</v>
      </c>
      <c r="I8" s="29">
        <v>-0.03340096275</v>
      </c>
      <c r="J8" s="29">
        <v>-0.03270402122</v>
      </c>
      <c r="K8" s="29">
        <f t="shared" si="1"/>
        <v>0.04349578689</v>
      </c>
      <c r="L8" s="29"/>
      <c r="M8" s="31"/>
    </row>
    <row r="9" ht="15.75" customHeight="1">
      <c r="A9" s="29">
        <v>4.0</v>
      </c>
      <c r="B9" s="29">
        <v>-0.0573404482</v>
      </c>
      <c r="C9" s="29">
        <v>0.01579946112</v>
      </c>
      <c r="D9" s="29">
        <v>0.03946218027</v>
      </c>
      <c r="E9" s="29">
        <v>-0.349479655</v>
      </c>
      <c r="F9" s="29">
        <v>0.1912175602</v>
      </c>
      <c r="G9" s="29">
        <v>0.1623322066</v>
      </c>
      <c r="H9" s="29">
        <v>-0.7707324945</v>
      </c>
      <c r="I9" s="29">
        <v>0.3348476431</v>
      </c>
      <c r="J9" s="29">
        <v>0.3220275365</v>
      </c>
      <c r="K9" s="29">
        <f t="shared" si="1"/>
        <v>-0.01242955666</v>
      </c>
      <c r="L9" s="29"/>
      <c r="M9" s="31"/>
    </row>
    <row r="10" ht="15.75" customHeight="1">
      <c r="A10" s="29">
        <v>5.0</v>
      </c>
      <c r="B10" s="29">
        <v>0.0714028192</v>
      </c>
      <c r="C10" s="29">
        <v>-0.0592229078</v>
      </c>
      <c r="D10" s="29">
        <v>-0.05208564707</v>
      </c>
      <c r="E10" s="29">
        <v>-0.7377520085</v>
      </c>
      <c r="F10" s="29">
        <v>0.4003452564</v>
      </c>
      <c r="G10" s="29">
        <v>0.3240231526</v>
      </c>
      <c r="H10" s="29">
        <v>0.3463623717</v>
      </c>
      <c r="I10" s="29">
        <v>-0.1696689513</v>
      </c>
      <c r="J10" s="29">
        <v>-0.1743030999</v>
      </c>
      <c r="K10" s="29">
        <f t="shared" si="1"/>
        <v>-0.005655446074</v>
      </c>
      <c r="L10" s="29"/>
      <c r="M10" s="31"/>
    </row>
    <row r="11" ht="15.75" customHeight="1">
      <c r="A11" s="29">
        <v>6.0</v>
      </c>
      <c r="B11" s="29">
        <v>-0.005650218764</v>
      </c>
      <c r="C11" s="29">
        <v>0.03882373619</v>
      </c>
      <c r="D11" s="29">
        <v>-0.03571377974</v>
      </c>
      <c r="E11" s="29">
        <v>0.04899915731</v>
      </c>
      <c r="F11" s="29">
        <v>0.6846194527</v>
      </c>
      <c r="G11" s="29">
        <v>-0.724195157</v>
      </c>
      <c r="H11" s="29">
        <v>-0.001827737555</v>
      </c>
      <c r="I11" s="29">
        <v>-0.02316438186</v>
      </c>
      <c r="J11" s="29">
        <v>0.03289454858</v>
      </c>
      <c r="K11" s="29">
        <f t="shared" si="1"/>
        <v>0.001642846651</v>
      </c>
      <c r="L11" s="29"/>
      <c r="M11" s="31"/>
    </row>
    <row r="12" ht="15.75" customHeight="1">
      <c r="A12" s="29">
        <v>7.0</v>
      </c>
      <c r="B12" s="29">
        <v>-0.005247199615</v>
      </c>
      <c r="C12" s="29">
        <v>-0.7029902859</v>
      </c>
      <c r="D12" s="29">
        <v>0.7090034397</v>
      </c>
      <c r="E12" s="29">
        <v>0.01191546473</v>
      </c>
      <c r="F12" s="29">
        <v>0.03122101108</v>
      </c>
      <c r="G12" s="29">
        <v>-0.04234507834</v>
      </c>
      <c r="H12" s="29">
        <v>0.0113538818</v>
      </c>
      <c r="I12" s="29">
        <v>-0.005632639335</v>
      </c>
      <c r="J12" s="29">
        <v>-0.0045579085</v>
      </c>
      <c r="K12" s="29">
        <f t="shared" si="1"/>
        <v>0.0003022984022</v>
      </c>
      <c r="L12" s="29"/>
      <c r="M12" s="31"/>
    </row>
    <row r="13" ht="15.75" customHeight="1">
      <c r="A13" s="29">
        <v>8.0</v>
      </c>
      <c r="B13" s="29">
        <v>-0.001348541848</v>
      </c>
      <c r="C13" s="29">
        <v>6.573308414E-4</v>
      </c>
      <c r="D13" s="29">
        <v>-0.001472704737</v>
      </c>
      <c r="E13" s="29">
        <v>0.008086873921</v>
      </c>
      <c r="F13" s="29">
        <v>0.02468226763</v>
      </c>
      <c r="G13" s="29">
        <v>-0.03074316592</v>
      </c>
      <c r="H13" s="29">
        <v>0.005348843684</v>
      </c>
      <c r="I13" s="29">
        <v>0.7036733695</v>
      </c>
      <c r="J13" s="29">
        <v>-0.709359574</v>
      </c>
      <c r="K13" s="29">
        <f t="shared" si="1"/>
        <v>-0.00005281121429</v>
      </c>
      <c r="L13" s="29"/>
      <c r="M13" s="31"/>
    </row>
    <row r="14" ht="15.75" customHeight="1">
      <c r="A14" s="22" t="s">
        <v>416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4"/>
      <c r="M14" s="31"/>
    </row>
    <row r="15" ht="15.75" customHeight="1">
      <c r="A15" s="6"/>
      <c r="B15" s="8"/>
      <c r="C15" s="8"/>
      <c r="D15" s="8"/>
      <c r="E15" s="8"/>
      <c r="F15" s="8"/>
      <c r="G15" s="8"/>
      <c r="H15" s="8"/>
      <c r="I15" s="8"/>
      <c r="J15" s="8"/>
      <c r="K15" s="8"/>
      <c r="L15" s="9"/>
      <c r="M15" s="31"/>
    </row>
    <row r="16" ht="15.75" customHeight="1">
      <c r="A16" s="29"/>
      <c r="B16" s="59" t="s">
        <v>34</v>
      </c>
      <c r="C16" s="59" t="s">
        <v>35</v>
      </c>
      <c r="D16" s="59" t="s">
        <v>36</v>
      </c>
      <c r="E16" s="59" t="s">
        <v>37</v>
      </c>
      <c r="F16" s="59" t="s">
        <v>38</v>
      </c>
      <c r="G16" s="59" t="s">
        <v>39</v>
      </c>
      <c r="H16" s="59" t="s">
        <v>40</v>
      </c>
      <c r="I16" s="59" t="s">
        <v>41</v>
      </c>
      <c r="J16" s="59" t="s">
        <v>42</v>
      </c>
      <c r="K16" s="29"/>
      <c r="L16" s="29"/>
      <c r="M16" s="31"/>
    </row>
    <row r="17" ht="15.75" customHeight="1">
      <c r="A17" s="29"/>
      <c r="B17" s="60">
        <v>32.0</v>
      </c>
      <c r="C17" s="60">
        <v>33.0</v>
      </c>
      <c r="D17" s="60">
        <v>34.0</v>
      </c>
      <c r="E17" s="60">
        <v>35.0</v>
      </c>
      <c r="F17" s="60">
        <v>36.0</v>
      </c>
      <c r="G17" s="60">
        <v>37.0</v>
      </c>
      <c r="H17" s="60">
        <v>38.0</v>
      </c>
      <c r="I17" s="60">
        <v>39.0</v>
      </c>
      <c r="J17" s="60">
        <v>40.0</v>
      </c>
      <c r="K17" s="61" t="s">
        <v>43</v>
      </c>
      <c r="L17" s="29"/>
      <c r="M17" s="31"/>
    </row>
    <row r="18" ht="15.75" customHeight="1">
      <c r="A18" s="29">
        <v>0.0</v>
      </c>
      <c r="B18" s="29">
        <f t="shared" ref="B18:J18" si="2">ABS(B5)</f>
        <v>0.2206365506</v>
      </c>
      <c r="C18" s="29">
        <f t="shared" si="2"/>
        <v>0.1281501516</v>
      </c>
      <c r="D18" s="29">
        <f t="shared" si="2"/>
        <v>0.1296837667</v>
      </c>
      <c r="E18" s="29">
        <f t="shared" si="2"/>
        <v>0.007308569487</v>
      </c>
      <c r="F18" s="29">
        <f t="shared" si="2"/>
        <v>0.03885487132</v>
      </c>
      <c r="G18" s="29">
        <f t="shared" si="2"/>
        <v>0.04239548816</v>
      </c>
      <c r="H18" s="29">
        <f t="shared" si="2"/>
        <v>0.4996079453</v>
      </c>
      <c r="I18" s="29">
        <f t="shared" si="2"/>
        <v>0.5775927267</v>
      </c>
      <c r="J18" s="29">
        <f t="shared" si="2"/>
        <v>0.5757579538</v>
      </c>
      <c r="K18" s="29">
        <f t="shared" ref="K18:K26" si="4">AVERAGE(B18:J18)</f>
        <v>0.246665336</v>
      </c>
      <c r="L18" s="29"/>
      <c r="M18" s="31"/>
    </row>
    <row r="19" ht="15.75" customHeight="1">
      <c r="A19" s="29">
        <v>1.0</v>
      </c>
      <c r="B19" s="29">
        <f t="shared" ref="B19:J19" si="3">ABS(B6)</f>
        <v>0.7043593113</v>
      </c>
      <c r="C19" s="29">
        <f t="shared" si="3"/>
        <v>0.450358174</v>
      </c>
      <c r="D19" s="29">
        <f t="shared" si="3"/>
        <v>0.4516151602</v>
      </c>
      <c r="E19" s="29">
        <f t="shared" si="3"/>
        <v>0.065772428</v>
      </c>
      <c r="F19" s="29">
        <f t="shared" si="3"/>
        <v>0.06716064737</v>
      </c>
      <c r="G19" s="29">
        <f t="shared" si="3"/>
        <v>0.06240406069</v>
      </c>
      <c r="H19" s="29">
        <f t="shared" si="3"/>
        <v>0.1643736119</v>
      </c>
      <c r="I19" s="29">
        <f t="shared" si="3"/>
        <v>0.1686527854</v>
      </c>
      <c r="J19" s="29">
        <f t="shared" si="3"/>
        <v>0.170017484</v>
      </c>
      <c r="K19" s="29">
        <f t="shared" si="4"/>
        <v>0.2560792959</v>
      </c>
      <c r="L19" s="29"/>
      <c r="M19" s="31"/>
    </row>
    <row r="20" ht="15.75" customHeight="1">
      <c r="A20" s="29">
        <v>2.0</v>
      </c>
      <c r="B20" s="29">
        <f t="shared" ref="B20:J20" si="5">ABS(B7)</f>
        <v>0.09972211892</v>
      </c>
      <c r="C20" s="29">
        <f t="shared" si="5"/>
        <v>0.0509831928</v>
      </c>
      <c r="D20" s="29">
        <f t="shared" si="5"/>
        <v>0.05157973672</v>
      </c>
      <c r="E20" s="29">
        <f t="shared" si="5"/>
        <v>0.5679957279</v>
      </c>
      <c r="F20" s="29">
        <f t="shared" si="5"/>
        <v>0.5713987118</v>
      </c>
      <c r="G20" s="29">
        <f t="shared" si="5"/>
        <v>0.5790822181</v>
      </c>
      <c r="H20" s="29">
        <f t="shared" si="5"/>
        <v>0.001231484659</v>
      </c>
      <c r="I20" s="29">
        <f t="shared" si="5"/>
        <v>0.01386479024</v>
      </c>
      <c r="J20" s="29">
        <f t="shared" si="5"/>
        <v>0.01225335866</v>
      </c>
      <c r="K20" s="29">
        <f t="shared" si="4"/>
        <v>0.2164568155</v>
      </c>
      <c r="L20" s="29"/>
      <c r="M20" s="31"/>
    </row>
    <row r="21" ht="15.75" customHeight="1">
      <c r="A21" s="29">
        <v>3.0</v>
      </c>
      <c r="B21" s="29">
        <f t="shared" ref="B21:J21" si="6">ABS(B8)</f>
        <v>0.6609125554</v>
      </c>
      <c r="C21" s="29">
        <f t="shared" si="6"/>
        <v>0.5279164095</v>
      </c>
      <c r="D21" s="29">
        <f t="shared" si="6"/>
        <v>0.5180074322</v>
      </c>
      <c r="E21" s="29">
        <f t="shared" si="6"/>
        <v>0.06307992641</v>
      </c>
      <c r="F21" s="29">
        <f t="shared" si="6"/>
        <v>0.01884192312</v>
      </c>
      <c r="G21" s="29">
        <f t="shared" si="6"/>
        <v>0.02079707404</v>
      </c>
      <c r="H21" s="29">
        <f t="shared" si="6"/>
        <v>0.09599670897</v>
      </c>
      <c r="I21" s="29">
        <f t="shared" si="6"/>
        <v>0.03340096275</v>
      </c>
      <c r="J21" s="29">
        <f t="shared" si="6"/>
        <v>0.03270402122</v>
      </c>
      <c r="K21" s="29">
        <f t="shared" si="4"/>
        <v>0.2190730015</v>
      </c>
      <c r="L21" s="29"/>
      <c r="M21" s="31"/>
    </row>
    <row r="22" ht="15.75" customHeight="1">
      <c r="A22" s="29">
        <v>4.0</v>
      </c>
      <c r="B22" s="29">
        <f t="shared" ref="B22:J22" si="7">ABS(B9)</f>
        <v>0.0573404482</v>
      </c>
      <c r="C22" s="29">
        <f t="shared" si="7"/>
        <v>0.01579946112</v>
      </c>
      <c r="D22" s="29">
        <f t="shared" si="7"/>
        <v>0.03946218027</v>
      </c>
      <c r="E22" s="29">
        <f t="shared" si="7"/>
        <v>0.349479655</v>
      </c>
      <c r="F22" s="29">
        <f t="shared" si="7"/>
        <v>0.1912175602</v>
      </c>
      <c r="G22" s="29">
        <f t="shared" si="7"/>
        <v>0.1623322066</v>
      </c>
      <c r="H22" s="29">
        <f t="shared" si="7"/>
        <v>0.7707324945</v>
      </c>
      <c r="I22" s="29">
        <f t="shared" si="7"/>
        <v>0.3348476431</v>
      </c>
      <c r="J22" s="29">
        <f t="shared" si="7"/>
        <v>0.3220275365</v>
      </c>
      <c r="K22" s="29">
        <f t="shared" si="4"/>
        <v>0.2492487984</v>
      </c>
      <c r="L22" s="29"/>
      <c r="M22" s="31"/>
    </row>
    <row r="23" ht="15.75" customHeight="1">
      <c r="A23" s="29">
        <v>5.0</v>
      </c>
      <c r="B23" s="29">
        <f t="shared" ref="B23:J23" si="8">ABS(B10)</f>
        <v>0.0714028192</v>
      </c>
      <c r="C23" s="29">
        <f t="shared" si="8"/>
        <v>0.0592229078</v>
      </c>
      <c r="D23" s="29">
        <f t="shared" si="8"/>
        <v>0.05208564707</v>
      </c>
      <c r="E23" s="29">
        <f t="shared" si="8"/>
        <v>0.7377520085</v>
      </c>
      <c r="F23" s="29">
        <f t="shared" si="8"/>
        <v>0.4003452564</v>
      </c>
      <c r="G23" s="29">
        <f t="shared" si="8"/>
        <v>0.3240231526</v>
      </c>
      <c r="H23" s="29">
        <f t="shared" si="8"/>
        <v>0.3463623717</v>
      </c>
      <c r="I23" s="29">
        <f t="shared" si="8"/>
        <v>0.1696689513</v>
      </c>
      <c r="J23" s="29">
        <f t="shared" si="8"/>
        <v>0.1743030999</v>
      </c>
      <c r="K23" s="29">
        <f t="shared" si="4"/>
        <v>0.2594629127</v>
      </c>
      <c r="L23" s="29"/>
      <c r="M23" s="31"/>
    </row>
    <row r="24" ht="15.75" customHeight="1">
      <c r="A24" s="29">
        <v>6.0</v>
      </c>
      <c r="B24" s="29">
        <f t="shared" ref="B24:J24" si="9">ABS(B11)</f>
        <v>0.005650218764</v>
      </c>
      <c r="C24" s="29">
        <f t="shared" si="9"/>
        <v>0.03882373619</v>
      </c>
      <c r="D24" s="29">
        <f t="shared" si="9"/>
        <v>0.03571377974</v>
      </c>
      <c r="E24" s="29">
        <f t="shared" si="9"/>
        <v>0.04899915731</v>
      </c>
      <c r="F24" s="29">
        <f t="shared" si="9"/>
        <v>0.6846194527</v>
      </c>
      <c r="G24" s="29">
        <f t="shared" si="9"/>
        <v>0.724195157</v>
      </c>
      <c r="H24" s="29">
        <f t="shared" si="9"/>
        <v>0.001827737555</v>
      </c>
      <c r="I24" s="29">
        <f t="shared" si="9"/>
        <v>0.02316438186</v>
      </c>
      <c r="J24" s="29">
        <f t="shared" si="9"/>
        <v>0.03289454858</v>
      </c>
      <c r="K24" s="29">
        <f t="shared" si="4"/>
        <v>0.1773209077</v>
      </c>
      <c r="L24" s="29"/>
      <c r="M24" s="31"/>
    </row>
    <row r="25" ht="15.75" customHeight="1">
      <c r="A25" s="29">
        <v>7.0</v>
      </c>
      <c r="B25" s="29">
        <f t="shared" ref="B25:J25" si="10">ABS(B12)</f>
        <v>0.005247199615</v>
      </c>
      <c r="C25" s="29">
        <f t="shared" si="10"/>
        <v>0.7029902859</v>
      </c>
      <c r="D25" s="29">
        <f t="shared" si="10"/>
        <v>0.7090034397</v>
      </c>
      <c r="E25" s="29">
        <f t="shared" si="10"/>
        <v>0.01191546473</v>
      </c>
      <c r="F25" s="29">
        <f t="shared" si="10"/>
        <v>0.03122101108</v>
      </c>
      <c r="G25" s="29">
        <f t="shared" si="10"/>
        <v>0.04234507834</v>
      </c>
      <c r="H25" s="29">
        <f t="shared" si="10"/>
        <v>0.0113538818</v>
      </c>
      <c r="I25" s="29">
        <f t="shared" si="10"/>
        <v>0.005632639335</v>
      </c>
      <c r="J25" s="29">
        <f t="shared" si="10"/>
        <v>0.0045579085</v>
      </c>
      <c r="K25" s="29">
        <f t="shared" si="4"/>
        <v>0.1693629899</v>
      </c>
      <c r="L25" s="29"/>
      <c r="M25" s="31"/>
    </row>
    <row r="26" ht="15.75" customHeight="1">
      <c r="A26" s="29">
        <v>8.0</v>
      </c>
      <c r="B26" s="29">
        <f t="shared" ref="B26:J26" si="11">ABS(B13)</f>
        <v>0.001348541848</v>
      </c>
      <c r="C26" s="29">
        <f t="shared" si="11"/>
        <v>0.0006573308414</v>
      </c>
      <c r="D26" s="29">
        <f t="shared" si="11"/>
        <v>0.001472704737</v>
      </c>
      <c r="E26" s="29">
        <f t="shared" si="11"/>
        <v>0.008086873921</v>
      </c>
      <c r="F26" s="29">
        <f t="shared" si="11"/>
        <v>0.02468226763</v>
      </c>
      <c r="G26" s="29">
        <f t="shared" si="11"/>
        <v>0.03074316592</v>
      </c>
      <c r="H26" s="29">
        <f t="shared" si="11"/>
        <v>0.005348843684</v>
      </c>
      <c r="I26" s="29">
        <f t="shared" si="11"/>
        <v>0.7036733695</v>
      </c>
      <c r="J26" s="29">
        <f t="shared" si="11"/>
        <v>0.709359574</v>
      </c>
      <c r="K26" s="29">
        <f t="shared" si="4"/>
        <v>0.165041408</v>
      </c>
      <c r="L26" s="29"/>
      <c r="M26" s="31"/>
    </row>
    <row r="27" ht="15.75" customHeight="1">
      <c r="A27" s="24" t="s">
        <v>435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4"/>
      <c r="M27" s="31"/>
    </row>
    <row r="28" ht="15.75" customHeight="1">
      <c r="A28" s="6"/>
      <c r="B28" s="8"/>
      <c r="C28" s="8"/>
      <c r="D28" s="8"/>
      <c r="E28" s="8"/>
      <c r="F28" s="8"/>
      <c r="G28" s="8"/>
      <c r="H28" s="8"/>
      <c r="I28" s="8"/>
      <c r="J28" s="8"/>
      <c r="K28" s="8"/>
      <c r="L28" s="9"/>
      <c r="M28" s="31"/>
    </row>
    <row r="29" ht="15.75" customHeight="1">
      <c r="A29" s="29"/>
      <c r="B29" s="59" t="s">
        <v>34</v>
      </c>
      <c r="C29" s="59" t="s">
        <v>35</v>
      </c>
      <c r="D29" s="59" t="s">
        <v>36</v>
      </c>
      <c r="E29" s="59" t="s">
        <v>37</v>
      </c>
      <c r="F29" s="59" t="s">
        <v>38</v>
      </c>
      <c r="G29" s="59" t="s">
        <v>39</v>
      </c>
      <c r="H29" s="59" t="s">
        <v>40</v>
      </c>
      <c r="I29" s="59" t="s">
        <v>41</v>
      </c>
      <c r="J29" s="59" t="s">
        <v>42</v>
      </c>
      <c r="K29" s="29"/>
      <c r="L29" s="29"/>
      <c r="M29" s="31"/>
    </row>
    <row r="30" ht="15.75" customHeight="1">
      <c r="A30" s="29" t="s">
        <v>436</v>
      </c>
      <c r="B30" s="60">
        <v>32.0</v>
      </c>
      <c r="C30" s="60">
        <v>33.0</v>
      </c>
      <c r="D30" s="60">
        <v>34.0</v>
      </c>
      <c r="E30" s="60">
        <v>35.0</v>
      </c>
      <c r="F30" s="60">
        <v>36.0</v>
      </c>
      <c r="G30" s="60">
        <v>37.0</v>
      </c>
      <c r="H30" s="60">
        <v>38.0</v>
      </c>
      <c r="I30" s="60">
        <v>39.0</v>
      </c>
      <c r="J30" s="60">
        <v>40.0</v>
      </c>
      <c r="K30" s="61" t="s">
        <v>43</v>
      </c>
      <c r="L30" s="61" t="s">
        <v>437</v>
      </c>
      <c r="M30" s="61" t="s">
        <v>438</v>
      </c>
    </row>
    <row r="31" ht="15.75" customHeight="1">
      <c r="A31" s="29">
        <v>1.0</v>
      </c>
      <c r="B31" s="29">
        <f t="shared" ref="B31:J31" si="12">B18*$L$31</f>
        <v>0.1569203315</v>
      </c>
      <c r="C31" s="29">
        <f t="shared" si="12"/>
        <v>0.09114248846</v>
      </c>
      <c r="D31" s="29">
        <f t="shared" si="12"/>
        <v>0.09223322065</v>
      </c>
      <c r="E31" s="29">
        <f t="shared" si="12"/>
        <v>0.005197974421</v>
      </c>
      <c r="F31" s="29">
        <f t="shared" si="12"/>
        <v>0.02763422139</v>
      </c>
      <c r="G31" s="29">
        <f t="shared" si="12"/>
        <v>0.03015236613</v>
      </c>
      <c r="H31" s="29">
        <f t="shared" si="12"/>
        <v>0.3553293603</v>
      </c>
      <c r="I31" s="29">
        <f t="shared" si="12"/>
        <v>0.4107934151</v>
      </c>
      <c r="J31" s="29">
        <f t="shared" si="12"/>
        <v>0.4094884946</v>
      </c>
      <c r="K31" s="29">
        <f t="shared" ref="K31:K39" si="14">AVERAGE(B31:J31)</f>
        <v>0.1754324303</v>
      </c>
      <c r="L31" s="29">
        <v>0.711216392</v>
      </c>
      <c r="M31" s="29">
        <f>SUM(L31)</f>
        <v>0.711216392</v>
      </c>
    </row>
    <row r="32" ht="15.75" customHeight="1">
      <c r="A32" s="29">
        <v>2.0</v>
      </c>
      <c r="B32" s="29">
        <f t="shared" ref="B32:J32" si="13">B19*$L$32</f>
        <v>0.1365980128</v>
      </c>
      <c r="C32" s="29">
        <f t="shared" si="13"/>
        <v>0.0873389911</v>
      </c>
      <c r="D32" s="29">
        <f t="shared" si="13"/>
        <v>0.08758276131</v>
      </c>
      <c r="E32" s="29">
        <f t="shared" si="13"/>
        <v>0.01275539745</v>
      </c>
      <c r="F32" s="29">
        <f t="shared" si="13"/>
        <v>0.01302461801</v>
      </c>
      <c r="G32" s="29">
        <f t="shared" si="13"/>
        <v>0.01210216227</v>
      </c>
      <c r="H32" s="29">
        <f t="shared" si="13"/>
        <v>0.03187735064</v>
      </c>
      <c r="I32" s="29">
        <f t="shared" si="13"/>
        <v>0.03270722055</v>
      </c>
      <c r="J32" s="29">
        <f t="shared" si="13"/>
        <v>0.03297187967</v>
      </c>
      <c r="K32" s="29">
        <f t="shared" si="14"/>
        <v>0.04966204376</v>
      </c>
      <c r="L32" s="30">
        <v>0.193932288</v>
      </c>
      <c r="M32" s="29">
        <f>SUM(L31:L32)</f>
        <v>0.90514868</v>
      </c>
    </row>
    <row r="33" ht="15.75" customHeight="1">
      <c r="A33" s="29">
        <v>3.0</v>
      </c>
      <c r="B33" s="29">
        <f t="shared" ref="B33:J33" si="15">B20*$L$33</f>
        <v>0.006092185685</v>
      </c>
      <c r="C33" s="29">
        <f t="shared" si="15"/>
        <v>0.003114645785</v>
      </c>
      <c r="D33" s="29">
        <f t="shared" si="15"/>
        <v>0.003151089619</v>
      </c>
      <c r="E33" s="29">
        <f t="shared" si="15"/>
        <v>0.03469977855</v>
      </c>
      <c r="F33" s="29">
        <f t="shared" si="15"/>
        <v>0.03490767234</v>
      </c>
      <c r="G33" s="29">
        <f t="shared" si="15"/>
        <v>0.03537707018</v>
      </c>
      <c r="H33" s="29">
        <f t="shared" si="15"/>
        <v>0.00007523339147</v>
      </c>
      <c r="I33" s="29">
        <f t="shared" si="15"/>
        <v>0.0008470224815</v>
      </c>
      <c r="J33" s="29">
        <f t="shared" si="15"/>
        <v>0.0007485775175</v>
      </c>
      <c r="K33" s="29">
        <f t="shared" si="14"/>
        <v>0.01322369728</v>
      </c>
      <c r="L33" s="30">
        <v>0.0610916189</v>
      </c>
      <c r="M33" s="29">
        <f>SUM(L31:L33)</f>
        <v>0.9662402989</v>
      </c>
    </row>
    <row r="34" ht="15.75" customHeight="1">
      <c r="A34" s="29">
        <v>4.0</v>
      </c>
      <c r="B34" s="29">
        <f t="shared" ref="B34:J34" si="16">B21*$L$34</f>
        <v>0.0144728125</v>
      </c>
      <c r="C34" s="29">
        <f t="shared" si="16"/>
        <v>0.01156043284</v>
      </c>
      <c r="D34" s="29">
        <f t="shared" si="16"/>
        <v>0.01134344382</v>
      </c>
      <c r="E34" s="29">
        <f t="shared" si="16"/>
        <v>0.001381338485</v>
      </c>
      <c r="F34" s="29">
        <f t="shared" si="16"/>
        <v>0.0004126046908</v>
      </c>
      <c r="G34" s="29">
        <f t="shared" si="16"/>
        <v>0.0004554190275</v>
      </c>
      <c r="H34" s="29">
        <f t="shared" si="16"/>
        <v>0.002102157628</v>
      </c>
      <c r="I34" s="29">
        <f t="shared" si="16"/>
        <v>0.0007314218309</v>
      </c>
      <c r="J34" s="29">
        <f t="shared" si="16"/>
        <v>0.0007161600478</v>
      </c>
      <c r="K34" s="29">
        <f t="shared" si="14"/>
        <v>0.004797310098</v>
      </c>
      <c r="L34" s="30">
        <v>0.021898226</v>
      </c>
      <c r="M34" s="29">
        <f>SUM(L31:L34)</f>
        <v>0.9881385249</v>
      </c>
    </row>
    <row r="35" ht="15.75" customHeight="1">
      <c r="A35" s="29">
        <v>5.0</v>
      </c>
      <c r="B35" s="29">
        <f t="shared" ref="B35:J35" si="17">B22*$L$35</f>
        <v>0.0003986802406</v>
      </c>
      <c r="C35" s="29">
        <f t="shared" si="17"/>
        <v>0.0001098514776</v>
      </c>
      <c r="D35" s="29">
        <f t="shared" si="17"/>
        <v>0.0002743751055</v>
      </c>
      <c r="E35" s="29">
        <f t="shared" si="17"/>
        <v>0.002429883918</v>
      </c>
      <c r="F35" s="29">
        <f t="shared" si="17"/>
        <v>0.001329509365</v>
      </c>
      <c r="G35" s="29">
        <f t="shared" si="17"/>
        <v>0.001128673479</v>
      </c>
      <c r="H35" s="29">
        <f t="shared" si="17"/>
        <v>0.005358796904</v>
      </c>
      <c r="I35" s="29">
        <f t="shared" si="17"/>
        <v>0.002328149554</v>
      </c>
      <c r="J35" s="29">
        <f t="shared" si="17"/>
        <v>0.002239013118</v>
      </c>
      <c r="K35" s="29">
        <f t="shared" si="14"/>
        <v>0.001732992574</v>
      </c>
      <c r="L35" s="30">
        <v>0.0069528623</v>
      </c>
      <c r="M35" s="29">
        <f>SUM(L31:L35)</f>
        <v>0.9950913872</v>
      </c>
    </row>
    <row r="36" ht="15.75" customHeight="1">
      <c r="A36" s="29">
        <v>6.0</v>
      </c>
      <c r="B36" s="29">
        <f t="shared" ref="B36:J36" si="18">B23*$L$36</f>
        <v>0.0003284506777</v>
      </c>
      <c r="C36" s="29">
        <f t="shared" si="18"/>
        <v>0.000272423476</v>
      </c>
      <c r="D36" s="29">
        <f t="shared" si="18"/>
        <v>0.0002395923056</v>
      </c>
      <c r="E36" s="29">
        <f t="shared" si="18"/>
        <v>0.003393635572</v>
      </c>
      <c r="F36" s="29">
        <f t="shared" si="18"/>
        <v>0.001841575336</v>
      </c>
      <c r="G36" s="29">
        <f t="shared" si="18"/>
        <v>0.001490496107</v>
      </c>
      <c r="H36" s="29">
        <f t="shared" si="18"/>
        <v>0.001593255799</v>
      </c>
      <c r="I36" s="29">
        <f t="shared" si="18"/>
        <v>0.000780471733</v>
      </c>
      <c r="J36" s="29">
        <f t="shared" si="18"/>
        <v>0.0008017886679</v>
      </c>
      <c r="K36" s="29">
        <f t="shared" si="14"/>
        <v>0.001193521075</v>
      </c>
      <c r="L36" s="30">
        <v>0.00459996792</v>
      </c>
      <c r="M36" s="29">
        <f>SUM(L31:L36)</f>
        <v>0.9996913551</v>
      </c>
    </row>
    <row r="37" ht="15.75" customHeight="1">
      <c r="A37" s="29">
        <v>7.0</v>
      </c>
      <c r="B37" s="29">
        <f t="shared" ref="B37:J37" si="19">B24*$L$37</f>
        <v>0.000001062678912</v>
      </c>
      <c r="C37" s="29">
        <f t="shared" si="19"/>
        <v>0.000007301870506</v>
      </c>
      <c r="D37" s="29">
        <f t="shared" si="19"/>
        <v>0.00000671695773</v>
      </c>
      <c r="E37" s="29">
        <f t="shared" si="19"/>
        <v>0.000009215638078</v>
      </c>
      <c r="F37" s="29">
        <f t="shared" si="19"/>
        <v>0.0001287615021</v>
      </c>
      <c r="G37" s="29">
        <f t="shared" si="19"/>
        <v>0.0001362048009</v>
      </c>
      <c r="H37" s="29">
        <f t="shared" si="19"/>
        <v>0.0000003437562753</v>
      </c>
      <c r="I37" s="29">
        <f t="shared" si="19"/>
        <v>0.000004356698589</v>
      </c>
      <c r="J37" s="29">
        <f t="shared" si="19"/>
        <v>0.000006186723836</v>
      </c>
      <c r="K37" s="29">
        <f t="shared" si="14"/>
        <v>0.00003335006966</v>
      </c>
      <c r="L37" s="30">
        <v>1.88077481E-4</v>
      </c>
      <c r="M37" s="29">
        <f>SUM(L31:L37)</f>
        <v>0.9998794326</v>
      </c>
    </row>
    <row r="38" ht="15.75" customHeight="1">
      <c r="A38" s="29">
        <v>8.0</v>
      </c>
      <c r="B38" s="29">
        <f t="shared" ref="B38:J38" si="20">B25*$L$38</f>
        <v>0.0000003613849519</v>
      </c>
      <c r="C38" s="29">
        <f t="shared" si="20"/>
        <v>0.00004841632286</v>
      </c>
      <c r="D38" s="29">
        <f t="shared" si="20"/>
        <v>0.00004883046058</v>
      </c>
      <c r="E38" s="29">
        <f t="shared" si="20"/>
        <v>0.0000008206414782</v>
      </c>
      <c r="F38" s="29">
        <f t="shared" si="20"/>
        <v>0.000002150252404</v>
      </c>
      <c r="G38" s="29">
        <f t="shared" si="20"/>
        <v>0.000002916388783</v>
      </c>
      <c r="H38" s="29">
        <f t="shared" si="20"/>
        <v>0.0000007819641579</v>
      </c>
      <c r="I38" s="29">
        <f t="shared" si="20"/>
        <v>0.0000003879309431</v>
      </c>
      <c r="J38" s="29">
        <f t="shared" si="20"/>
        <v>0.0000003139121179</v>
      </c>
      <c r="K38" s="29">
        <f t="shared" si="14"/>
        <v>0.00001166436203</v>
      </c>
      <c r="L38" s="30">
        <v>6.88719657E-5</v>
      </c>
      <c r="M38" s="29">
        <f>SUM(L31:L38)</f>
        <v>0.9999483046</v>
      </c>
    </row>
    <row r="39" ht="15.75" customHeight="1">
      <c r="A39" s="29">
        <v>9.0</v>
      </c>
      <c r="B39" s="29">
        <f t="shared" ref="B39:J39" si="21">B26*$L$39</f>
        <v>0.00000006971345124</v>
      </c>
      <c r="C39" s="29">
        <f t="shared" si="21"/>
        <v>0.00000003398100076</v>
      </c>
      <c r="D39" s="29">
        <f t="shared" si="21"/>
        <v>0.00000007613210523</v>
      </c>
      <c r="E39" s="29">
        <f t="shared" si="21"/>
        <v>0.0000004180544279</v>
      </c>
      <c r="F39" s="29">
        <f t="shared" si="21"/>
        <v>0.000001275960448</v>
      </c>
      <c r="G39" s="29">
        <f t="shared" si="21"/>
        <v>0.000001589281194</v>
      </c>
      <c r="H39" s="29">
        <f t="shared" si="21"/>
        <v>0.0000002765107764</v>
      </c>
      <c r="I39" s="29">
        <f t="shared" si="21"/>
        <v>0.0000363766977</v>
      </c>
      <c r="J39" s="29">
        <f t="shared" si="21"/>
        <v>0.00003667064849</v>
      </c>
      <c r="K39" s="29">
        <f t="shared" si="14"/>
        <v>0.000008531886621</v>
      </c>
      <c r="L39" s="30">
        <v>5.16954304E-5</v>
      </c>
      <c r="M39" s="29">
        <f>SUM(L31:L39)</f>
        <v>1</v>
      </c>
    </row>
    <row r="40" ht="15.75" customHeight="1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</row>
    <row r="41" ht="15.75" customHeight="1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</row>
    <row r="42" ht="15.75" customHeight="1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</row>
    <row r="43" ht="15.75" customHeight="1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</row>
    <row r="44" ht="15.75" customHeight="1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</row>
    <row r="45" ht="15.75" customHeight="1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</row>
    <row r="46" ht="15.75" customHeight="1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</row>
    <row r="47" ht="15.75" customHeight="1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</row>
    <row r="48" ht="15.75" customHeight="1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</row>
    <row r="49" ht="15.75" customHeight="1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</row>
    <row r="50" ht="15.75" customHeight="1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</row>
    <row r="51" ht="15.75" customHeight="1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</row>
    <row r="52" ht="15.75" customHeight="1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</row>
    <row r="53" ht="15.75" customHeight="1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</row>
    <row r="54" ht="15.75" customHeight="1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</row>
    <row r="55" ht="15.75" customHeight="1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</row>
    <row r="56" ht="15.75" customHeight="1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</row>
    <row r="57" ht="15.75" customHeight="1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</row>
    <row r="58" ht="15.75" customHeight="1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</row>
    <row r="59" ht="15.75" customHeight="1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</row>
    <row r="60" ht="15.75" customHeight="1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</row>
    <row r="61" ht="15.75" customHeight="1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</row>
    <row r="62" ht="15.75" customHeight="1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</row>
    <row r="63" ht="15.75" customHeight="1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</row>
    <row r="64" ht="15.75" customHeight="1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</row>
    <row r="65" ht="15.75" customHeight="1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</row>
    <row r="66" ht="15.75" customHeight="1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</row>
    <row r="67" ht="15.75" customHeight="1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</row>
    <row r="68" ht="15.75" customHeight="1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</row>
    <row r="69" ht="15.75" customHeight="1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</row>
    <row r="70" ht="15.75" customHeight="1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</row>
    <row r="71" ht="15.75" customHeight="1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</row>
    <row r="72" ht="15.75" customHeight="1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</row>
    <row r="73" ht="15.75" customHeight="1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</row>
    <row r="74" ht="15.75" customHeight="1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</row>
    <row r="75" ht="15.75" customHeight="1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</row>
    <row r="76" ht="15.75" customHeight="1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</row>
    <row r="77" ht="15.75" customHeight="1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</row>
    <row r="78" ht="15.75" customHeight="1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</row>
    <row r="79" ht="15.75" customHeight="1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</row>
    <row r="80" ht="15.75" customHeight="1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</row>
    <row r="81" ht="15.75" customHeight="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</row>
    <row r="82" ht="15.75" customHeight="1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</row>
    <row r="83" ht="15.75" customHeight="1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</row>
    <row r="84" ht="15.75" customHeight="1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</row>
    <row r="85" ht="15.75" customHeight="1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</row>
    <row r="86" ht="15.75" customHeight="1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</row>
    <row r="87" ht="15.75" customHeight="1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</row>
    <row r="88" ht="15.75" customHeight="1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</row>
    <row r="89" ht="15.75" customHeight="1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</row>
    <row r="90" ht="15.75" customHeight="1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</row>
    <row r="91" ht="15.75" customHeight="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</row>
    <row r="92" ht="15.75" customHeight="1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</row>
    <row r="93" ht="15.75" customHeight="1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</row>
    <row r="94" ht="15.75" customHeight="1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</row>
    <row r="95" ht="15.75" customHeight="1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</row>
    <row r="96" ht="15.75" customHeight="1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</row>
    <row r="97" ht="15.75" customHeight="1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</row>
    <row r="98" ht="15.75" customHeight="1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</row>
    <row r="99" ht="15.75" customHeight="1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</row>
    <row r="100" ht="15.75" customHeight="1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</row>
    <row r="101" ht="15.75" customHeight="1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</row>
    <row r="102" ht="15.75" customHeight="1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</row>
    <row r="103" ht="15.75" customHeight="1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</row>
    <row r="104" ht="15.75" customHeight="1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</row>
    <row r="105" ht="15.75" customHeight="1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</row>
    <row r="106" ht="15.75" customHeight="1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</row>
    <row r="107" ht="15.75" customHeight="1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</row>
    <row r="108" ht="15.75" customHeight="1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</row>
    <row r="109" ht="15.75" customHeight="1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</row>
    <row r="110" ht="15.75" customHeight="1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</row>
    <row r="111" ht="15.75" customHeight="1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</row>
    <row r="112" ht="15.75" customHeight="1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</row>
    <row r="113" ht="15.75" customHeight="1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</row>
    <row r="114" ht="15.75" customHeight="1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</row>
    <row r="115" ht="15.75" customHeight="1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</row>
    <row r="116" ht="15.75" customHeight="1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</row>
    <row r="117" ht="15.75" customHeight="1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</row>
    <row r="118" ht="15.75" customHeight="1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</row>
    <row r="119" ht="15.75" customHeight="1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</row>
    <row r="120" ht="15.75" customHeight="1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</row>
    <row r="121" ht="15.75" customHeight="1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</row>
    <row r="122" ht="15.75" customHeight="1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</row>
    <row r="123" ht="15.75" customHeight="1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</row>
    <row r="124" ht="15.75" customHeight="1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</row>
    <row r="125" ht="15.75" customHeight="1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</row>
    <row r="126" ht="15.75" customHeight="1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</row>
    <row r="127" ht="15.75" customHeight="1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</row>
    <row r="128" ht="15.75" customHeight="1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</row>
    <row r="129" ht="15.75" customHeight="1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</row>
    <row r="130" ht="15.75" customHeight="1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</row>
    <row r="131" ht="15.75" customHeight="1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</row>
    <row r="132" ht="15.75" customHeight="1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</row>
    <row r="133" ht="15.75" customHeight="1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</row>
    <row r="134" ht="15.75" customHeight="1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</row>
    <row r="135" ht="15.75" customHeight="1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</row>
    <row r="136" ht="15.75" customHeight="1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</row>
    <row r="137" ht="15.75" customHeight="1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</row>
    <row r="138" ht="15.75" customHeight="1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</row>
    <row r="139" ht="15.75" customHeight="1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</row>
    <row r="140" ht="15.75" customHeight="1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</row>
    <row r="141" ht="15.75" customHeight="1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</row>
    <row r="142" ht="15.75" customHeight="1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</row>
    <row r="143" ht="15.75" customHeight="1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</row>
    <row r="144" ht="15.75" customHeight="1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</row>
    <row r="145" ht="15.75" customHeight="1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</row>
    <row r="146" ht="15.75" customHeight="1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</row>
    <row r="147" ht="15.75" customHeight="1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</row>
    <row r="148" ht="15.75" customHeight="1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</row>
    <row r="149" ht="15.75" customHeight="1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</row>
    <row r="150" ht="15.75" customHeight="1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</row>
    <row r="151" ht="15.75" customHeight="1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</row>
    <row r="152" ht="15.75" customHeight="1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</row>
    <row r="153" ht="15.75" customHeight="1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</row>
    <row r="154" ht="15.75" customHeight="1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</row>
    <row r="155" ht="15.75" customHeight="1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</row>
    <row r="156" ht="15.75" customHeight="1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</row>
    <row r="157" ht="15.75" customHeight="1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</row>
    <row r="158" ht="15.75" customHeight="1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</row>
    <row r="159" ht="15.75" customHeight="1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</row>
    <row r="160" ht="15.75" customHeight="1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</row>
    <row r="161" ht="15.75" customHeight="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</row>
    <row r="162" ht="15.75" customHeight="1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</row>
    <row r="163" ht="15.75" customHeight="1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</row>
    <row r="164" ht="15.75" customHeight="1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</row>
    <row r="165" ht="15.75" customHeight="1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</row>
    <row r="166" ht="15.75" customHeight="1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</row>
    <row r="167" ht="15.75" customHeight="1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</row>
    <row r="168" ht="15.75" customHeight="1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</row>
    <row r="169" ht="15.75" customHeight="1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</row>
    <row r="170" ht="15.75" customHeight="1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</row>
    <row r="171" ht="15.75" customHeight="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</row>
    <row r="172" ht="15.75" customHeight="1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</row>
    <row r="173" ht="15.75" customHeight="1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</row>
    <row r="174" ht="15.75" customHeight="1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</row>
    <row r="175" ht="15.75" customHeight="1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</row>
    <row r="176" ht="15.75" customHeight="1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</row>
    <row r="177" ht="15.75" customHeight="1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</row>
    <row r="178" ht="15.75" customHeight="1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</row>
    <row r="179" ht="15.75" customHeight="1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</row>
    <row r="180" ht="15.75" customHeight="1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</row>
    <row r="181" ht="15.75" customHeight="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</row>
    <row r="182" ht="15.75" customHeight="1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</row>
    <row r="183" ht="15.75" customHeight="1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</row>
    <row r="184" ht="15.75" customHeight="1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</row>
    <row r="185" ht="15.75" customHeight="1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</row>
    <row r="186" ht="15.75" customHeight="1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</row>
    <row r="187" ht="15.75" customHeight="1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</row>
    <row r="188" ht="15.75" customHeight="1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</row>
    <row r="189" ht="15.75" customHeight="1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</row>
    <row r="190" ht="15.75" customHeight="1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</row>
    <row r="191" ht="15.75" customHeight="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</row>
    <row r="192" ht="15.75" customHeight="1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</row>
    <row r="193" ht="15.75" customHeight="1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</row>
    <row r="194" ht="15.75" customHeight="1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</row>
    <row r="195" ht="15.75" customHeight="1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</row>
    <row r="196" ht="15.75" customHeight="1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</row>
    <row r="197" ht="15.75" customHeight="1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</row>
    <row r="198" ht="15.75" customHeight="1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</row>
    <row r="199" ht="15.75" customHeight="1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</row>
    <row r="200" ht="15.75" customHeight="1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</row>
    <row r="201" ht="15.75" customHeight="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</row>
    <row r="202" ht="15.75" customHeight="1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</row>
    <row r="203" ht="15.75" customHeight="1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</row>
    <row r="204" ht="15.75" customHeight="1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</row>
    <row r="205" ht="15.75" customHeight="1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</row>
    <row r="206" ht="15.75" customHeight="1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</row>
    <row r="207" ht="15.75" customHeight="1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</row>
    <row r="208" ht="15.75" customHeight="1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</row>
    <row r="209" ht="15.75" customHeight="1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</row>
    <row r="210" ht="15.75" customHeight="1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</row>
    <row r="211" ht="15.75" customHeight="1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</row>
    <row r="212" ht="15.75" customHeight="1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</row>
    <row r="213" ht="15.75" customHeight="1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</row>
    <row r="214" ht="15.75" customHeight="1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</row>
    <row r="215" ht="15.75" customHeight="1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</row>
    <row r="216" ht="15.75" customHeight="1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</row>
    <row r="217" ht="15.75" customHeight="1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</row>
    <row r="218" ht="15.75" customHeight="1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</row>
    <row r="219" ht="15.75" customHeight="1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</row>
    <row r="220" ht="15.75" customHeight="1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</row>
    <row r="221" ht="15.75" customHeight="1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</row>
    <row r="222" ht="15.75" customHeight="1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</row>
    <row r="223" ht="15.75" customHeight="1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</row>
    <row r="224" ht="15.75" customHeight="1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</row>
    <row r="225" ht="15.75" customHeight="1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</row>
    <row r="226" ht="15.75" customHeight="1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</row>
    <row r="227" ht="15.75" customHeight="1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</row>
    <row r="228" ht="15.75" customHeight="1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</row>
    <row r="229" ht="15.75" customHeight="1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</row>
    <row r="230" ht="15.75" customHeight="1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</row>
    <row r="231" ht="15.75" customHeight="1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</row>
    <row r="232" ht="15.75" customHeight="1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</row>
    <row r="233" ht="15.75" customHeight="1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</row>
    <row r="234" ht="15.75" customHeight="1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</row>
    <row r="235" ht="15.75" customHeight="1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</row>
    <row r="236" ht="15.75" customHeight="1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</row>
    <row r="237" ht="15.75" customHeight="1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</row>
    <row r="238" ht="15.75" customHeight="1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</row>
    <row r="239" ht="15.75" customHeight="1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</row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27:L28"/>
    <mergeCell ref="A14:L15"/>
    <mergeCell ref="A1:L2"/>
  </mergeCells>
  <conditionalFormatting sqref="K5:K13 K18:K26 K31:K39">
    <cfRule type="cellIs" dxfId="0" priority="1" operator="greaterThanOrEqual">
      <formula>"AVERAGE()"</formula>
    </cfRule>
  </conditionalFormatting>
  <conditionalFormatting sqref="B18:J26">
    <cfRule type="colorScale" priority="2">
      <colorScale>
        <cfvo type="min"/>
        <cfvo type="max"/>
        <color rgb="FFFFFFFF"/>
        <color rgb="FFE67C73"/>
      </colorScale>
    </cfRule>
  </conditionalFormatting>
  <conditionalFormatting sqref="B31:J39">
    <cfRule type="colorScale" priority="3">
      <colorScale>
        <cfvo type="min"/>
        <cfvo type="max"/>
        <color rgb="FFFFFFFF"/>
        <color rgb="FFE67C73"/>
      </colorScale>
    </cfRule>
  </conditionalFormatting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  <col customWidth="1" hidden="1" min="24" max="33" width="14.43"/>
    <col customWidth="1" min="36" max="36" width="18.14"/>
    <col customWidth="1" hidden="1" min="40" max="40" width="14.43"/>
    <col customWidth="1" min="44" max="44" width="19.0"/>
  </cols>
  <sheetData>
    <row r="1" ht="15.75" customHeight="1">
      <c r="A1" s="3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4"/>
      <c r="AS1" s="7"/>
    </row>
    <row r="2" ht="15.75" customHeight="1">
      <c r="A2" s="6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9"/>
      <c r="AS2" s="7"/>
    </row>
    <row r="3" ht="15.75" customHeight="1">
      <c r="A3" s="10"/>
      <c r="B3" s="12" t="s">
        <v>2</v>
      </c>
      <c r="C3" s="12" t="s">
        <v>3</v>
      </c>
      <c r="D3" s="12" t="s">
        <v>4</v>
      </c>
      <c r="E3" s="12" t="s">
        <v>5</v>
      </c>
      <c r="F3" s="12" t="s">
        <v>6</v>
      </c>
      <c r="G3" s="12" t="s">
        <v>7</v>
      </c>
      <c r="H3" s="12" t="s">
        <v>8</v>
      </c>
      <c r="I3" s="12" t="s">
        <v>9</v>
      </c>
      <c r="J3" s="12" t="s">
        <v>10</v>
      </c>
      <c r="K3" s="12" t="s">
        <v>11</v>
      </c>
      <c r="L3" s="12" t="s">
        <v>12</v>
      </c>
      <c r="M3" s="12" t="s">
        <v>13</v>
      </c>
      <c r="N3" s="12" t="s">
        <v>14</v>
      </c>
      <c r="O3" s="12" t="s">
        <v>15</v>
      </c>
      <c r="P3" s="12" t="s">
        <v>16</v>
      </c>
      <c r="Q3" s="12" t="s">
        <v>17</v>
      </c>
      <c r="R3" s="12" t="s">
        <v>18</v>
      </c>
      <c r="S3" s="12" t="s">
        <v>19</v>
      </c>
      <c r="T3" s="12" t="s">
        <v>20</v>
      </c>
      <c r="U3" s="12" t="s">
        <v>21</v>
      </c>
      <c r="V3" s="12" t="s">
        <v>22</v>
      </c>
      <c r="W3" s="12" t="s">
        <v>23</v>
      </c>
      <c r="X3" s="12" t="s">
        <v>24</v>
      </c>
      <c r="Y3" s="12" t="s">
        <v>25</v>
      </c>
      <c r="Z3" s="12" t="s">
        <v>26</v>
      </c>
      <c r="AA3" s="12" t="s">
        <v>27</v>
      </c>
      <c r="AB3" s="12" t="s">
        <v>28</v>
      </c>
      <c r="AC3" s="12" t="s">
        <v>29</v>
      </c>
      <c r="AD3" s="12" t="s">
        <v>30</v>
      </c>
      <c r="AE3" s="12" t="s">
        <v>31</v>
      </c>
      <c r="AF3" s="12" t="s">
        <v>32</v>
      </c>
      <c r="AG3" s="12" t="s">
        <v>33</v>
      </c>
      <c r="AH3" s="12" t="s">
        <v>34</v>
      </c>
      <c r="AI3" s="12" t="s">
        <v>35</v>
      </c>
      <c r="AJ3" s="12" t="s">
        <v>36</v>
      </c>
      <c r="AK3" s="12" t="s">
        <v>37</v>
      </c>
      <c r="AL3" s="12" t="s">
        <v>38</v>
      </c>
      <c r="AM3" s="12" t="s">
        <v>39</v>
      </c>
      <c r="AN3" s="12" t="s">
        <v>40</v>
      </c>
      <c r="AO3" s="12" t="s">
        <v>41</v>
      </c>
      <c r="AP3" s="12" t="s">
        <v>42</v>
      </c>
      <c r="AQ3" s="14"/>
      <c r="AR3" s="14"/>
      <c r="AS3" s="7"/>
    </row>
    <row r="4" ht="15.75" customHeight="1">
      <c r="A4" s="10"/>
      <c r="B4" s="16">
        <v>0.0</v>
      </c>
      <c r="C4" s="16">
        <v>1.0</v>
      </c>
      <c r="D4" s="16">
        <v>2.0</v>
      </c>
      <c r="E4" s="16">
        <v>3.0</v>
      </c>
      <c r="F4" s="16">
        <v>4.0</v>
      </c>
      <c r="G4" s="16">
        <v>5.0</v>
      </c>
      <c r="H4" s="16">
        <v>6.0</v>
      </c>
      <c r="I4" s="16">
        <v>7.0</v>
      </c>
      <c r="J4" s="16">
        <v>8.0</v>
      </c>
      <c r="K4" s="16">
        <v>9.0</v>
      </c>
      <c r="L4" s="16">
        <v>10.0</v>
      </c>
      <c r="M4" s="16">
        <v>11.0</v>
      </c>
      <c r="N4" s="16">
        <v>12.0</v>
      </c>
      <c r="O4" s="16">
        <v>13.0</v>
      </c>
      <c r="P4" s="16">
        <v>14.0</v>
      </c>
      <c r="Q4" s="16">
        <v>15.0</v>
      </c>
      <c r="R4" s="16">
        <v>16.0</v>
      </c>
      <c r="S4" s="16">
        <v>17.0</v>
      </c>
      <c r="T4" s="16">
        <v>18.0</v>
      </c>
      <c r="U4" s="16">
        <v>19.0</v>
      </c>
      <c r="V4" s="16">
        <v>20.0</v>
      </c>
      <c r="W4" s="16">
        <v>21.0</v>
      </c>
      <c r="X4" s="16">
        <v>22.0</v>
      </c>
      <c r="Y4" s="16">
        <v>23.0</v>
      </c>
      <c r="Z4" s="16">
        <v>24.0</v>
      </c>
      <c r="AA4" s="16">
        <v>25.0</v>
      </c>
      <c r="AB4" s="16">
        <v>26.0</v>
      </c>
      <c r="AC4" s="16">
        <v>27.0</v>
      </c>
      <c r="AD4" s="16">
        <v>28.0</v>
      </c>
      <c r="AE4" s="16">
        <v>29.0</v>
      </c>
      <c r="AF4" s="16">
        <v>30.0</v>
      </c>
      <c r="AG4" s="16">
        <v>31.0</v>
      </c>
      <c r="AH4" s="16">
        <v>32.0</v>
      </c>
      <c r="AI4" s="16">
        <v>33.0</v>
      </c>
      <c r="AJ4" s="16">
        <v>34.0</v>
      </c>
      <c r="AK4" s="16">
        <v>35.0</v>
      </c>
      <c r="AL4" s="16">
        <v>36.0</v>
      </c>
      <c r="AM4" s="16">
        <v>37.0</v>
      </c>
      <c r="AN4" s="16">
        <v>38.0</v>
      </c>
      <c r="AO4" s="16">
        <v>39.0</v>
      </c>
      <c r="AP4" s="16">
        <v>40.0</v>
      </c>
      <c r="AQ4" s="19" t="s">
        <v>43</v>
      </c>
      <c r="AR4" s="14"/>
      <c r="AS4" s="7"/>
    </row>
    <row r="5" ht="15.75" customHeight="1">
      <c r="A5" s="10">
        <v>0.0</v>
      </c>
      <c r="B5" s="10">
        <v>0.1617689525</v>
      </c>
      <c r="C5" s="10">
        <v>0.1835746975</v>
      </c>
      <c r="D5" s="10">
        <v>0.1936236014</v>
      </c>
      <c r="E5" s="10">
        <v>0.1785144973</v>
      </c>
      <c r="F5" s="10">
        <v>0.1726510663</v>
      </c>
      <c r="G5" s="10">
        <v>0.1961313909</v>
      </c>
      <c r="H5" s="10">
        <v>0.1428659257</v>
      </c>
      <c r="I5" s="10">
        <v>0.1482391307</v>
      </c>
      <c r="J5" s="10">
        <v>0.176836657</v>
      </c>
      <c r="K5" s="10">
        <v>0.1581307216</v>
      </c>
      <c r="L5" s="10">
        <v>0.1498298184</v>
      </c>
      <c r="M5" s="10">
        <v>0.1882523456</v>
      </c>
      <c r="N5" s="10">
        <v>0.1864416245</v>
      </c>
      <c r="O5" s="10">
        <v>0.1735075379</v>
      </c>
      <c r="P5" s="10">
        <v>0.1720137399</v>
      </c>
      <c r="Q5" s="10">
        <v>0.1887407658</v>
      </c>
      <c r="R5" s="10">
        <v>0.1879905616</v>
      </c>
      <c r="S5" s="10">
        <v>0.1747540741</v>
      </c>
      <c r="T5" s="10">
        <v>0.1835534465</v>
      </c>
      <c r="U5" s="10">
        <v>0.1758813006</v>
      </c>
      <c r="V5" s="10">
        <v>0.2048205679</v>
      </c>
      <c r="W5" s="10">
        <v>0.1732782592</v>
      </c>
      <c r="X5" s="10">
        <v>0.02036690235</v>
      </c>
      <c r="Y5" s="10">
        <v>0.01618707848</v>
      </c>
      <c r="Z5" s="10">
        <v>-0.0177986731</v>
      </c>
      <c r="AA5" s="10">
        <v>0.01005144585</v>
      </c>
      <c r="AB5" s="10">
        <v>0.00478409227</v>
      </c>
      <c r="AC5" s="10">
        <v>0.006820568233</v>
      </c>
      <c r="AD5" s="10">
        <v>0.0240591019</v>
      </c>
      <c r="AE5" s="10">
        <v>-0.005273544876</v>
      </c>
      <c r="AF5" s="10">
        <v>-0.01052897151</v>
      </c>
      <c r="AG5" s="10">
        <v>0.13903358</v>
      </c>
      <c r="AH5" s="10">
        <v>-0.1625580529</v>
      </c>
      <c r="AI5" s="10">
        <v>-0.1786798797</v>
      </c>
      <c r="AJ5" s="10">
        <v>-0.1793139023</v>
      </c>
      <c r="AK5" s="10">
        <v>-0.1763764398</v>
      </c>
      <c r="AL5" s="10">
        <v>-0.1783407547</v>
      </c>
      <c r="AM5" s="10">
        <v>-0.1778400428</v>
      </c>
      <c r="AN5" s="10">
        <v>-0.1882170592</v>
      </c>
      <c r="AO5" s="10">
        <v>-0.1900111709</v>
      </c>
      <c r="AP5" s="10">
        <v>-0.1886800598</v>
      </c>
      <c r="AQ5" s="10">
        <f t="shared" ref="AQ5:AQ14" si="1">AVERAGE(B5:AP5)</f>
        <v>0.05948987562</v>
      </c>
      <c r="AR5" s="14"/>
      <c r="AS5" s="7"/>
    </row>
    <row r="6" ht="15.75" customHeight="1">
      <c r="A6" s="10">
        <v>1.0</v>
      </c>
      <c r="B6" s="10">
        <v>0.104035351</v>
      </c>
      <c r="C6" s="10">
        <v>0.1238091251</v>
      </c>
      <c r="D6" s="10">
        <v>0.1173625593</v>
      </c>
      <c r="E6" s="10">
        <v>0.1159057045</v>
      </c>
      <c r="F6" s="10">
        <v>0.1063348927</v>
      </c>
      <c r="G6" s="10">
        <v>0.1242820714</v>
      </c>
      <c r="H6" s="10">
        <v>0.08700651232</v>
      </c>
      <c r="I6" s="10">
        <v>0.09511293709</v>
      </c>
      <c r="J6" s="10">
        <v>0.1172002405</v>
      </c>
      <c r="K6" s="10">
        <v>0.1088509059</v>
      </c>
      <c r="L6" s="10">
        <v>0.1029092495</v>
      </c>
      <c r="M6" s="10">
        <v>0.1294891984</v>
      </c>
      <c r="N6" s="10">
        <v>0.1235071686</v>
      </c>
      <c r="O6" s="10">
        <v>0.1131209384</v>
      </c>
      <c r="P6" s="10">
        <v>0.1107729769</v>
      </c>
      <c r="Q6" s="10">
        <v>0.1247064943</v>
      </c>
      <c r="R6" s="10">
        <v>0.1229085848</v>
      </c>
      <c r="S6" s="10">
        <v>0.1136649531</v>
      </c>
      <c r="T6" s="10">
        <v>0.1183694158</v>
      </c>
      <c r="U6" s="10">
        <v>0.1170933859</v>
      </c>
      <c r="V6" s="10">
        <v>0.1343537739</v>
      </c>
      <c r="W6" s="10">
        <v>0.1139678115</v>
      </c>
      <c r="X6" s="10">
        <v>-0.05001476125</v>
      </c>
      <c r="Y6" s="10">
        <v>0.01835345346</v>
      </c>
      <c r="Z6" s="10">
        <v>-5.92746014E-4</v>
      </c>
      <c r="AA6" s="10">
        <v>0.03664472122</v>
      </c>
      <c r="AB6" s="10">
        <v>-0.03213254284</v>
      </c>
      <c r="AC6" s="10">
        <v>-0.008823292562</v>
      </c>
      <c r="AD6" s="10">
        <v>-0.04528710956</v>
      </c>
      <c r="AE6" s="10">
        <v>-0.02414639625</v>
      </c>
      <c r="AF6" s="10">
        <v>0.03301852145</v>
      </c>
      <c r="AG6" s="10">
        <v>0.03161968376</v>
      </c>
      <c r="AH6" s="10">
        <v>0.2334685676</v>
      </c>
      <c r="AI6" s="10">
        <v>0.2450713728</v>
      </c>
      <c r="AJ6" s="10">
        <v>0.2437670682</v>
      </c>
      <c r="AK6" s="10">
        <v>0.2794541504</v>
      </c>
      <c r="AL6" s="10">
        <v>0.2784831347</v>
      </c>
      <c r="AM6" s="10">
        <v>0.2763503413</v>
      </c>
      <c r="AN6" s="10">
        <v>0.3147738455</v>
      </c>
      <c r="AO6" s="10">
        <v>0.3106931866</v>
      </c>
      <c r="AP6" s="10">
        <v>0.3098895786</v>
      </c>
      <c r="AQ6" s="10">
        <f t="shared" si="1"/>
        <v>0.1213501226</v>
      </c>
      <c r="AR6" s="14"/>
      <c r="AS6" s="7"/>
    </row>
    <row r="7" ht="15.75" customHeight="1">
      <c r="A7" s="10">
        <v>2.0</v>
      </c>
      <c r="B7" s="10">
        <v>-0.01167131014</v>
      </c>
      <c r="C7" s="10">
        <v>-0.002583448595</v>
      </c>
      <c r="D7" s="10">
        <v>-0.03073967217</v>
      </c>
      <c r="E7" s="10">
        <v>-0.01190277165</v>
      </c>
      <c r="F7" s="10">
        <v>-0.02858814962</v>
      </c>
      <c r="G7" s="10">
        <v>-0.0165852755</v>
      </c>
      <c r="H7" s="10">
        <v>-0.01028244434</v>
      </c>
      <c r="I7" s="10">
        <v>-0.07951143595</v>
      </c>
      <c r="J7" s="10">
        <v>0.1161077456</v>
      </c>
      <c r="K7" s="10">
        <v>-0.02922259107</v>
      </c>
      <c r="L7" s="10">
        <v>-0.02455569358</v>
      </c>
      <c r="M7" s="10">
        <v>-0.01771158448</v>
      </c>
      <c r="N7" s="10">
        <v>-0.0084229649</v>
      </c>
      <c r="O7" s="10">
        <v>-0.005254950998</v>
      </c>
      <c r="P7" s="10">
        <v>-0.001374458352</v>
      </c>
      <c r="Q7" s="10">
        <v>0.01022707912</v>
      </c>
      <c r="R7" s="10">
        <v>0.02259333743</v>
      </c>
      <c r="S7" s="10">
        <v>0.01771922334</v>
      </c>
      <c r="T7" s="10">
        <v>0.02441996996</v>
      </c>
      <c r="U7" s="10">
        <v>-0.01266141002</v>
      </c>
      <c r="V7" s="10">
        <v>0.0548524599</v>
      </c>
      <c r="W7" s="10">
        <v>0.1106309955</v>
      </c>
      <c r="X7" s="10">
        <v>-0.1858937755</v>
      </c>
      <c r="Y7" s="10">
        <v>-0.2102727793</v>
      </c>
      <c r="Z7" s="10">
        <v>-0.07614521684</v>
      </c>
      <c r="AA7" s="10">
        <v>0.2131755443</v>
      </c>
      <c r="AB7" s="10">
        <v>-0.3682092542</v>
      </c>
      <c r="AC7" s="10">
        <v>0.4315970501</v>
      </c>
      <c r="AD7" s="10">
        <v>0.1724292231</v>
      </c>
      <c r="AE7" s="10">
        <v>0.6383541013</v>
      </c>
      <c r="AF7" s="10">
        <v>0.00942367149</v>
      </c>
      <c r="AG7" s="10">
        <v>-0.1192535269</v>
      </c>
      <c r="AH7" s="10">
        <v>0.07028820956</v>
      </c>
      <c r="AI7" s="10">
        <v>0.04378040498</v>
      </c>
      <c r="AJ7" s="10">
        <v>0.04532376034</v>
      </c>
      <c r="AK7" s="10">
        <v>-0.1473207022</v>
      </c>
      <c r="AL7" s="10">
        <v>-0.0895932285</v>
      </c>
      <c r="AM7" s="10">
        <v>-0.09452916355</v>
      </c>
      <c r="AN7" s="10">
        <v>0.05408259617</v>
      </c>
      <c r="AO7" s="10">
        <v>0.05100977424</v>
      </c>
      <c r="AP7" s="10">
        <v>0.04954828635</v>
      </c>
      <c r="AQ7" s="10">
        <f t="shared" si="1"/>
        <v>0.01349457621</v>
      </c>
      <c r="AR7" s="14"/>
      <c r="AS7" s="7"/>
    </row>
    <row r="8" ht="15.75" customHeight="1">
      <c r="A8" s="10">
        <v>3.0</v>
      </c>
      <c r="B8" s="10">
        <v>0.04522656207</v>
      </c>
      <c r="C8" s="10">
        <v>-0.04368621229</v>
      </c>
      <c r="D8" s="10">
        <v>-0.05023119745</v>
      </c>
      <c r="E8" s="10">
        <v>0.01384161427</v>
      </c>
      <c r="F8" s="10">
        <v>0.01665794112</v>
      </c>
      <c r="G8" s="10">
        <v>0.04896624936</v>
      </c>
      <c r="H8" s="10">
        <v>0.1422769271</v>
      </c>
      <c r="I8" s="10">
        <v>0.05600002572</v>
      </c>
      <c r="J8" s="10">
        <v>-0.007123555732</v>
      </c>
      <c r="K8" s="10">
        <v>-0.03061509255</v>
      </c>
      <c r="L8" s="10">
        <v>-0.02897362097</v>
      </c>
      <c r="M8" s="10">
        <v>-0.03793661956</v>
      </c>
      <c r="N8" s="10">
        <v>0.01534293726</v>
      </c>
      <c r="O8" s="10">
        <v>0.03135056784</v>
      </c>
      <c r="P8" s="10">
        <v>0.07072768944</v>
      </c>
      <c r="Q8" s="10">
        <v>-0.02375940857</v>
      </c>
      <c r="R8" s="10">
        <v>-0.03942930209</v>
      </c>
      <c r="S8" s="10">
        <v>-0.03629429446</v>
      </c>
      <c r="T8" s="10">
        <v>-0.03278864841</v>
      </c>
      <c r="U8" s="10">
        <v>-0.03099263754</v>
      </c>
      <c r="V8" s="10">
        <v>-0.003105669346</v>
      </c>
      <c r="W8" s="10">
        <v>-0.03927395003</v>
      </c>
      <c r="X8" s="10">
        <v>0.5948730013</v>
      </c>
      <c r="Y8" s="10">
        <v>0.3328180478</v>
      </c>
      <c r="Z8" s="10">
        <v>-0.06429447566</v>
      </c>
      <c r="AA8" s="10">
        <v>0.0484938476</v>
      </c>
      <c r="AB8" s="10">
        <v>-0.02732605363</v>
      </c>
      <c r="AC8" s="10">
        <v>0.1653136675</v>
      </c>
      <c r="AD8" s="10">
        <v>0.5594752971</v>
      </c>
      <c r="AE8" s="10">
        <v>-0.123248133</v>
      </c>
      <c r="AF8" s="10">
        <v>0.00800558891</v>
      </c>
      <c r="AG8" s="10">
        <v>-0.002060517008</v>
      </c>
      <c r="AH8" s="10">
        <v>0.0924319319</v>
      </c>
      <c r="AI8" s="10">
        <v>0.09883263426</v>
      </c>
      <c r="AJ8" s="10">
        <v>0.101610368</v>
      </c>
      <c r="AK8" s="10">
        <v>-0.1201449008</v>
      </c>
      <c r="AL8" s="10">
        <v>-0.1581382213</v>
      </c>
      <c r="AM8" s="10">
        <v>-0.1527985597</v>
      </c>
      <c r="AN8" s="10">
        <v>0.1057197172</v>
      </c>
      <c r="AO8" s="10">
        <v>0.1022628787</v>
      </c>
      <c r="AP8" s="10">
        <v>0.1011526293</v>
      </c>
      <c r="AQ8" s="10">
        <f t="shared" si="1"/>
        <v>0.04144290375</v>
      </c>
      <c r="AR8" s="14"/>
      <c r="AS8" s="7"/>
    </row>
    <row r="9" ht="15.75" customHeight="1">
      <c r="A9" s="10">
        <v>4.0</v>
      </c>
      <c r="B9" s="10">
        <v>-0.02077921788</v>
      </c>
      <c r="C9" s="10">
        <v>0.04291019665</v>
      </c>
      <c r="D9" s="10">
        <v>0.04000569978</v>
      </c>
      <c r="E9" s="10">
        <v>0.0326968068</v>
      </c>
      <c r="F9" s="10">
        <v>0.02979292719</v>
      </c>
      <c r="G9" s="10">
        <v>0.08124999603</v>
      </c>
      <c r="H9" s="10">
        <v>-0.03360049348</v>
      </c>
      <c r="I9" s="10">
        <v>0.008351810346</v>
      </c>
      <c r="J9" s="10">
        <v>-0.03696411256</v>
      </c>
      <c r="K9" s="10">
        <v>-0.01430742404</v>
      </c>
      <c r="L9" s="10">
        <v>-0.01470843188</v>
      </c>
      <c r="M9" s="10">
        <v>0.07019174586</v>
      </c>
      <c r="N9" s="10">
        <v>0.01094624905</v>
      </c>
      <c r="O9" s="10">
        <v>-0.007563825012</v>
      </c>
      <c r="P9" s="10">
        <v>-0.004955685324</v>
      </c>
      <c r="Q9" s="10">
        <v>3.719924717E-4</v>
      </c>
      <c r="R9" s="10">
        <v>-0.01192378662</v>
      </c>
      <c r="S9" s="10">
        <v>-0.05113592237</v>
      </c>
      <c r="T9" s="10">
        <v>-0.01780542831</v>
      </c>
      <c r="U9" s="10">
        <v>-0.009415051672</v>
      </c>
      <c r="V9" s="10">
        <v>0.01076784882</v>
      </c>
      <c r="W9" s="10">
        <v>-0.0158585898</v>
      </c>
      <c r="X9" s="10">
        <v>-0.09006112153</v>
      </c>
      <c r="Y9" s="10">
        <v>0.2665504001</v>
      </c>
      <c r="Z9" s="10">
        <v>-0.594731504</v>
      </c>
      <c r="AA9" s="10">
        <v>0.4533486406</v>
      </c>
      <c r="AB9" s="10">
        <v>0.2079382259</v>
      </c>
      <c r="AC9" s="10">
        <v>0.09131061579</v>
      </c>
      <c r="AD9" s="10">
        <v>-0.1104860643</v>
      </c>
      <c r="AE9" s="10">
        <v>-0.08314441198</v>
      </c>
      <c r="AF9" s="10">
        <v>-0.03807040226</v>
      </c>
      <c r="AG9" s="10">
        <v>-0.4484027203</v>
      </c>
      <c r="AH9" s="10">
        <v>-0.1644186388</v>
      </c>
      <c r="AI9" s="10">
        <v>-0.1147277534</v>
      </c>
      <c r="AJ9" s="10">
        <v>-0.1151499283</v>
      </c>
      <c r="AK9" s="10">
        <v>0.06035133723</v>
      </c>
      <c r="AL9" s="10">
        <v>0.05165577576</v>
      </c>
      <c r="AM9" s="10">
        <v>0.04416832036</v>
      </c>
      <c r="AN9" s="10">
        <v>0.03669655516</v>
      </c>
      <c r="AO9" s="10">
        <v>0.0228815949</v>
      </c>
      <c r="AP9" s="10">
        <v>0.0271122806</v>
      </c>
      <c r="AQ9" s="10">
        <f t="shared" si="1"/>
        <v>-0.009973451083</v>
      </c>
      <c r="AR9" s="14"/>
      <c r="AS9" s="7"/>
    </row>
    <row r="10" ht="15.75" customHeight="1">
      <c r="A10" s="10">
        <v>5.0</v>
      </c>
      <c r="B10" s="10">
        <v>-0.007506798373</v>
      </c>
      <c r="C10" s="10">
        <v>-0.03457921971</v>
      </c>
      <c r="D10" s="10">
        <v>0.01476262275</v>
      </c>
      <c r="E10" s="10">
        <v>-8.69E-5</v>
      </c>
      <c r="F10" s="10">
        <v>0.01335690227</v>
      </c>
      <c r="G10" s="10">
        <v>0.0463168545</v>
      </c>
      <c r="H10" s="10">
        <v>-0.03365133539</v>
      </c>
      <c r="I10" s="10">
        <v>-0.02902544192</v>
      </c>
      <c r="J10" s="10">
        <v>0.06760256858</v>
      </c>
      <c r="K10" s="10">
        <v>0.02083132699</v>
      </c>
      <c r="L10" s="10">
        <v>0.009550515581</v>
      </c>
      <c r="M10" s="10">
        <v>0.05446599865</v>
      </c>
      <c r="N10" s="10">
        <v>0.02604583243</v>
      </c>
      <c r="O10" s="10">
        <v>0.01614529849</v>
      </c>
      <c r="P10" s="10">
        <v>0.01818034911</v>
      </c>
      <c r="Q10" s="10">
        <v>0.02234625516</v>
      </c>
      <c r="R10" s="10">
        <v>0.0253669826</v>
      </c>
      <c r="S10" s="10">
        <v>0.02319392821</v>
      </c>
      <c r="T10" s="10">
        <v>0.01345211692</v>
      </c>
      <c r="U10" s="10">
        <v>0.0129685749</v>
      </c>
      <c r="V10" s="10">
        <v>0.05542307451</v>
      </c>
      <c r="W10" s="10">
        <v>0.07073302345</v>
      </c>
      <c r="X10" s="10">
        <v>0.04547846071</v>
      </c>
      <c r="Y10" s="10">
        <v>0.3332387471</v>
      </c>
      <c r="Z10" s="10">
        <v>0.2179466276</v>
      </c>
      <c r="AA10" s="10">
        <v>-0.5371444992</v>
      </c>
      <c r="AB10" s="10">
        <v>0.2852606523</v>
      </c>
      <c r="AC10" s="10">
        <v>0.2272938034</v>
      </c>
      <c r="AD10" s="10">
        <v>-0.04475829675</v>
      </c>
      <c r="AE10" s="10">
        <v>0.2844191024</v>
      </c>
      <c r="AF10" s="10">
        <v>-0.04057785454</v>
      </c>
      <c r="AG10" s="10">
        <v>-0.5076663489</v>
      </c>
      <c r="AH10" s="10">
        <v>0.005284727787</v>
      </c>
      <c r="AI10" s="10">
        <v>0.03697208415</v>
      </c>
      <c r="AJ10" s="10">
        <v>0.03645074349</v>
      </c>
      <c r="AK10" s="10">
        <v>0.05696281922</v>
      </c>
      <c r="AL10" s="10">
        <v>0.09537290531</v>
      </c>
      <c r="AM10" s="10">
        <v>0.09223581466</v>
      </c>
      <c r="AN10" s="10">
        <v>-0.09367998191</v>
      </c>
      <c r="AO10" s="10">
        <v>-0.0952206679</v>
      </c>
      <c r="AP10" s="10">
        <v>-0.0945196691</v>
      </c>
      <c r="AQ10" s="10">
        <f t="shared" si="1"/>
        <v>0.01729857804</v>
      </c>
      <c r="AR10" s="14"/>
      <c r="AS10" s="7"/>
    </row>
    <row r="11" ht="15.75" customHeight="1">
      <c r="A11" s="10">
        <v>6.0</v>
      </c>
      <c r="B11" s="10">
        <v>-0.05624472766</v>
      </c>
      <c r="C11" s="10">
        <v>-0.06072433304</v>
      </c>
      <c r="D11" s="10">
        <v>-0.06225172248</v>
      </c>
      <c r="E11" s="10">
        <v>-0.01724173225</v>
      </c>
      <c r="F11" s="10">
        <v>-0.03203814378</v>
      </c>
      <c r="G11" s="10">
        <v>0.00946318655</v>
      </c>
      <c r="H11" s="10">
        <v>-0.09088467217</v>
      </c>
      <c r="I11" s="10">
        <v>-0.0144658663</v>
      </c>
      <c r="J11" s="10">
        <v>-0.01445289185</v>
      </c>
      <c r="K11" s="10">
        <v>-0.02983434014</v>
      </c>
      <c r="L11" s="10">
        <v>-0.01955256147</v>
      </c>
      <c r="M11" s="10">
        <v>0.0650715239</v>
      </c>
      <c r="N11" s="10">
        <v>-0.002844110208</v>
      </c>
      <c r="O11" s="10">
        <v>-0.02353417524</v>
      </c>
      <c r="P11" s="10">
        <v>-0.01952329791</v>
      </c>
      <c r="Q11" s="10">
        <v>-0.01234999433</v>
      </c>
      <c r="R11" s="10">
        <v>-0.02738388039</v>
      </c>
      <c r="S11" s="10">
        <v>-0.03789154873</v>
      </c>
      <c r="T11" s="10">
        <v>-0.03606063923</v>
      </c>
      <c r="U11" s="10">
        <v>-0.02642459289</v>
      </c>
      <c r="V11" s="10">
        <v>0.03949952723</v>
      </c>
      <c r="W11" s="10">
        <v>-4.552687101E-4</v>
      </c>
      <c r="X11" s="10">
        <v>-0.1316026923</v>
      </c>
      <c r="Y11" s="10">
        <v>0.5926477393</v>
      </c>
      <c r="Z11" s="10">
        <v>-0.062846571</v>
      </c>
      <c r="AA11" s="10">
        <v>0.0148064761</v>
      </c>
      <c r="AB11" s="10">
        <v>-0.04716914647</v>
      </c>
      <c r="AC11" s="10">
        <v>0.3817021016</v>
      </c>
      <c r="AD11" s="10">
        <v>-0.3049123757</v>
      </c>
      <c r="AE11" s="10">
        <v>0.04028485482</v>
      </c>
      <c r="AF11" s="10">
        <v>-0.02732364839</v>
      </c>
      <c r="AG11" s="10">
        <v>0.5779628209</v>
      </c>
      <c r="AH11" s="10">
        <v>0.005325626291</v>
      </c>
      <c r="AI11" s="10">
        <v>0.06446798976</v>
      </c>
      <c r="AJ11" s="10">
        <v>0.06677207094</v>
      </c>
      <c r="AK11" s="10">
        <v>-0.04536596084</v>
      </c>
      <c r="AL11" s="10">
        <v>0.0324142098</v>
      </c>
      <c r="AM11" s="10">
        <v>0.02867902346</v>
      </c>
      <c r="AN11" s="10">
        <v>-0.04522833198</v>
      </c>
      <c r="AO11" s="10">
        <v>-0.03229233801</v>
      </c>
      <c r="AP11" s="10">
        <v>-0.03390771461</v>
      </c>
      <c r="AQ11" s="10">
        <f t="shared" si="1"/>
        <v>0.01473877738</v>
      </c>
      <c r="AR11" s="14"/>
      <c r="AS11" s="7"/>
    </row>
    <row r="12" ht="15.75" customHeight="1">
      <c r="A12" s="10">
        <v>7.0</v>
      </c>
      <c r="B12" s="10">
        <v>-0.008390313463</v>
      </c>
      <c r="C12" s="10">
        <v>-0.002000605609</v>
      </c>
      <c r="D12" s="10">
        <v>0.05002890943</v>
      </c>
      <c r="E12" s="10">
        <v>0.02090464528</v>
      </c>
      <c r="F12" s="10">
        <v>0.02883219079</v>
      </c>
      <c r="G12" s="10">
        <v>-0.007875761446</v>
      </c>
      <c r="H12" s="10">
        <v>0.03537527824</v>
      </c>
      <c r="I12" s="10">
        <v>-0.04022003562</v>
      </c>
      <c r="J12" s="10">
        <v>-0.005101897342</v>
      </c>
      <c r="K12" s="10">
        <v>-0.04305385126</v>
      </c>
      <c r="L12" s="10">
        <v>-0.05479897005</v>
      </c>
      <c r="M12" s="10">
        <v>0.05279421074</v>
      </c>
      <c r="N12" s="10">
        <v>-0.006501051704</v>
      </c>
      <c r="O12" s="10">
        <v>-0.02431656801</v>
      </c>
      <c r="P12" s="10">
        <v>-0.01224297642</v>
      </c>
      <c r="Q12" s="10">
        <v>-0.001262661113</v>
      </c>
      <c r="R12" s="10">
        <v>-0.006188559392</v>
      </c>
      <c r="S12" s="10">
        <v>-0.02769022774</v>
      </c>
      <c r="T12" s="10">
        <v>-0.01465027679</v>
      </c>
      <c r="U12" s="10">
        <v>-0.04251583686</v>
      </c>
      <c r="V12" s="10">
        <v>-7.03518952E-4</v>
      </c>
      <c r="W12" s="10">
        <v>-0.01209656418</v>
      </c>
      <c r="X12" s="10">
        <v>-0.217693792</v>
      </c>
      <c r="Y12" s="10">
        <v>-0.3455808437</v>
      </c>
      <c r="Z12" s="10">
        <v>-0.2802880238</v>
      </c>
      <c r="AA12" s="10">
        <v>-0.1893708308</v>
      </c>
      <c r="AB12" s="10">
        <v>0.5488219957</v>
      </c>
      <c r="AC12" s="10">
        <v>0.3481595218</v>
      </c>
      <c r="AD12" s="10">
        <v>0.4005308018</v>
      </c>
      <c r="AE12" s="10">
        <v>-0.070569658</v>
      </c>
      <c r="AF12" s="10">
        <v>0.0229806485</v>
      </c>
      <c r="AG12" s="10">
        <v>0.2869934735</v>
      </c>
      <c r="AH12" s="10">
        <v>-0.0301042018</v>
      </c>
      <c r="AI12" s="10">
        <v>0.04194553928</v>
      </c>
      <c r="AJ12" s="10">
        <v>0.04232366296</v>
      </c>
      <c r="AK12" s="10">
        <v>0.08657302743</v>
      </c>
      <c r="AL12" s="10">
        <v>0.08254993982</v>
      </c>
      <c r="AM12" s="10">
        <v>0.07566477032</v>
      </c>
      <c r="AN12" s="10">
        <v>-0.04594455499</v>
      </c>
      <c r="AO12" s="10">
        <v>-0.04206184356</v>
      </c>
      <c r="AP12" s="10">
        <v>-0.03826673847</v>
      </c>
      <c r="AQ12" s="10">
        <f t="shared" si="1"/>
        <v>0.01353630372</v>
      </c>
      <c r="AR12" s="14"/>
      <c r="AS12" s="7"/>
    </row>
    <row r="13" ht="15.75" customHeight="1">
      <c r="A13" s="10">
        <v>8.0</v>
      </c>
      <c r="B13" s="10">
        <v>0.004846127296</v>
      </c>
      <c r="C13" s="10">
        <v>0.08162201249</v>
      </c>
      <c r="D13" s="10">
        <v>0.07556086757</v>
      </c>
      <c r="E13" s="10">
        <v>0.005797991893</v>
      </c>
      <c r="F13" s="10">
        <v>-9.541322672E-4</v>
      </c>
      <c r="G13" s="10">
        <v>-0.09869462177</v>
      </c>
      <c r="H13" s="10">
        <v>-0.03049042575</v>
      </c>
      <c r="I13" s="10">
        <v>-0.03334102442</v>
      </c>
      <c r="J13" s="10">
        <v>0.04918718652</v>
      </c>
      <c r="K13" s="10">
        <v>0.02256889235</v>
      </c>
      <c r="L13" s="10">
        <v>0.02281682914</v>
      </c>
      <c r="M13" s="10">
        <v>-0.190851195</v>
      </c>
      <c r="N13" s="10">
        <v>-0.05071372499</v>
      </c>
      <c r="O13" s="10">
        <v>-0.003508317758</v>
      </c>
      <c r="P13" s="10">
        <v>-0.0272625912</v>
      </c>
      <c r="Q13" s="10">
        <v>-0.04137007594</v>
      </c>
      <c r="R13" s="10">
        <v>-0.01105733555</v>
      </c>
      <c r="S13" s="10">
        <v>0.01891172415</v>
      </c>
      <c r="T13" s="10">
        <v>0.02129164321</v>
      </c>
      <c r="U13" s="10">
        <v>0.03145992668</v>
      </c>
      <c r="V13" s="10">
        <v>-0.02900115801</v>
      </c>
      <c r="W13" s="10">
        <v>0.06259812717</v>
      </c>
      <c r="X13" s="10">
        <v>0.3689681927</v>
      </c>
      <c r="Y13" s="10">
        <v>0.02871601978</v>
      </c>
      <c r="Z13" s="10">
        <v>-0.1721390335</v>
      </c>
      <c r="AA13" s="10">
        <v>0.0185627028</v>
      </c>
      <c r="AB13" s="10">
        <v>0.342488018</v>
      </c>
      <c r="AC13" s="10">
        <v>-0.3467668558</v>
      </c>
      <c r="AD13" s="10">
        <v>-0.1092472924</v>
      </c>
      <c r="AE13" s="10">
        <v>0.6007704105</v>
      </c>
      <c r="AF13" s="10">
        <v>0.07573218096</v>
      </c>
      <c r="AG13" s="10">
        <v>0.2717689793</v>
      </c>
      <c r="AH13" s="10">
        <v>-0.1446737802</v>
      </c>
      <c r="AI13" s="10">
        <v>-0.0890418161</v>
      </c>
      <c r="AJ13" s="10">
        <v>-0.08776710845</v>
      </c>
      <c r="AK13" s="10">
        <v>0.009126967991</v>
      </c>
      <c r="AL13" s="10">
        <v>0.05129628165</v>
      </c>
      <c r="AM13" s="10">
        <v>0.05499390593</v>
      </c>
      <c r="AN13" s="10">
        <v>0.09100399143</v>
      </c>
      <c r="AO13" s="10">
        <v>0.09180428897</v>
      </c>
      <c r="AP13" s="10">
        <v>0.09080253165</v>
      </c>
      <c r="AQ13" s="10">
        <f t="shared" si="1"/>
        <v>0.02501988563</v>
      </c>
      <c r="AR13" s="14"/>
      <c r="AS13" s="7"/>
    </row>
    <row r="14" ht="15.75" customHeight="1">
      <c r="A14" s="10">
        <v>9.0</v>
      </c>
      <c r="B14" s="10">
        <v>-0.02120475505</v>
      </c>
      <c r="C14" s="10">
        <v>0.06378850086</v>
      </c>
      <c r="D14" s="10">
        <v>0.02714432052</v>
      </c>
      <c r="E14" s="10">
        <v>0.01607066858</v>
      </c>
      <c r="F14" s="10">
        <v>-0.0193547828</v>
      </c>
      <c r="G14" s="10">
        <v>0.02260800738</v>
      </c>
      <c r="H14" s="10">
        <v>-0.0356963173</v>
      </c>
      <c r="I14" s="10">
        <v>0.0572526039</v>
      </c>
      <c r="J14" s="10">
        <v>-0.05995882936</v>
      </c>
      <c r="K14" s="10">
        <v>7.146540433E-4</v>
      </c>
      <c r="L14" s="10">
        <v>-0.01060845203</v>
      </c>
      <c r="M14" s="10">
        <v>0.06004420173</v>
      </c>
      <c r="N14" s="10">
        <v>-9.756101893E-4</v>
      </c>
      <c r="O14" s="10">
        <v>-0.02044825533</v>
      </c>
      <c r="P14" s="10">
        <v>-0.02656115622</v>
      </c>
      <c r="Q14" s="10">
        <v>-9.746753232E-4</v>
      </c>
      <c r="R14" s="10">
        <v>-0.009634998988</v>
      </c>
      <c r="S14" s="10">
        <v>0.004853137863</v>
      </c>
      <c r="T14" s="10">
        <v>-0.01552573689</v>
      </c>
      <c r="U14" s="10">
        <v>-0.00896170935</v>
      </c>
      <c r="V14" s="10">
        <v>-0.01382351528</v>
      </c>
      <c r="W14" s="10">
        <v>-0.0443901662</v>
      </c>
      <c r="X14" s="10">
        <v>-0.203355845</v>
      </c>
      <c r="Y14" s="10">
        <v>2.86192408E-4</v>
      </c>
      <c r="Z14" s="10">
        <v>0.2433415181</v>
      </c>
      <c r="AA14" s="10">
        <v>-0.06878329644</v>
      </c>
      <c r="AB14" s="10">
        <v>0.2984680777</v>
      </c>
      <c r="AC14" s="10">
        <v>0.1146406983</v>
      </c>
      <c r="AD14" s="10">
        <v>-0.1486804863</v>
      </c>
      <c r="AE14" s="10">
        <v>-0.07353711965</v>
      </c>
      <c r="AF14" s="10">
        <v>0.0453981468</v>
      </c>
      <c r="AG14" s="10">
        <v>-0.04128904498</v>
      </c>
      <c r="AH14" s="10">
        <v>-0.09543785178</v>
      </c>
      <c r="AI14" s="10">
        <v>-0.1362974832</v>
      </c>
      <c r="AJ14" s="10">
        <v>-0.1362725414</v>
      </c>
      <c r="AK14" s="10">
        <v>-0.3321138642</v>
      </c>
      <c r="AL14" s="10">
        <v>-0.2987911202</v>
      </c>
      <c r="AM14" s="10">
        <v>-0.2969842731</v>
      </c>
      <c r="AN14" s="10">
        <v>0.3690754793</v>
      </c>
      <c r="AO14" s="10">
        <v>0.3684220463</v>
      </c>
      <c r="AP14" s="10">
        <v>0.3649968886</v>
      </c>
      <c r="AQ14" s="10">
        <f t="shared" si="1"/>
        <v>-0.001525774248</v>
      </c>
      <c r="AR14" s="14"/>
      <c r="AS14" s="7"/>
    </row>
    <row r="15" ht="15.75" customHeight="1">
      <c r="A15" s="23" t="s">
        <v>416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4"/>
      <c r="AS15" s="7"/>
    </row>
    <row r="16" ht="15.75" customHeight="1">
      <c r="A16" s="6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9"/>
      <c r="AS16" s="7"/>
    </row>
    <row r="17" ht="15.75" customHeight="1">
      <c r="A17" s="10"/>
      <c r="B17" s="12" t="s">
        <v>2</v>
      </c>
      <c r="C17" s="12" t="s">
        <v>3</v>
      </c>
      <c r="D17" s="12" t="s">
        <v>4</v>
      </c>
      <c r="E17" s="12" t="s">
        <v>5</v>
      </c>
      <c r="F17" s="12" t="s">
        <v>6</v>
      </c>
      <c r="G17" s="12" t="s">
        <v>7</v>
      </c>
      <c r="H17" s="12" t="s">
        <v>8</v>
      </c>
      <c r="I17" s="12" t="s">
        <v>9</v>
      </c>
      <c r="J17" s="12" t="s">
        <v>10</v>
      </c>
      <c r="K17" s="12" t="s">
        <v>11</v>
      </c>
      <c r="L17" s="12" t="s">
        <v>12</v>
      </c>
      <c r="M17" s="12" t="s">
        <v>13</v>
      </c>
      <c r="N17" s="12" t="s">
        <v>14</v>
      </c>
      <c r="O17" s="12" t="s">
        <v>15</v>
      </c>
      <c r="P17" s="12" t="s">
        <v>16</v>
      </c>
      <c r="Q17" s="12" t="s">
        <v>17</v>
      </c>
      <c r="R17" s="12" t="s">
        <v>18</v>
      </c>
      <c r="S17" s="12" t="s">
        <v>19</v>
      </c>
      <c r="T17" s="12" t="s">
        <v>20</v>
      </c>
      <c r="U17" s="12" t="s">
        <v>21</v>
      </c>
      <c r="V17" s="12" t="s">
        <v>22</v>
      </c>
      <c r="W17" s="12" t="s">
        <v>23</v>
      </c>
      <c r="X17" s="12" t="s">
        <v>24</v>
      </c>
      <c r="Y17" s="12" t="s">
        <v>25</v>
      </c>
      <c r="Z17" s="12" t="s">
        <v>26</v>
      </c>
      <c r="AA17" s="12" t="s">
        <v>27</v>
      </c>
      <c r="AB17" s="12" t="s">
        <v>28</v>
      </c>
      <c r="AC17" s="12" t="s">
        <v>29</v>
      </c>
      <c r="AD17" s="12" t="s">
        <v>30</v>
      </c>
      <c r="AE17" s="12" t="s">
        <v>31</v>
      </c>
      <c r="AF17" s="12" t="s">
        <v>32</v>
      </c>
      <c r="AG17" s="12" t="s">
        <v>33</v>
      </c>
      <c r="AH17" s="12" t="s">
        <v>34</v>
      </c>
      <c r="AI17" s="12" t="s">
        <v>35</v>
      </c>
      <c r="AJ17" s="12" t="s">
        <v>36</v>
      </c>
      <c r="AK17" s="12" t="s">
        <v>37</v>
      </c>
      <c r="AL17" s="12" t="s">
        <v>38</v>
      </c>
      <c r="AM17" s="12" t="s">
        <v>39</v>
      </c>
      <c r="AN17" s="12" t="s">
        <v>40</v>
      </c>
      <c r="AO17" s="12" t="s">
        <v>41</v>
      </c>
      <c r="AP17" s="12" t="s">
        <v>42</v>
      </c>
      <c r="AQ17" s="14"/>
      <c r="AR17" s="14"/>
      <c r="AS17" s="7"/>
    </row>
    <row r="18" ht="15.75" customHeight="1">
      <c r="A18" s="10"/>
      <c r="B18" s="16">
        <v>0.0</v>
      </c>
      <c r="C18" s="16">
        <v>1.0</v>
      </c>
      <c r="D18" s="16">
        <v>2.0</v>
      </c>
      <c r="E18" s="16">
        <v>3.0</v>
      </c>
      <c r="F18" s="16">
        <v>4.0</v>
      </c>
      <c r="G18" s="16">
        <v>5.0</v>
      </c>
      <c r="H18" s="16">
        <v>6.0</v>
      </c>
      <c r="I18" s="16">
        <v>7.0</v>
      </c>
      <c r="J18" s="16">
        <v>8.0</v>
      </c>
      <c r="K18" s="16">
        <v>9.0</v>
      </c>
      <c r="L18" s="16">
        <v>10.0</v>
      </c>
      <c r="M18" s="16">
        <v>11.0</v>
      </c>
      <c r="N18" s="16">
        <v>12.0</v>
      </c>
      <c r="O18" s="16">
        <v>13.0</v>
      </c>
      <c r="P18" s="16">
        <v>14.0</v>
      </c>
      <c r="Q18" s="16">
        <v>15.0</v>
      </c>
      <c r="R18" s="16">
        <v>16.0</v>
      </c>
      <c r="S18" s="16">
        <v>17.0</v>
      </c>
      <c r="T18" s="16">
        <v>18.0</v>
      </c>
      <c r="U18" s="16">
        <v>19.0</v>
      </c>
      <c r="V18" s="16">
        <v>20.0</v>
      </c>
      <c r="W18" s="16">
        <v>21.0</v>
      </c>
      <c r="X18" s="16">
        <v>22.0</v>
      </c>
      <c r="Y18" s="16">
        <v>23.0</v>
      </c>
      <c r="Z18" s="16">
        <v>24.0</v>
      </c>
      <c r="AA18" s="16">
        <v>25.0</v>
      </c>
      <c r="AB18" s="16">
        <v>26.0</v>
      </c>
      <c r="AC18" s="16">
        <v>27.0</v>
      </c>
      <c r="AD18" s="16">
        <v>28.0</v>
      </c>
      <c r="AE18" s="16">
        <v>29.0</v>
      </c>
      <c r="AF18" s="16">
        <v>30.0</v>
      </c>
      <c r="AG18" s="16">
        <v>31.0</v>
      </c>
      <c r="AH18" s="16">
        <v>32.0</v>
      </c>
      <c r="AI18" s="16">
        <v>33.0</v>
      </c>
      <c r="AJ18" s="16">
        <v>34.0</v>
      </c>
      <c r="AK18" s="16">
        <v>35.0</v>
      </c>
      <c r="AL18" s="16">
        <v>36.0</v>
      </c>
      <c r="AM18" s="16">
        <v>37.0</v>
      </c>
      <c r="AN18" s="16">
        <v>38.0</v>
      </c>
      <c r="AO18" s="16">
        <v>39.0</v>
      </c>
      <c r="AP18" s="16">
        <v>40.0</v>
      </c>
      <c r="AQ18" s="19" t="s">
        <v>43</v>
      </c>
      <c r="AR18" s="14"/>
      <c r="AS18" s="7"/>
    </row>
    <row r="19" ht="15.75" customHeight="1">
      <c r="A19" s="10">
        <v>0.0</v>
      </c>
      <c r="B19" s="10">
        <f t="shared" ref="B19:AP19" si="2">ABS(B5)</f>
        <v>0.1617689525</v>
      </c>
      <c r="C19" s="10">
        <f t="shared" si="2"/>
        <v>0.1835746975</v>
      </c>
      <c r="D19" s="10">
        <f t="shared" si="2"/>
        <v>0.1936236014</v>
      </c>
      <c r="E19" s="10">
        <f t="shared" si="2"/>
        <v>0.1785144973</v>
      </c>
      <c r="F19" s="10">
        <f t="shared" si="2"/>
        <v>0.1726510663</v>
      </c>
      <c r="G19" s="10">
        <f t="shared" si="2"/>
        <v>0.1961313909</v>
      </c>
      <c r="H19" s="10">
        <f t="shared" si="2"/>
        <v>0.1428659257</v>
      </c>
      <c r="I19" s="10">
        <f t="shared" si="2"/>
        <v>0.1482391307</v>
      </c>
      <c r="J19" s="10">
        <f t="shared" si="2"/>
        <v>0.176836657</v>
      </c>
      <c r="K19" s="10">
        <f t="shared" si="2"/>
        <v>0.1581307216</v>
      </c>
      <c r="L19" s="10">
        <f t="shared" si="2"/>
        <v>0.1498298184</v>
      </c>
      <c r="M19" s="10">
        <f t="shared" si="2"/>
        <v>0.1882523456</v>
      </c>
      <c r="N19" s="10">
        <f t="shared" si="2"/>
        <v>0.1864416245</v>
      </c>
      <c r="O19" s="10">
        <f t="shared" si="2"/>
        <v>0.1735075379</v>
      </c>
      <c r="P19" s="10">
        <f t="shared" si="2"/>
        <v>0.1720137399</v>
      </c>
      <c r="Q19" s="10">
        <f t="shared" si="2"/>
        <v>0.1887407658</v>
      </c>
      <c r="R19" s="10">
        <f t="shared" si="2"/>
        <v>0.1879905616</v>
      </c>
      <c r="S19" s="10">
        <f t="shared" si="2"/>
        <v>0.1747540741</v>
      </c>
      <c r="T19" s="10">
        <f t="shared" si="2"/>
        <v>0.1835534465</v>
      </c>
      <c r="U19" s="10">
        <f t="shared" si="2"/>
        <v>0.1758813006</v>
      </c>
      <c r="V19" s="10">
        <f t="shared" si="2"/>
        <v>0.2048205679</v>
      </c>
      <c r="W19" s="10">
        <f t="shared" si="2"/>
        <v>0.1732782592</v>
      </c>
      <c r="X19" s="10">
        <f t="shared" si="2"/>
        <v>0.02036690235</v>
      </c>
      <c r="Y19" s="10">
        <f t="shared" si="2"/>
        <v>0.01618707848</v>
      </c>
      <c r="Z19" s="10">
        <f t="shared" si="2"/>
        <v>0.0177986731</v>
      </c>
      <c r="AA19" s="10">
        <f t="shared" si="2"/>
        <v>0.01005144585</v>
      </c>
      <c r="AB19" s="10">
        <f t="shared" si="2"/>
        <v>0.00478409227</v>
      </c>
      <c r="AC19" s="10">
        <f t="shared" si="2"/>
        <v>0.006820568233</v>
      </c>
      <c r="AD19" s="10">
        <f t="shared" si="2"/>
        <v>0.0240591019</v>
      </c>
      <c r="AE19" s="10">
        <f t="shared" si="2"/>
        <v>0.005273544876</v>
      </c>
      <c r="AF19" s="10">
        <f t="shared" si="2"/>
        <v>0.01052897151</v>
      </c>
      <c r="AG19" s="10">
        <f t="shared" si="2"/>
        <v>0.13903358</v>
      </c>
      <c r="AH19" s="10">
        <f t="shared" si="2"/>
        <v>0.1625580529</v>
      </c>
      <c r="AI19" s="10">
        <f t="shared" si="2"/>
        <v>0.1786798797</v>
      </c>
      <c r="AJ19" s="10">
        <f t="shared" si="2"/>
        <v>0.1793139023</v>
      </c>
      <c r="AK19" s="10">
        <f t="shared" si="2"/>
        <v>0.1763764398</v>
      </c>
      <c r="AL19" s="10">
        <f t="shared" si="2"/>
        <v>0.1783407547</v>
      </c>
      <c r="AM19" s="10">
        <f t="shared" si="2"/>
        <v>0.1778400428</v>
      </c>
      <c r="AN19" s="10">
        <f t="shared" si="2"/>
        <v>0.1882170592</v>
      </c>
      <c r="AO19" s="10">
        <f t="shared" si="2"/>
        <v>0.1900111709</v>
      </c>
      <c r="AP19" s="10">
        <f t="shared" si="2"/>
        <v>0.1886800598</v>
      </c>
      <c r="AQ19" s="10">
        <f t="shared" ref="AQ19:AQ28" si="4">AVERAGE(B19:AP19)</f>
        <v>0.1401541952</v>
      </c>
      <c r="AR19" s="14"/>
      <c r="AS19" s="7"/>
    </row>
    <row r="20" ht="15.75" customHeight="1">
      <c r="A20" s="10">
        <v>1.0</v>
      </c>
      <c r="B20" s="10">
        <f t="shared" ref="B20:AP20" si="3">ABS(B6)</f>
        <v>0.104035351</v>
      </c>
      <c r="C20" s="10">
        <f t="shared" si="3"/>
        <v>0.1238091251</v>
      </c>
      <c r="D20" s="10">
        <f t="shared" si="3"/>
        <v>0.1173625593</v>
      </c>
      <c r="E20" s="10">
        <f t="shared" si="3"/>
        <v>0.1159057045</v>
      </c>
      <c r="F20" s="10">
        <f t="shared" si="3"/>
        <v>0.1063348927</v>
      </c>
      <c r="G20" s="10">
        <f t="shared" si="3"/>
        <v>0.1242820714</v>
      </c>
      <c r="H20" s="10">
        <f t="shared" si="3"/>
        <v>0.08700651232</v>
      </c>
      <c r="I20" s="10">
        <f t="shared" si="3"/>
        <v>0.09511293709</v>
      </c>
      <c r="J20" s="10">
        <f t="shared" si="3"/>
        <v>0.1172002405</v>
      </c>
      <c r="K20" s="10">
        <f t="shared" si="3"/>
        <v>0.1088509059</v>
      </c>
      <c r="L20" s="10">
        <f t="shared" si="3"/>
        <v>0.1029092495</v>
      </c>
      <c r="M20" s="10">
        <f t="shared" si="3"/>
        <v>0.1294891984</v>
      </c>
      <c r="N20" s="10">
        <f t="shared" si="3"/>
        <v>0.1235071686</v>
      </c>
      <c r="O20" s="10">
        <f t="shared" si="3"/>
        <v>0.1131209384</v>
      </c>
      <c r="P20" s="10">
        <f t="shared" si="3"/>
        <v>0.1107729769</v>
      </c>
      <c r="Q20" s="10">
        <f t="shared" si="3"/>
        <v>0.1247064943</v>
      </c>
      <c r="R20" s="10">
        <f t="shared" si="3"/>
        <v>0.1229085848</v>
      </c>
      <c r="S20" s="10">
        <f t="shared" si="3"/>
        <v>0.1136649531</v>
      </c>
      <c r="T20" s="10">
        <f t="shared" si="3"/>
        <v>0.1183694158</v>
      </c>
      <c r="U20" s="10">
        <f t="shared" si="3"/>
        <v>0.1170933859</v>
      </c>
      <c r="V20" s="10">
        <f t="shared" si="3"/>
        <v>0.1343537739</v>
      </c>
      <c r="W20" s="10">
        <f t="shared" si="3"/>
        <v>0.1139678115</v>
      </c>
      <c r="X20" s="10">
        <f t="shared" si="3"/>
        <v>0.05001476125</v>
      </c>
      <c r="Y20" s="10">
        <f t="shared" si="3"/>
        <v>0.01835345346</v>
      </c>
      <c r="Z20" s="10">
        <f t="shared" si="3"/>
        <v>0.000592746014</v>
      </c>
      <c r="AA20" s="10">
        <f t="shared" si="3"/>
        <v>0.03664472122</v>
      </c>
      <c r="AB20" s="10">
        <f t="shared" si="3"/>
        <v>0.03213254284</v>
      </c>
      <c r="AC20" s="10">
        <f t="shared" si="3"/>
        <v>0.008823292562</v>
      </c>
      <c r="AD20" s="10">
        <f t="shared" si="3"/>
        <v>0.04528710956</v>
      </c>
      <c r="AE20" s="10">
        <f t="shared" si="3"/>
        <v>0.02414639625</v>
      </c>
      <c r="AF20" s="10">
        <f t="shared" si="3"/>
        <v>0.03301852145</v>
      </c>
      <c r="AG20" s="10">
        <f t="shared" si="3"/>
        <v>0.03161968376</v>
      </c>
      <c r="AH20" s="10">
        <f t="shared" si="3"/>
        <v>0.2334685676</v>
      </c>
      <c r="AI20" s="10">
        <f t="shared" si="3"/>
        <v>0.2450713728</v>
      </c>
      <c r="AJ20" s="10">
        <f t="shared" si="3"/>
        <v>0.2437670682</v>
      </c>
      <c r="AK20" s="10">
        <f t="shared" si="3"/>
        <v>0.2794541504</v>
      </c>
      <c r="AL20" s="10">
        <f t="shared" si="3"/>
        <v>0.2784831347</v>
      </c>
      <c r="AM20" s="10">
        <f t="shared" si="3"/>
        <v>0.2763503413</v>
      </c>
      <c r="AN20" s="10">
        <f t="shared" si="3"/>
        <v>0.3147738455</v>
      </c>
      <c r="AO20" s="10">
        <f t="shared" si="3"/>
        <v>0.3106931866</v>
      </c>
      <c r="AP20" s="10">
        <f t="shared" si="3"/>
        <v>0.3098895786</v>
      </c>
      <c r="AQ20" s="10">
        <f t="shared" si="4"/>
        <v>0.1292036274</v>
      </c>
      <c r="AR20" s="14"/>
      <c r="AS20" s="7"/>
    </row>
    <row r="21" ht="15.75" customHeight="1">
      <c r="A21" s="10">
        <v>2.0</v>
      </c>
      <c r="B21" s="10">
        <f t="shared" ref="B21:AP21" si="5">ABS(B7)</f>
        <v>0.01167131014</v>
      </c>
      <c r="C21" s="10">
        <f t="shared" si="5"/>
        <v>0.002583448595</v>
      </c>
      <c r="D21" s="10">
        <f t="shared" si="5"/>
        <v>0.03073967217</v>
      </c>
      <c r="E21" s="10">
        <f t="shared" si="5"/>
        <v>0.01190277165</v>
      </c>
      <c r="F21" s="10">
        <f t="shared" si="5"/>
        <v>0.02858814962</v>
      </c>
      <c r="G21" s="10">
        <f t="shared" si="5"/>
        <v>0.0165852755</v>
      </c>
      <c r="H21" s="10">
        <f t="shared" si="5"/>
        <v>0.01028244434</v>
      </c>
      <c r="I21" s="10">
        <f t="shared" si="5"/>
        <v>0.07951143595</v>
      </c>
      <c r="J21" s="10">
        <f t="shared" si="5"/>
        <v>0.1161077456</v>
      </c>
      <c r="K21" s="10">
        <f t="shared" si="5"/>
        <v>0.02922259107</v>
      </c>
      <c r="L21" s="10">
        <f t="shared" si="5"/>
        <v>0.02455569358</v>
      </c>
      <c r="M21" s="10">
        <f t="shared" si="5"/>
        <v>0.01771158448</v>
      </c>
      <c r="N21" s="10">
        <f t="shared" si="5"/>
        <v>0.0084229649</v>
      </c>
      <c r="O21" s="10">
        <f t="shared" si="5"/>
        <v>0.005254950998</v>
      </c>
      <c r="P21" s="10">
        <f t="shared" si="5"/>
        <v>0.001374458352</v>
      </c>
      <c r="Q21" s="10">
        <f t="shared" si="5"/>
        <v>0.01022707912</v>
      </c>
      <c r="R21" s="10">
        <f t="shared" si="5"/>
        <v>0.02259333743</v>
      </c>
      <c r="S21" s="10">
        <f t="shared" si="5"/>
        <v>0.01771922334</v>
      </c>
      <c r="T21" s="10">
        <f t="shared" si="5"/>
        <v>0.02441996996</v>
      </c>
      <c r="U21" s="10">
        <f t="shared" si="5"/>
        <v>0.01266141002</v>
      </c>
      <c r="V21" s="10">
        <f t="shared" si="5"/>
        <v>0.0548524599</v>
      </c>
      <c r="W21" s="10">
        <f t="shared" si="5"/>
        <v>0.1106309955</v>
      </c>
      <c r="X21" s="10">
        <f t="shared" si="5"/>
        <v>0.1858937755</v>
      </c>
      <c r="Y21" s="10">
        <f t="shared" si="5"/>
        <v>0.2102727793</v>
      </c>
      <c r="Z21" s="10">
        <f t="shared" si="5"/>
        <v>0.07614521684</v>
      </c>
      <c r="AA21" s="10">
        <f t="shared" si="5"/>
        <v>0.2131755443</v>
      </c>
      <c r="AB21" s="10">
        <f t="shared" si="5"/>
        <v>0.3682092542</v>
      </c>
      <c r="AC21" s="10">
        <f t="shared" si="5"/>
        <v>0.4315970501</v>
      </c>
      <c r="AD21" s="10">
        <f t="shared" si="5"/>
        <v>0.1724292231</v>
      </c>
      <c r="AE21" s="10">
        <f t="shared" si="5"/>
        <v>0.6383541013</v>
      </c>
      <c r="AF21" s="10">
        <f t="shared" si="5"/>
        <v>0.00942367149</v>
      </c>
      <c r="AG21" s="10">
        <f t="shared" si="5"/>
        <v>0.1192535269</v>
      </c>
      <c r="AH21" s="10">
        <f t="shared" si="5"/>
        <v>0.07028820956</v>
      </c>
      <c r="AI21" s="10">
        <f t="shared" si="5"/>
        <v>0.04378040498</v>
      </c>
      <c r="AJ21" s="10">
        <f t="shared" si="5"/>
        <v>0.04532376034</v>
      </c>
      <c r="AK21" s="10">
        <f t="shared" si="5"/>
        <v>0.1473207022</v>
      </c>
      <c r="AL21" s="10">
        <f t="shared" si="5"/>
        <v>0.0895932285</v>
      </c>
      <c r="AM21" s="10">
        <f t="shared" si="5"/>
        <v>0.09452916355</v>
      </c>
      <c r="AN21" s="10">
        <f t="shared" si="5"/>
        <v>0.05408259617</v>
      </c>
      <c r="AO21" s="10">
        <f t="shared" si="5"/>
        <v>0.05100977424</v>
      </c>
      <c r="AP21" s="10">
        <f t="shared" si="5"/>
        <v>0.04954828635</v>
      </c>
      <c r="AQ21" s="10">
        <f t="shared" si="4"/>
        <v>0.09067924978</v>
      </c>
      <c r="AR21" s="14"/>
      <c r="AS21" s="7"/>
    </row>
    <row r="22" ht="15.75" customHeight="1">
      <c r="A22" s="10">
        <v>3.0</v>
      </c>
      <c r="B22" s="10">
        <f t="shared" ref="B22:AP22" si="6">ABS(B8)</f>
        <v>0.04522656207</v>
      </c>
      <c r="C22" s="10">
        <f t="shared" si="6"/>
        <v>0.04368621229</v>
      </c>
      <c r="D22" s="10">
        <f t="shared" si="6"/>
        <v>0.05023119745</v>
      </c>
      <c r="E22" s="10">
        <f t="shared" si="6"/>
        <v>0.01384161427</v>
      </c>
      <c r="F22" s="10">
        <f t="shared" si="6"/>
        <v>0.01665794112</v>
      </c>
      <c r="G22" s="10">
        <f t="shared" si="6"/>
        <v>0.04896624936</v>
      </c>
      <c r="H22" s="10">
        <f t="shared" si="6"/>
        <v>0.1422769271</v>
      </c>
      <c r="I22" s="10">
        <f t="shared" si="6"/>
        <v>0.05600002572</v>
      </c>
      <c r="J22" s="10">
        <f t="shared" si="6"/>
        <v>0.007123555732</v>
      </c>
      <c r="K22" s="10">
        <f t="shared" si="6"/>
        <v>0.03061509255</v>
      </c>
      <c r="L22" s="10">
        <f t="shared" si="6"/>
        <v>0.02897362097</v>
      </c>
      <c r="M22" s="10">
        <f t="shared" si="6"/>
        <v>0.03793661956</v>
      </c>
      <c r="N22" s="10">
        <f t="shared" si="6"/>
        <v>0.01534293726</v>
      </c>
      <c r="O22" s="10">
        <f t="shared" si="6"/>
        <v>0.03135056784</v>
      </c>
      <c r="P22" s="10">
        <f t="shared" si="6"/>
        <v>0.07072768944</v>
      </c>
      <c r="Q22" s="10">
        <f t="shared" si="6"/>
        <v>0.02375940857</v>
      </c>
      <c r="R22" s="10">
        <f t="shared" si="6"/>
        <v>0.03942930209</v>
      </c>
      <c r="S22" s="10">
        <f t="shared" si="6"/>
        <v>0.03629429446</v>
      </c>
      <c r="T22" s="10">
        <f t="shared" si="6"/>
        <v>0.03278864841</v>
      </c>
      <c r="U22" s="10">
        <f t="shared" si="6"/>
        <v>0.03099263754</v>
      </c>
      <c r="V22" s="10">
        <f t="shared" si="6"/>
        <v>0.003105669346</v>
      </c>
      <c r="W22" s="10">
        <f t="shared" si="6"/>
        <v>0.03927395003</v>
      </c>
      <c r="X22" s="10">
        <f t="shared" si="6"/>
        <v>0.5948730013</v>
      </c>
      <c r="Y22" s="10">
        <f t="shared" si="6"/>
        <v>0.3328180478</v>
      </c>
      <c r="Z22" s="10">
        <f t="shared" si="6"/>
        <v>0.06429447566</v>
      </c>
      <c r="AA22" s="10">
        <f t="shared" si="6"/>
        <v>0.0484938476</v>
      </c>
      <c r="AB22" s="10">
        <f t="shared" si="6"/>
        <v>0.02732605363</v>
      </c>
      <c r="AC22" s="10">
        <f t="shared" si="6"/>
        <v>0.1653136675</v>
      </c>
      <c r="AD22" s="10">
        <f t="shared" si="6"/>
        <v>0.5594752971</v>
      </c>
      <c r="AE22" s="10">
        <f t="shared" si="6"/>
        <v>0.123248133</v>
      </c>
      <c r="AF22" s="10">
        <f t="shared" si="6"/>
        <v>0.00800558891</v>
      </c>
      <c r="AG22" s="10">
        <f t="shared" si="6"/>
        <v>0.002060517008</v>
      </c>
      <c r="AH22" s="10">
        <f t="shared" si="6"/>
        <v>0.0924319319</v>
      </c>
      <c r="AI22" s="10">
        <f t="shared" si="6"/>
        <v>0.09883263426</v>
      </c>
      <c r="AJ22" s="10">
        <f t="shared" si="6"/>
        <v>0.101610368</v>
      </c>
      <c r="AK22" s="10">
        <f t="shared" si="6"/>
        <v>0.1201449008</v>
      </c>
      <c r="AL22" s="10">
        <f t="shared" si="6"/>
        <v>0.1581382213</v>
      </c>
      <c r="AM22" s="10">
        <f t="shared" si="6"/>
        <v>0.1527985597</v>
      </c>
      <c r="AN22" s="10">
        <f t="shared" si="6"/>
        <v>0.1057197172</v>
      </c>
      <c r="AO22" s="10">
        <f t="shared" si="6"/>
        <v>0.1022628787</v>
      </c>
      <c r="AP22" s="10">
        <f t="shared" si="6"/>
        <v>0.1011526293</v>
      </c>
      <c r="AQ22" s="10">
        <f t="shared" si="4"/>
        <v>0.09277076083</v>
      </c>
      <c r="AR22" s="14"/>
      <c r="AS22" s="7"/>
    </row>
    <row r="23" ht="15.75" customHeight="1">
      <c r="A23" s="10">
        <v>4.0</v>
      </c>
      <c r="B23" s="10">
        <f t="shared" ref="B23:AP23" si="7">ABS(B9)</f>
        <v>0.02077921788</v>
      </c>
      <c r="C23" s="10">
        <f t="shared" si="7"/>
        <v>0.04291019665</v>
      </c>
      <c r="D23" s="10">
        <f t="shared" si="7"/>
        <v>0.04000569978</v>
      </c>
      <c r="E23" s="10">
        <f t="shared" si="7"/>
        <v>0.0326968068</v>
      </c>
      <c r="F23" s="10">
        <f t="shared" si="7"/>
        <v>0.02979292719</v>
      </c>
      <c r="G23" s="10">
        <f t="shared" si="7"/>
        <v>0.08124999603</v>
      </c>
      <c r="H23" s="10">
        <f t="shared" si="7"/>
        <v>0.03360049348</v>
      </c>
      <c r="I23" s="10">
        <f t="shared" si="7"/>
        <v>0.008351810346</v>
      </c>
      <c r="J23" s="10">
        <f t="shared" si="7"/>
        <v>0.03696411256</v>
      </c>
      <c r="K23" s="10">
        <f t="shared" si="7"/>
        <v>0.01430742404</v>
      </c>
      <c r="L23" s="10">
        <f t="shared" si="7"/>
        <v>0.01470843188</v>
      </c>
      <c r="M23" s="10">
        <f t="shared" si="7"/>
        <v>0.07019174586</v>
      </c>
      <c r="N23" s="10">
        <f t="shared" si="7"/>
        <v>0.01094624905</v>
      </c>
      <c r="O23" s="10">
        <f t="shared" si="7"/>
        <v>0.007563825012</v>
      </c>
      <c r="P23" s="10">
        <f t="shared" si="7"/>
        <v>0.004955685324</v>
      </c>
      <c r="Q23" s="10">
        <f t="shared" si="7"/>
        <v>0.0003719924717</v>
      </c>
      <c r="R23" s="10">
        <f t="shared" si="7"/>
        <v>0.01192378662</v>
      </c>
      <c r="S23" s="10">
        <f t="shared" si="7"/>
        <v>0.05113592237</v>
      </c>
      <c r="T23" s="10">
        <f t="shared" si="7"/>
        <v>0.01780542831</v>
      </c>
      <c r="U23" s="10">
        <f t="shared" si="7"/>
        <v>0.009415051672</v>
      </c>
      <c r="V23" s="10">
        <f t="shared" si="7"/>
        <v>0.01076784882</v>
      </c>
      <c r="W23" s="10">
        <f t="shared" si="7"/>
        <v>0.0158585898</v>
      </c>
      <c r="X23" s="10">
        <f t="shared" si="7"/>
        <v>0.09006112153</v>
      </c>
      <c r="Y23" s="10">
        <f t="shared" si="7"/>
        <v>0.2665504001</v>
      </c>
      <c r="Z23" s="10">
        <f t="shared" si="7"/>
        <v>0.594731504</v>
      </c>
      <c r="AA23" s="10">
        <f t="shared" si="7"/>
        <v>0.4533486406</v>
      </c>
      <c r="AB23" s="10">
        <f t="shared" si="7"/>
        <v>0.2079382259</v>
      </c>
      <c r="AC23" s="10">
        <f t="shared" si="7"/>
        <v>0.09131061579</v>
      </c>
      <c r="AD23" s="10">
        <f t="shared" si="7"/>
        <v>0.1104860643</v>
      </c>
      <c r="AE23" s="10">
        <f t="shared" si="7"/>
        <v>0.08314441198</v>
      </c>
      <c r="AF23" s="10">
        <f t="shared" si="7"/>
        <v>0.03807040226</v>
      </c>
      <c r="AG23" s="10">
        <f t="shared" si="7"/>
        <v>0.4484027203</v>
      </c>
      <c r="AH23" s="10">
        <f t="shared" si="7"/>
        <v>0.1644186388</v>
      </c>
      <c r="AI23" s="10">
        <f t="shared" si="7"/>
        <v>0.1147277534</v>
      </c>
      <c r="AJ23" s="10">
        <f t="shared" si="7"/>
        <v>0.1151499283</v>
      </c>
      <c r="AK23" s="10">
        <f t="shared" si="7"/>
        <v>0.06035133723</v>
      </c>
      <c r="AL23" s="10">
        <f t="shared" si="7"/>
        <v>0.05165577576</v>
      </c>
      <c r="AM23" s="10">
        <f t="shared" si="7"/>
        <v>0.04416832036</v>
      </c>
      <c r="AN23" s="10">
        <f t="shared" si="7"/>
        <v>0.03669655516</v>
      </c>
      <c r="AO23" s="10">
        <f t="shared" si="7"/>
        <v>0.0228815949</v>
      </c>
      <c r="AP23" s="10">
        <f t="shared" si="7"/>
        <v>0.0271122806</v>
      </c>
      <c r="AQ23" s="10">
        <f t="shared" si="4"/>
        <v>0.08750023252</v>
      </c>
      <c r="AR23" s="14"/>
      <c r="AS23" s="7"/>
    </row>
    <row r="24" ht="15.75" customHeight="1">
      <c r="A24" s="10">
        <v>5.0</v>
      </c>
      <c r="B24" s="10">
        <f t="shared" ref="B24:AP24" si="8">ABS(B10)</f>
        <v>0.007506798373</v>
      </c>
      <c r="C24" s="10">
        <f t="shared" si="8"/>
        <v>0.03457921971</v>
      </c>
      <c r="D24" s="10">
        <f t="shared" si="8"/>
        <v>0.01476262275</v>
      </c>
      <c r="E24" s="10">
        <f t="shared" si="8"/>
        <v>0.0000869</v>
      </c>
      <c r="F24" s="10">
        <f t="shared" si="8"/>
        <v>0.01335690227</v>
      </c>
      <c r="G24" s="10">
        <f t="shared" si="8"/>
        <v>0.0463168545</v>
      </c>
      <c r="H24" s="10">
        <f t="shared" si="8"/>
        <v>0.03365133539</v>
      </c>
      <c r="I24" s="10">
        <f t="shared" si="8"/>
        <v>0.02902544192</v>
      </c>
      <c r="J24" s="10">
        <f t="shared" si="8"/>
        <v>0.06760256858</v>
      </c>
      <c r="K24" s="10">
        <f t="shared" si="8"/>
        <v>0.02083132699</v>
      </c>
      <c r="L24" s="10">
        <f t="shared" si="8"/>
        <v>0.009550515581</v>
      </c>
      <c r="M24" s="10">
        <f t="shared" si="8"/>
        <v>0.05446599865</v>
      </c>
      <c r="N24" s="10">
        <f t="shared" si="8"/>
        <v>0.02604583243</v>
      </c>
      <c r="O24" s="10">
        <f t="shared" si="8"/>
        <v>0.01614529849</v>
      </c>
      <c r="P24" s="10">
        <f t="shared" si="8"/>
        <v>0.01818034911</v>
      </c>
      <c r="Q24" s="10">
        <f t="shared" si="8"/>
        <v>0.02234625516</v>
      </c>
      <c r="R24" s="10">
        <f t="shared" si="8"/>
        <v>0.0253669826</v>
      </c>
      <c r="S24" s="10">
        <f t="shared" si="8"/>
        <v>0.02319392821</v>
      </c>
      <c r="T24" s="10">
        <f t="shared" si="8"/>
        <v>0.01345211692</v>
      </c>
      <c r="U24" s="10">
        <f t="shared" si="8"/>
        <v>0.0129685749</v>
      </c>
      <c r="V24" s="10">
        <f t="shared" si="8"/>
        <v>0.05542307451</v>
      </c>
      <c r="W24" s="10">
        <f t="shared" si="8"/>
        <v>0.07073302345</v>
      </c>
      <c r="X24" s="10">
        <f t="shared" si="8"/>
        <v>0.04547846071</v>
      </c>
      <c r="Y24" s="10">
        <f t="shared" si="8"/>
        <v>0.3332387471</v>
      </c>
      <c r="Z24" s="10">
        <f t="shared" si="8"/>
        <v>0.2179466276</v>
      </c>
      <c r="AA24" s="10">
        <f t="shared" si="8"/>
        <v>0.5371444992</v>
      </c>
      <c r="AB24" s="10">
        <f t="shared" si="8"/>
        <v>0.2852606523</v>
      </c>
      <c r="AC24" s="10">
        <f t="shared" si="8"/>
        <v>0.2272938034</v>
      </c>
      <c r="AD24" s="10">
        <f t="shared" si="8"/>
        <v>0.04475829675</v>
      </c>
      <c r="AE24" s="10">
        <f t="shared" si="8"/>
        <v>0.2844191024</v>
      </c>
      <c r="AF24" s="10">
        <f t="shared" si="8"/>
        <v>0.04057785454</v>
      </c>
      <c r="AG24" s="10">
        <f t="shared" si="8"/>
        <v>0.5076663489</v>
      </c>
      <c r="AH24" s="10">
        <f t="shared" si="8"/>
        <v>0.005284727787</v>
      </c>
      <c r="AI24" s="10">
        <f t="shared" si="8"/>
        <v>0.03697208415</v>
      </c>
      <c r="AJ24" s="10">
        <f t="shared" si="8"/>
        <v>0.03645074349</v>
      </c>
      <c r="AK24" s="10">
        <f t="shared" si="8"/>
        <v>0.05696281922</v>
      </c>
      <c r="AL24" s="10">
        <f t="shared" si="8"/>
        <v>0.09537290531</v>
      </c>
      <c r="AM24" s="10">
        <f t="shared" si="8"/>
        <v>0.09223581466</v>
      </c>
      <c r="AN24" s="10">
        <f t="shared" si="8"/>
        <v>0.09367998191</v>
      </c>
      <c r="AO24" s="10">
        <f t="shared" si="8"/>
        <v>0.0952206679</v>
      </c>
      <c r="AP24" s="10">
        <f t="shared" si="8"/>
        <v>0.0945196691</v>
      </c>
      <c r="AQ24" s="10">
        <f t="shared" si="4"/>
        <v>0.09136770066</v>
      </c>
      <c r="AR24" s="14"/>
      <c r="AS24" s="7"/>
    </row>
    <row r="25" ht="15.75" customHeight="1">
      <c r="A25" s="10">
        <v>6.0</v>
      </c>
      <c r="B25" s="10">
        <f t="shared" ref="B25:AP25" si="9">ABS(B11)</f>
        <v>0.05624472766</v>
      </c>
      <c r="C25" s="10">
        <f t="shared" si="9"/>
        <v>0.06072433304</v>
      </c>
      <c r="D25" s="10">
        <f t="shared" si="9"/>
        <v>0.06225172248</v>
      </c>
      <c r="E25" s="10">
        <f t="shared" si="9"/>
        <v>0.01724173225</v>
      </c>
      <c r="F25" s="10">
        <f t="shared" si="9"/>
        <v>0.03203814378</v>
      </c>
      <c r="G25" s="10">
        <f t="shared" si="9"/>
        <v>0.00946318655</v>
      </c>
      <c r="H25" s="10">
        <f t="shared" si="9"/>
        <v>0.09088467217</v>
      </c>
      <c r="I25" s="10">
        <f t="shared" si="9"/>
        <v>0.0144658663</v>
      </c>
      <c r="J25" s="10">
        <f t="shared" si="9"/>
        <v>0.01445289185</v>
      </c>
      <c r="K25" s="10">
        <f t="shared" si="9"/>
        <v>0.02983434014</v>
      </c>
      <c r="L25" s="10">
        <f t="shared" si="9"/>
        <v>0.01955256147</v>
      </c>
      <c r="M25" s="10">
        <f t="shared" si="9"/>
        <v>0.0650715239</v>
      </c>
      <c r="N25" s="10">
        <f t="shared" si="9"/>
        <v>0.002844110208</v>
      </c>
      <c r="O25" s="10">
        <f t="shared" si="9"/>
        <v>0.02353417524</v>
      </c>
      <c r="P25" s="10">
        <f t="shared" si="9"/>
        <v>0.01952329791</v>
      </c>
      <c r="Q25" s="10">
        <f t="shared" si="9"/>
        <v>0.01234999433</v>
      </c>
      <c r="R25" s="10">
        <f t="shared" si="9"/>
        <v>0.02738388039</v>
      </c>
      <c r="S25" s="10">
        <f t="shared" si="9"/>
        <v>0.03789154873</v>
      </c>
      <c r="T25" s="10">
        <f t="shared" si="9"/>
        <v>0.03606063923</v>
      </c>
      <c r="U25" s="10">
        <f t="shared" si="9"/>
        <v>0.02642459289</v>
      </c>
      <c r="V25" s="10">
        <f t="shared" si="9"/>
        <v>0.03949952723</v>
      </c>
      <c r="W25" s="10">
        <f t="shared" si="9"/>
        <v>0.0004552687101</v>
      </c>
      <c r="X25" s="10">
        <f t="shared" si="9"/>
        <v>0.1316026923</v>
      </c>
      <c r="Y25" s="10">
        <f t="shared" si="9"/>
        <v>0.5926477393</v>
      </c>
      <c r="Z25" s="10">
        <f t="shared" si="9"/>
        <v>0.062846571</v>
      </c>
      <c r="AA25" s="10">
        <f t="shared" si="9"/>
        <v>0.0148064761</v>
      </c>
      <c r="AB25" s="10">
        <f t="shared" si="9"/>
        <v>0.04716914647</v>
      </c>
      <c r="AC25" s="10">
        <f t="shared" si="9"/>
        <v>0.3817021016</v>
      </c>
      <c r="AD25" s="10">
        <f t="shared" si="9"/>
        <v>0.3049123757</v>
      </c>
      <c r="AE25" s="10">
        <f t="shared" si="9"/>
        <v>0.04028485482</v>
      </c>
      <c r="AF25" s="10">
        <f t="shared" si="9"/>
        <v>0.02732364839</v>
      </c>
      <c r="AG25" s="10">
        <f t="shared" si="9"/>
        <v>0.5779628209</v>
      </c>
      <c r="AH25" s="10">
        <f t="shared" si="9"/>
        <v>0.005325626291</v>
      </c>
      <c r="AI25" s="10">
        <f t="shared" si="9"/>
        <v>0.06446798976</v>
      </c>
      <c r="AJ25" s="10">
        <f t="shared" si="9"/>
        <v>0.06677207094</v>
      </c>
      <c r="AK25" s="10">
        <f t="shared" si="9"/>
        <v>0.04536596084</v>
      </c>
      <c r="AL25" s="10">
        <f t="shared" si="9"/>
        <v>0.0324142098</v>
      </c>
      <c r="AM25" s="10">
        <f t="shared" si="9"/>
        <v>0.02867902346</v>
      </c>
      <c r="AN25" s="10">
        <f t="shared" si="9"/>
        <v>0.04522833198</v>
      </c>
      <c r="AO25" s="10">
        <f t="shared" si="9"/>
        <v>0.03229233801</v>
      </c>
      <c r="AP25" s="10">
        <f t="shared" si="9"/>
        <v>0.03390771461</v>
      </c>
      <c r="AQ25" s="10">
        <f t="shared" si="4"/>
        <v>0.07887571777</v>
      </c>
      <c r="AR25" s="14"/>
      <c r="AS25" s="7"/>
    </row>
    <row r="26" ht="15.75" customHeight="1">
      <c r="A26" s="10">
        <v>7.0</v>
      </c>
      <c r="B26" s="10">
        <f t="shared" ref="B26:AP26" si="10">ABS(B12)</f>
        <v>0.008390313463</v>
      </c>
      <c r="C26" s="10">
        <f t="shared" si="10"/>
        <v>0.002000605609</v>
      </c>
      <c r="D26" s="10">
        <f t="shared" si="10"/>
        <v>0.05002890943</v>
      </c>
      <c r="E26" s="10">
        <f t="shared" si="10"/>
        <v>0.02090464528</v>
      </c>
      <c r="F26" s="10">
        <f t="shared" si="10"/>
        <v>0.02883219079</v>
      </c>
      <c r="G26" s="10">
        <f t="shared" si="10"/>
        <v>0.007875761446</v>
      </c>
      <c r="H26" s="10">
        <f t="shared" si="10"/>
        <v>0.03537527824</v>
      </c>
      <c r="I26" s="10">
        <f t="shared" si="10"/>
        <v>0.04022003562</v>
      </c>
      <c r="J26" s="10">
        <f t="shared" si="10"/>
        <v>0.005101897342</v>
      </c>
      <c r="K26" s="10">
        <f t="shared" si="10"/>
        <v>0.04305385126</v>
      </c>
      <c r="L26" s="10">
        <f t="shared" si="10"/>
        <v>0.05479897005</v>
      </c>
      <c r="M26" s="10">
        <f t="shared" si="10"/>
        <v>0.05279421074</v>
      </c>
      <c r="N26" s="10">
        <f t="shared" si="10"/>
        <v>0.006501051704</v>
      </c>
      <c r="O26" s="10">
        <f t="shared" si="10"/>
        <v>0.02431656801</v>
      </c>
      <c r="P26" s="10">
        <f t="shared" si="10"/>
        <v>0.01224297642</v>
      </c>
      <c r="Q26" s="10">
        <f t="shared" si="10"/>
        <v>0.001262661113</v>
      </c>
      <c r="R26" s="10">
        <f t="shared" si="10"/>
        <v>0.006188559392</v>
      </c>
      <c r="S26" s="10">
        <f t="shared" si="10"/>
        <v>0.02769022774</v>
      </c>
      <c r="T26" s="10">
        <f t="shared" si="10"/>
        <v>0.01465027679</v>
      </c>
      <c r="U26" s="10">
        <f t="shared" si="10"/>
        <v>0.04251583686</v>
      </c>
      <c r="V26" s="10">
        <f t="shared" si="10"/>
        <v>0.000703518952</v>
      </c>
      <c r="W26" s="10">
        <f t="shared" si="10"/>
        <v>0.01209656418</v>
      </c>
      <c r="X26" s="10">
        <f t="shared" si="10"/>
        <v>0.217693792</v>
      </c>
      <c r="Y26" s="10">
        <f t="shared" si="10"/>
        <v>0.3455808437</v>
      </c>
      <c r="Z26" s="10">
        <f t="shared" si="10"/>
        <v>0.2802880238</v>
      </c>
      <c r="AA26" s="10">
        <f t="shared" si="10"/>
        <v>0.1893708308</v>
      </c>
      <c r="AB26" s="10">
        <f t="shared" si="10"/>
        <v>0.5488219957</v>
      </c>
      <c r="AC26" s="10">
        <f t="shared" si="10"/>
        <v>0.3481595218</v>
      </c>
      <c r="AD26" s="10">
        <f t="shared" si="10"/>
        <v>0.4005308018</v>
      </c>
      <c r="AE26" s="10">
        <f t="shared" si="10"/>
        <v>0.070569658</v>
      </c>
      <c r="AF26" s="10">
        <f t="shared" si="10"/>
        <v>0.0229806485</v>
      </c>
      <c r="AG26" s="10">
        <f t="shared" si="10"/>
        <v>0.2869934735</v>
      </c>
      <c r="AH26" s="10">
        <f t="shared" si="10"/>
        <v>0.0301042018</v>
      </c>
      <c r="AI26" s="10">
        <f t="shared" si="10"/>
        <v>0.04194553928</v>
      </c>
      <c r="AJ26" s="10">
        <f t="shared" si="10"/>
        <v>0.04232366296</v>
      </c>
      <c r="AK26" s="10">
        <f t="shared" si="10"/>
        <v>0.08657302743</v>
      </c>
      <c r="AL26" s="10">
        <f t="shared" si="10"/>
        <v>0.08254993982</v>
      </c>
      <c r="AM26" s="10">
        <f t="shared" si="10"/>
        <v>0.07566477032</v>
      </c>
      <c r="AN26" s="10">
        <f t="shared" si="10"/>
        <v>0.04594455499</v>
      </c>
      <c r="AO26" s="10">
        <f t="shared" si="10"/>
        <v>0.04206184356</v>
      </c>
      <c r="AP26" s="10">
        <f t="shared" si="10"/>
        <v>0.03826673847</v>
      </c>
      <c r="AQ26" s="10">
        <f t="shared" si="4"/>
        <v>0.09009679948</v>
      </c>
      <c r="AR26" s="14"/>
      <c r="AS26" s="7"/>
    </row>
    <row r="27" ht="15.75" customHeight="1">
      <c r="A27" s="10">
        <v>8.0</v>
      </c>
      <c r="B27" s="10">
        <f t="shared" ref="B27:AP27" si="11">ABS(B13)</f>
        <v>0.004846127296</v>
      </c>
      <c r="C27" s="10">
        <f t="shared" si="11"/>
        <v>0.08162201249</v>
      </c>
      <c r="D27" s="10">
        <f t="shared" si="11"/>
        <v>0.07556086757</v>
      </c>
      <c r="E27" s="10">
        <f t="shared" si="11"/>
        <v>0.005797991893</v>
      </c>
      <c r="F27" s="10">
        <f t="shared" si="11"/>
        <v>0.0009541322672</v>
      </c>
      <c r="G27" s="10">
        <f t="shared" si="11"/>
        <v>0.09869462177</v>
      </c>
      <c r="H27" s="10">
        <f t="shared" si="11"/>
        <v>0.03049042575</v>
      </c>
      <c r="I27" s="10">
        <f t="shared" si="11"/>
        <v>0.03334102442</v>
      </c>
      <c r="J27" s="10">
        <f t="shared" si="11"/>
        <v>0.04918718652</v>
      </c>
      <c r="K27" s="10">
        <f t="shared" si="11"/>
        <v>0.02256889235</v>
      </c>
      <c r="L27" s="10">
        <f t="shared" si="11"/>
        <v>0.02281682914</v>
      </c>
      <c r="M27" s="10">
        <f t="shared" si="11"/>
        <v>0.190851195</v>
      </c>
      <c r="N27" s="10">
        <f t="shared" si="11"/>
        <v>0.05071372499</v>
      </c>
      <c r="O27" s="10">
        <f t="shared" si="11"/>
        <v>0.003508317758</v>
      </c>
      <c r="P27" s="10">
        <f t="shared" si="11"/>
        <v>0.0272625912</v>
      </c>
      <c r="Q27" s="10">
        <f t="shared" si="11"/>
        <v>0.04137007594</v>
      </c>
      <c r="R27" s="10">
        <f t="shared" si="11"/>
        <v>0.01105733555</v>
      </c>
      <c r="S27" s="10">
        <f t="shared" si="11"/>
        <v>0.01891172415</v>
      </c>
      <c r="T27" s="10">
        <f t="shared" si="11"/>
        <v>0.02129164321</v>
      </c>
      <c r="U27" s="10">
        <f t="shared" si="11"/>
        <v>0.03145992668</v>
      </c>
      <c r="V27" s="10">
        <f t="shared" si="11"/>
        <v>0.02900115801</v>
      </c>
      <c r="W27" s="10">
        <f t="shared" si="11"/>
        <v>0.06259812717</v>
      </c>
      <c r="X27" s="10">
        <f t="shared" si="11"/>
        <v>0.3689681927</v>
      </c>
      <c r="Y27" s="10">
        <f t="shared" si="11"/>
        <v>0.02871601978</v>
      </c>
      <c r="Z27" s="10">
        <f t="shared" si="11"/>
        <v>0.1721390335</v>
      </c>
      <c r="AA27" s="10">
        <f t="shared" si="11"/>
        <v>0.0185627028</v>
      </c>
      <c r="AB27" s="10">
        <f t="shared" si="11"/>
        <v>0.342488018</v>
      </c>
      <c r="AC27" s="10">
        <f t="shared" si="11"/>
        <v>0.3467668558</v>
      </c>
      <c r="AD27" s="10">
        <f t="shared" si="11"/>
        <v>0.1092472924</v>
      </c>
      <c r="AE27" s="10">
        <f t="shared" si="11"/>
        <v>0.6007704105</v>
      </c>
      <c r="AF27" s="10">
        <f t="shared" si="11"/>
        <v>0.07573218096</v>
      </c>
      <c r="AG27" s="10">
        <f t="shared" si="11"/>
        <v>0.2717689793</v>
      </c>
      <c r="AH27" s="10">
        <f t="shared" si="11"/>
        <v>0.1446737802</v>
      </c>
      <c r="AI27" s="10">
        <f t="shared" si="11"/>
        <v>0.0890418161</v>
      </c>
      <c r="AJ27" s="10">
        <f t="shared" si="11"/>
        <v>0.08776710845</v>
      </c>
      <c r="AK27" s="10">
        <f t="shared" si="11"/>
        <v>0.009126967991</v>
      </c>
      <c r="AL27" s="10">
        <f t="shared" si="11"/>
        <v>0.05129628165</v>
      </c>
      <c r="AM27" s="10">
        <f t="shared" si="11"/>
        <v>0.05499390593</v>
      </c>
      <c r="AN27" s="10">
        <f t="shared" si="11"/>
        <v>0.09100399143</v>
      </c>
      <c r="AO27" s="10">
        <f t="shared" si="11"/>
        <v>0.09180428897</v>
      </c>
      <c r="AP27" s="10">
        <f t="shared" si="11"/>
        <v>0.09080253165</v>
      </c>
      <c r="AQ27" s="10">
        <f t="shared" si="4"/>
        <v>0.09657503144</v>
      </c>
      <c r="AR27" s="14"/>
      <c r="AS27" s="7"/>
    </row>
    <row r="28" ht="15.75" customHeight="1">
      <c r="A28" s="10">
        <v>9.0</v>
      </c>
      <c r="B28" s="10">
        <f t="shared" ref="B28:AP28" si="12">ABS(B14)</f>
        <v>0.02120475505</v>
      </c>
      <c r="C28" s="10">
        <f t="shared" si="12"/>
        <v>0.06378850086</v>
      </c>
      <c r="D28" s="10">
        <f t="shared" si="12"/>
        <v>0.02714432052</v>
      </c>
      <c r="E28" s="10">
        <f t="shared" si="12"/>
        <v>0.01607066858</v>
      </c>
      <c r="F28" s="10">
        <f t="shared" si="12"/>
        <v>0.0193547828</v>
      </c>
      <c r="G28" s="10">
        <f t="shared" si="12"/>
        <v>0.02260800738</v>
      </c>
      <c r="H28" s="10">
        <f t="shared" si="12"/>
        <v>0.0356963173</v>
      </c>
      <c r="I28" s="10">
        <f t="shared" si="12"/>
        <v>0.0572526039</v>
      </c>
      <c r="J28" s="10">
        <f t="shared" si="12"/>
        <v>0.05995882936</v>
      </c>
      <c r="K28" s="10">
        <f t="shared" si="12"/>
        <v>0.0007146540433</v>
      </c>
      <c r="L28" s="10">
        <f t="shared" si="12"/>
        <v>0.01060845203</v>
      </c>
      <c r="M28" s="10">
        <f t="shared" si="12"/>
        <v>0.06004420173</v>
      </c>
      <c r="N28" s="10">
        <f t="shared" si="12"/>
        <v>0.0009756101893</v>
      </c>
      <c r="O28" s="10">
        <f t="shared" si="12"/>
        <v>0.02044825533</v>
      </c>
      <c r="P28" s="10">
        <f t="shared" si="12"/>
        <v>0.02656115622</v>
      </c>
      <c r="Q28" s="10">
        <f t="shared" si="12"/>
        <v>0.0009746753232</v>
      </c>
      <c r="R28" s="10">
        <f t="shared" si="12"/>
        <v>0.009634998988</v>
      </c>
      <c r="S28" s="10">
        <f t="shared" si="12"/>
        <v>0.004853137863</v>
      </c>
      <c r="T28" s="10">
        <f t="shared" si="12"/>
        <v>0.01552573689</v>
      </c>
      <c r="U28" s="10">
        <f t="shared" si="12"/>
        <v>0.00896170935</v>
      </c>
      <c r="V28" s="10">
        <f t="shared" si="12"/>
        <v>0.01382351528</v>
      </c>
      <c r="W28" s="10">
        <f t="shared" si="12"/>
        <v>0.0443901662</v>
      </c>
      <c r="X28" s="10">
        <f t="shared" si="12"/>
        <v>0.203355845</v>
      </c>
      <c r="Y28" s="10">
        <f t="shared" si="12"/>
        <v>0.000286192408</v>
      </c>
      <c r="Z28" s="10">
        <f t="shared" si="12"/>
        <v>0.2433415181</v>
      </c>
      <c r="AA28" s="10">
        <f t="shared" si="12"/>
        <v>0.06878329644</v>
      </c>
      <c r="AB28" s="10">
        <f t="shared" si="12"/>
        <v>0.2984680777</v>
      </c>
      <c r="AC28" s="10">
        <f t="shared" si="12"/>
        <v>0.1146406983</v>
      </c>
      <c r="AD28" s="10">
        <f t="shared" si="12"/>
        <v>0.1486804863</v>
      </c>
      <c r="AE28" s="10">
        <f t="shared" si="12"/>
        <v>0.07353711965</v>
      </c>
      <c r="AF28" s="10">
        <f t="shared" si="12"/>
        <v>0.0453981468</v>
      </c>
      <c r="AG28" s="10">
        <f t="shared" si="12"/>
        <v>0.04128904498</v>
      </c>
      <c r="AH28" s="10">
        <f t="shared" si="12"/>
        <v>0.09543785178</v>
      </c>
      <c r="AI28" s="10">
        <f t="shared" si="12"/>
        <v>0.1362974832</v>
      </c>
      <c r="AJ28" s="10">
        <f t="shared" si="12"/>
        <v>0.1362725414</v>
      </c>
      <c r="AK28" s="10">
        <f t="shared" si="12"/>
        <v>0.3321138642</v>
      </c>
      <c r="AL28" s="10">
        <f t="shared" si="12"/>
        <v>0.2987911202</v>
      </c>
      <c r="AM28" s="10">
        <f t="shared" si="12"/>
        <v>0.2969842731</v>
      </c>
      <c r="AN28" s="10">
        <f t="shared" si="12"/>
        <v>0.3690754793</v>
      </c>
      <c r="AO28" s="10">
        <f t="shared" si="12"/>
        <v>0.3684220463</v>
      </c>
      <c r="AP28" s="10">
        <f t="shared" si="12"/>
        <v>0.3649968886</v>
      </c>
      <c r="AQ28" s="10">
        <f t="shared" si="4"/>
        <v>0.1018723666</v>
      </c>
      <c r="AR28" s="14"/>
      <c r="AS28" s="7"/>
    </row>
    <row r="29" ht="15.75" customHeight="1">
      <c r="A29" s="25" t="s">
        <v>435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4"/>
      <c r="AS29" s="7"/>
    </row>
    <row r="30" ht="15.75" customHeight="1">
      <c r="A30" s="6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9"/>
      <c r="AS30" s="26"/>
    </row>
    <row r="31" ht="15.75" customHeight="1">
      <c r="A31" s="10"/>
      <c r="B31" s="12" t="s">
        <v>2</v>
      </c>
      <c r="C31" s="12" t="s">
        <v>3</v>
      </c>
      <c r="D31" s="12" t="s">
        <v>4</v>
      </c>
      <c r="E31" s="12" t="s">
        <v>5</v>
      </c>
      <c r="F31" s="12" t="s">
        <v>6</v>
      </c>
      <c r="G31" s="12" t="s">
        <v>7</v>
      </c>
      <c r="H31" s="12" t="s">
        <v>8</v>
      </c>
      <c r="I31" s="12" t="s">
        <v>9</v>
      </c>
      <c r="J31" s="12" t="s">
        <v>10</v>
      </c>
      <c r="K31" s="12" t="s">
        <v>11</v>
      </c>
      <c r="L31" s="12" t="s">
        <v>12</v>
      </c>
      <c r="M31" s="12" t="s">
        <v>13</v>
      </c>
      <c r="N31" s="12" t="s">
        <v>14</v>
      </c>
      <c r="O31" s="12" t="s">
        <v>15</v>
      </c>
      <c r="P31" s="12" t="s">
        <v>16</v>
      </c>
      <c r="Q31" s="12" t="s">
        <v>17</v>
      </c>
      <c r="R31" s="12" t="s">
        <v>18</v>
      </c>
      <c r="S31" s="12" t="s">
        <v>19</v>
      </c>
      <c r="T31" s="12" t="s">
        <v>20</v>
      </c>
      <c r="U31" s="12" t="s">
        <v>21</v>
      </c>
      <c r="V31" s="12" t="s">
        <v>22</v>
      </c>
      <c r="W31" s="12" t="s">
        <v>23</v>
      </c>
      <c r="X31" s="12" t="s">
        <v>24</v>
      </c>
      <c r="Y31" s="12" t="s">
        <v>25</v>
      </c>
      <c r="Z31" s="12" t="s">
        <v>26</v>
      </c>
      <c r="AA31" s="12" t="s">
        <v>27</v>
      </c>
      <c r="AB31" s="12" t="s">
        <v>28</v>
      </c>
      <c r="AC31" s="12" t="s">
        <v>29</v>
      </c>
      <c r="AD31" s="12" t="s">
        <v>30</v>
      </c>
      <c r="AE31" s="12" t="s">
        <v>31</v>
      </c>
      <c r="AF31" s="12" t="s">
        <v>32</v>
      </c>
      <c r="AG31" s="12" t="s">
        <v>33</v>
      </c>
      <c r="AH31" s="12" t="s">
        <v>34</v>
      </c>
      <c r="AI31" s="12" t="s">
        <v>35</v>
      </c>
      <c r="AJ31" s="12" t="s">
        <v>36</v>
      </c>
      <c r="AK31" s="12" t="s">
        <v>37</v>
      </c>
      <c r="AL31" s="12" t="s">
        <v>38</v>
      </c>
      <c r="AM31" s="12" t="s">
        <v>39</v>
      </c>
      <c r="AN31" s="12" t="s">
        <v>40</v>
      </c>
      <c r="AO31" s="12" t="s">
        <v>41</v>
      </c>
      <c r="AP31" s="12" t="s">
        <v>42</v>
      </c>
      <c r="AQ31" s="14"/>
      <c r="AR31" s="14"/>
      <c r="AS31" s="7"/>
    </row>
    <row r="32" ht="15.75" customHeight="1">
      <c r="A32" s="10" t="s">
        <v>436</v>
      </c>
      <c r="B32" s="16">
        <v>0.0</v>
      </c>
      <c r="C32" s="16">
        <v>1.0</v>
      </c>
      <c r="D32" s="16">
        <v>2.0</v>
      </c>
      <c r="E32" s="16">
        <v>3.0</v>
      </c>
      <c r="F32" s="16">
        <v>4.0</v>
      </c>
      <c r="G32" s="16">
        <v>5.0</v>
      </c>
      <c r="H32" s="16">
        <v>6.0</v>
      </c>
      <c r="I32" s="16">
        <v>7.0</v>
      </c>
      <c r="J32" s="16">
        <v>8.0</v>
      </c>
      <c r="K32" s="16">
        <v>9.0</v>
      </c>
      <c r="L32" s="16">
        <v>10.0</v>
      </c>
      <c r="M32" s="16">
        <v>11.0</v>
      </c>
      <c r="N32" s="16">
        <v>12.0</v>
      </c>
      <c r="O32" s="16">
        <v>13.0</v>
      </c>
      <c r="P32" s="16">
        <v>14.0</v>
      </c>
      <c r="Q32" s="16">
        <v>15.0</v>
      </c>
      <c r="R32" s="16">
        <v>16.0</v>
      </c>
      <c r="S32" s="16">
        <v>17.0</v>
      </c>
      <c r="T32" s="16">
        <v>18.0</v>
      </c>
      <c r="U32" s="16">
        <v>19.0</v>
      </c>
      <c r="V32" s="16">
        <v>20.0</v>
      </c>
      <c r="W32" s="16">
        <v>21.0</v>
      </c>
      <c r="X32" s="16">
        <v>22.0</v>
      </c>
      <c r="Y32" s="16">
        <v>23.0</v>
      </c>
      <c r="Z32" s="16">
        <v>24.0</v>
      </c>
      <c r="AA32" s="16">
        <v>25.0</v>
      </c>
      <c r="AB32" s="16">
        <v>26.0</v>
      </c>
      <c r="AC32" s="16">
        <v>27.0</v>
      </c>
      <c r="AD32" s="16">
        <v>28.0</v>
      </c>
      <c r="AE32" s="16">
        <v>29.0</v>
      </c>
      <c r="AF32" s="16">
        <v>30.0</v>
      </c>
      <c r="AG32" s="16">
        <v>31.0</v>
      </c>
      <c r="AH32" s="16">
        <v>32.0</v>
      </c>
      <c r="AI32" s="16">
        <v>33.0</v>
      </c>
      <c r="AJ32" s="16">
        <v>34.0</v>
      </c>
      <c r="AK32" s="16">
        <v>35.0</v>
      </c>
      <c r="AL32" s="16">
        <v>36.0</v>
      </c>
      <c r="AM32" s="16">
        <v>37.0</v>
      </c>
      <c r="AN32" s="16">
        <v>38.0</v>
      </c>
      <c r="AO32" s="16">
        <v>39.0</v>
      </c>
      <c r="AP32" s="16">
        <v>40.0</v>
      </c>
      <c r="AQ32" s="19" t="s">
        <v>43</v>
      </c>
      <c r="AR32" s="19" t="s">
        <v>437</v>
      </c>
      <c r="AS32" s="19" t="s">
        <v>438</v>
      </c>
    </row>
    <row r="33" ht="15.75" customHeight="1">
      <c r="A33" s="10">
        <v>1.0</v>
      </c>
      <c r="B33" s="10">
        <f t="shared" ref="B33:AP33" si="13">B19*$AR$33</f>
        <v>0.09776902169</v>
      </c>
      <c r="C33" s="10">
        <f t="shared" si="13"/>
        <v>0.1109478568</v>
      </c>
      <c r="D33" s="10">
        <f t="shared" si="13"/>
        <v>0.1170211576</v>
      </c>
      <c r="E33" s="10">
        <f t="shared" si="13"/>
        <v>0.1078896011</v>
      </c>
      <c r="F33" s="10">
        <f t="shared" si="13"/>
        <v>0.1043458932</v>
      </c>
      <c r="G33" s="10">
        <f t="shared" si="13"/>
        <v>0.1185368015</v>
      </c>
      <c r="H33" s="10">
        <f t="shared" si="13"/>
        <v>0.08634451527</v>
      </c>
      <c r="I33" s="10">
        <f t="shared" si="13"/>
        <v>0.08959194309</v>
      </c>
      <c r="J33" s="10">
        <f t="shared" si="13"/>
        <v>0.1068755573</v>
      </c>
      <c r="K33" s="10">
        <f t="shared" si="13"/>
        <v>0.0955701679</v>
      </c>
      <c r="L33" s="10">
        <f t="shared" si="13"/>
        <v>0.09055331409</v>
      </c>
      <c r="M33" s="10">
        <f t="shared" si="13"/>
        <v>0.1137749078</v>
      </c>
      <c r="N33" s="10">
        <f t="shared" si="13"/>
        <v>0.1126805543</v>
      </c>
      <c r="O33" s="10">
        <f t="shared" si="13"/>
        <v>0.1048635228</v>
      </c>
      <c r="P33" s="10">
        <f t="shared" si="13"/>
        <v>0.1039607094</v>
      </c>
      <c r="Q33" s="10">
        <f t="shared" si="13"/>
        <v>0.1140700965</v>
      </c>
      <c r="R33" s="10">
        <f t="shared" si="13"/>
        <v>0.1136166923</v>
      </c>
      <c r="S33" s="10">
        <f t="shared" si="13"/>
        <v>0.1056168974</v>
      </c>
      <c r="T33" s="10">
        <f t="shared" si="13"/>
        <v>0.1109350133</v>
      </c>
      <c r="U33" s="10">
        <f t="shared" si="13"/>
        <v>0.1062981643</v>
      </c>
      <c r="V33" s="10">
        <f t="shared" si="13"/>
        <v>0.1237883181</v>
      </c>
      <c r="W33" s="10">
        <f t="shared" si="13"/>
        <v>0.1047249526</v>
      </c>
      <c r="X33" s="10">
        <f t="shared" si="13"/>
        <v>0.01230923541</v>
      </c>
      <c r="Y33" s="10">
        <f t="shared" si="13"/>
        <v>0.009783056653</v>
      </c>
      <c r="Z33" s="10">
        <f t="shared" si="13"/>
        <v>0.01075706327</v>
      </c>
      <c r="AA33" s="10">
        <f t="shared" si="13"/>
        <v>0.006074837057</v>
      </c>
      <c r="AB33" s="10">
        <f t="shared" si="13"/>
        <v>0.002891383134</v>
      </c>
      <c r="AC33" s="10">
        <f t="shared" si="13"/>
        <v>0.004122177175</v>
      </c>
      <c r="AD33" s="10">
        <f t="shared" si="13"/>
        <v>0.01454070648</v>
      </c>
      <c r="AE33" s="10">
        <f t="shared" si="13"/>
        <v>0.003187195784</v>
      </c>
      <c r="AF33" s="10">
        <f t="shared" si="13"/>
        <v>0.006363441365</v>
      </c>
      <c r="AG33" s="10">
        <f t="shared" si="13"/>
        <v>0.08402834344</v>
      </c>
      <c r="AH33" s="10">
        <f t="shared" si="13"/>
        <v>0.09824593381</v>
      </c>
      <c r="AI33" s="10">
        <f t="shared" si="13"/>
        <v>0.107989554</v>
      </c>
      <c r="AJ33" s="10">
        <f t="shared" si="13"/>
        <v>0.1083727411</v>
      </c>
      <c r="AK33" s="10">
        <f t="shared" si="13"/>
        <v>0.1065974138</v>
      </c>
      <c r="AL33" s="10">
        <f t="shared" si="13"/>
        <v>0.1077845955</v>
      </c>
      <c r="AM33" s="10">
        <f t="shared" si="13"/>
        <v>0.1074819781</v>
      </c>
      <c r="AN33" s="10">
        <f t="shared" si="13"/>
        <v>0.1137535816</v>
      </c>
      <c r="AO33" s="10">
        <f t="shared" si="13"/>
        <v>0.1148378969</v>
      </c>
      <c r="AP33" s="10">
        <f t="shared" si="13"/>
        <v>0.1140334074</v>
      </c>
      <c r="AQ33" s="10">
        <f t="shared" ref="AQ33:AQ42" si="15">AVERAGE(B33:AP33)</f>
        <v>0.08470561464</v>
      </c>
      <c r="AR33" s="29">
        <v>0.60437445</v>
      </c>
      <c r="AS33" s="29">
        <f>SUM(AR33)</f>
        <v>0.60437445</v>
      </c>
    </row>
    <row r="34" ht="15.75" customHeight="1">
      <c r="A34" s="10">
        <v>2.0</v>
      </c>
      <c r="B34" s="10">
        <f t="shared" ref="B34:AP34" si="14">B20*$AR$34</f>
        <v>0.01467005085</v>
      </c>
      <c r="C34" s="10">
        <f t="shared" si="14"/>
        <v>0.01745835568</v>
      </c>
      <c r="D34" s="10">
        <f t="shared" si="14"/>
        <v>0.01654932383</v>
      </c>
      <c r="E34" s="10">
        <f t="shared" si="14"/>
        <v>0.01634389237</v>
      </c>
      <c r="F34" s="10">
        <f t="shared" si="14"/>
        <v>0.0149943098</v>
      </c>
      <c r="G34" s="10">
        <f t="shared" si="14"/>
        <v>0.01752504596</v>
      </c>
      <c r="H34" s="10">
        <f t="shared" si="14"/>
        <v>0.01226881005</v>
      </c>
      <c r="I34" s="10">
        <f t="shared" si="14"/>
        <v>0.01341189904</v>
      </c>
      <c r="J34" s="10">
        <f t="shared" si="14"/>
        <v>0.01652643521</v>
      </c>
      <c r="K34" s="10">
        <f t="shared" si="14"/>
        <v>0.01534909345</v>
      </c>
      <c r="L34" s="10">
        <f t="shared" si="14"/>
        <v>0.014511259</v>
      </c>
      <c r="M34" s="10">
        <f t="shared" si="14"/>
        <v>0.01825930424</v>
      </c>
      <c r="N34" s="10">
        <f t="shared" si="14"/>
        <v>0.01741577672</v>
      </c>
      <c r="O34" s="10">
        <f t="shared" si="14"/>
        <v>0.0159512118</v>
      </c>
      <c r="P34" s="10">
        <f t="shared" si="14"/>
        <v>0.01562012517</v>
      </c>
      <c r="Q34" s="10">
        <f t="shared" si="14"/>
        <v>0.01758489394</v>
      </c>
      <c r="R34" s="10">
        <f t="shared" si="14"/>
        <v>0.01733137027</v>
      </c>
      <c r="S34" s="10">
        <f t="shared" si="14"/>
        <v>0.01602792345</v>
      </c>
      <c r="T34" s="10">
        <f t="shared" si="14"/>
        <v>0.01669130091</v>
      </c>
      <c r="U34" s="10">
        <f t="shared" si="14"/>
        <v>0.01651136762</v>
      </c>
      <c r="V34" s="10">
        <f t="shared" si="14"/>
        <v>0.01894525925</v>
      </c>
      <c r="W34" s="10">
        <f t="shared" si="14"/>
        <v>0.01607062959</v>
      </c>
      <c r="X34" s="10">
        <f t="shared" si="14"/>
        <v>0.007052593988</v>
      </c>
      <c r="Y34" s="10">
        <f t="shared" si="14"/>
        <v>0.002588025061</v>
      </c>
      <c r="Z34" s="10">
        <f t="shared" si="14"/>
        <v>0.00008358326362</v>
      </c>
      <c r="AA34" s="10">
        <f t="shared" si="14"/>
        <v>0.0051672813</v>
      </c>
      <c r="AB34" s="10">
        <f t="shared" si="14"/>
        <v>0.004531017899</v>
      </c>
      <c r="AC34" s="10">
        <f t="shared" si="14"/>
        <v>0.00124417469</v>
      </c>
      <c r="AD34" s="10">
        <f t="shared" si="14"/>
        <v>0.006385946641</v>
      </c>
      <c r="AE34" s="10">
        <f t="shared" si="14"/>
        <v>0.003404889372</v>
      </c>
      <c r="AF34" s="10">
        <f t="shared" si="14"/>
        <v>0.004655949964</v>
      </c>
      <c r="AG34" s="10">
        <f t="shared" si="14"/>
        <v>0.004458699512</v>
      </c>
      <c r="AH34" s="10">
        <f t="shared" si="14"/>
        <v>0.03292146108</v>
      </c>
      <c r="AI34" s="10">
        <f t="shared" si="14"/>
        <v>0.03455757555</v>
      </c>
      <c r="AJ34" s="10">
        <f t="shared" si="14"/>
        <v>0.03437365523</v>
      </c>
      <c r="AK34" s="10">
        <f t="shared" si="14"/>
        <v>0.03940589961</v>
      </c>
      <c r="AL34" s="10">
        <f t="shared" si="14"/>
        <v>0.03926897644</v>
      </c>
      <c r="AM34" s="10">
        <f t="shared" si="14"/>
        <v>0.03896823071</v>
      </c>
      <c r="AN34" s="10">
        <f t="shared" si="14"/>
        <v>0.04438633865</v>
      </c>
      <c r="AO34" s="10">
        <f t="shared" si="14"/>
        <v>0.04381092392</v>
      </c>
      <c r="AP34" s="10">
        <f t="shared" si="14"/>
        <v>0.04369760695</v>
      </c>
      <c r="AQ34" s="10">
        <f t="shared" si="15"/>
        <v>0.01821903581</v>
      </c>
      <c r="AR34" s="30">
        <v>0.14101025</v>
      </c>
      <c r="AS34" s="29">
        <f>SUM(AR33:AR34)</f>
        <v>0.7453847</v>
      </c>
    </row>
    <row r="35" ht="15.75" customHeight="1">
      <c r="A35" s="10">
        <v>3.0</v>
      </c>
      <c r="B35" s="10">
        <f t="shared" ref="B35:AP35" si="16">B21*$AR$35</f>
        <v>0.0006716317278</v>
      </c>
      <c r="C35" s="10">
        <f t="shared" si="16"/>
        <v>0.0001486659186</v>
      </c>
      <c r="D35" s="10">
        <f t="shared" si="16"/>
        <v>0.001768930727</v>
      </c>
      <c r="E35" s="10">
        <f t="shared" si="16"/>
        <v>0.0006849513031</v>
      </c>
      <c r="F35" s="10">
        <f t="shared" si="16"/>
        <v>0.001645120222</v>
      </c>
      <c r="G35" s="10">
        <f t="shared" si="16"/>
        <v>0.0009544084688</v>
      </c>
      <c r="H35" s="10">
        <f t="shared" si="16"/>
        <v>0.0005917087092</v>
      </c>
      <c r="I35" s="10">
        <f t="shared" si="16"/>
        <v>0.004575527723</v>
      </c>
      <c r="J35" s="10">
        <f t="shared" si="16"/>
        <v>0.006681481758</v>
      </c>
      <c r="K35" s="10">
        <f t="shared" si="16"/>
        <v>0.001681629491</v>
      </c>
      <c r="L35" s="10">
        <f t="shared" si="16"/>
        <v>0.001413070402</v>
      </c>
      <c r="M35" s="10">
        <f t="shared" si="16"/>
        <v>0.001019222516</v>
      </c>
      <c r="N35" s="10">
        <f t="shared" si="16"/>
        <v>0.0004847039793</v>
      </c>
      <c r="O35" s="10">
        <f t="shared" si="16"/>
        <v>0.0003023989403</v>
      </c>
      <c r="P35" s="10">
        <f t="shared" si="16"/>
        <v>0.00007909393433</v>
      </c>
      <c r="Q35" s="10">
        <f t="shared" si="16"/>
        <v>0.0005885226883</v>
      </c>
      <c r="R35" s="10">
        <f t="shared" si="16"/>
        <v>0.001300145577</v>
      </c>
      <c r="S35" s="10">
        <f t="shared" si="16"/>
        <v>0.001019662098</v>
      </c>
      <c r="T35" s="10">
        <f t="shared" si="16"/>
        <v>0.001405260114</v>
      </c>
      <c r="U35" s="10">
        <f t="shared" si="16"/>
        <v>0.0007286075501</v>
      </c>
      <c r="V35" s="10">
        <f t="shared" si="16"/>
        <v>0.003156513877</v>
      </c>
      <c r="W35" s="10">
        <f t="shared" si="16"/>
        <v>0.00636631927</v>
      </c>
      <c r="X35" s="10">
        <f t="shared" si="16"/>
        <v>0.01069735583</v>
      </c>
      <c r="Y35" s="10">
        <f t="shared" si="16"/>
        <v>0.01210025853</v>
      </c>
      <c r="Z35" s="10">
        <f t="shared" si="16"/>
        <v>0.00438181686</v>
      </c>
      <c r="AA35" s="10">
        <f t="shared" si="16"/>
        <v>0.01226729968</v>
      </c>
      <c r="AB35" s="10">
        <f t="shared" si="16"/>
        <v>0.02118879668</v>
      </c>
      <c r="AC35" s="10">
        <f t="shared" si="16"/>
        <v>0.02483648099</v>
      </c>
      <c r="AD35" s="10">
        <f t="shared" si="16"/>
        <v>0.009922531031</v>
      </c>
      <c r="AE35" s="10">
        <f t="shared" si="16"/>
        <v>0.03673442509</v>
      </c>
      <c r="AF35" s="10">
        <f t="shared" si="16"/>
        <v>0.0005422901704</v>
      </c>
      <c r="AG35" s="10">
        <f t="shared" si="16"/>
        <v>0.00686250741</v>
      </c>
      <c r="AH35" s="10">
        <f t="shared" si="16"/>
        <v>0.004044772272</v>
      </c>
      <c r="AI35" s="10">
        <f t="shared" si="16"/>
        <v>0.002519366608</v>
      </c>
      <c r="AJ35" s="10">
        <f t="shared" si="16"/>
        <v>0.00260817981</v>
      </c>
      <c r="AK35" s="10">
        <f t="shared" si="16"/>
        <v>0.008477647888</v>
      </c>
      <c r="AL35" s="10">
        <f t="shared" si="16"/>
        <v>0.005155689818</v>
      </c>
      <c r="AM35" s="10">
        <f t="shared" si="16"/>
        <v>0.005439730817</v>
      </c>
      <c r="AN35" s="10">
        <f t="shared" si="16"/>
        <v>0.00311221166</v>
      </c>
      <c r="AO35" s="10">
        <f t="shared" si="16"/>
        <v>0.002935384494</v>
      </c>
      <c r="AP35" s="10">
        <f t="shared" si="16"/>
        <v>0.002851282399</v>
      </c>
      <c r="AQ35" s="10">
        <f t="shared" si="15"/>
        <v>0.005218185489</v>
      </c>
      <c r="AR35" s="30">
        <v>0.05754553</v>
      </c>
      <c r="AS35" s="29">
        <f>SUM(AR33:AR35)</f>
        <v>0.80293023</v>
      </c>
    </row>
    <row r="36" ht="15.75" customHeight="1">
      <c r="A36" s="10">
        <v>4.0</v>
      </c>
      <c r="B36" s="10">
        <f t="shared" ref="B36:AP36" si="17">B22*$AR$36</f>
        <v>0.001952834105</v>
      </c>
      <c r="C36" s="10">
        <f t="shared" si="17"/>
        <v>0.001886323466</v>
      </c>
      <c r="D36" s="10">
        <f t="shared" si="17"/>
        <v>0.002168928856</v>
      </c>
      <c r="E36" s="10">
        <f t="shared" si="17"/>
        <v>0.0005976659552</v>
      </c>
      <c r="F36" s="10">
        <f t="shared" si="17"/>
        <v>0.000719271907</v>
      </c>
      <c r="G36" s="10">
        <f t="shared" si="17"/>
        <v>0.002114309764</v>
      </c>
      <c r="H36" s="10">
        <f t="shared" si="17"/>
        <v>0.006143364053</v>
      </c>
      <c r="I36" s="10">
        <f t="shared" si="17"/>
        <v>0.002418020631</v>
      </c>
      <c r="J36" s="10">
        <f t="shared" si="17"/>
        <v>0.0003075874431</v>
      </c>
      <c r="K36" s="10">
        <f t="shared" si="17"/>
        <v>0.001321926632</v>
      </c>
      <c r="L36" s="10">
        <f t="shared" si="17"/>
        <v>0.001251049662</v>
      </c>
      <c r="M36" s="10">
        <f t="shared" si="17"/>
        <v>0.001638062261</v>
      </c>
      <c r="N36" s="10">
        <f t="shared" si="17"/>
        <v>0.0006624914605</v>
      </c>
      <c r="O36" s="10">
        <f t="shared" si="17"/>
        <v>0.001353683661</v>
      </c>
      <c r="P36" s="10">
        <f t="shared" si="17"/>
        <v>0.003053945244</v>
      </c>
      <c r="Q36" s="10">
        <f t="shared" si="17"/>
        <v>0.001025905602</v>
      </c>
      <c r="R36" s="10">
        <f t="shared" si="17"/>
        <v>0.001702514681</v>
      </c>
      <c r="S36" s="10">
        <f t="shared" si="17"/>
        <v>0.001567148437</v>
      </c>
      <c r="T36" s="10">
        <f t="shared" si="17"/>
        <v>0.001415778427</v>
      </c>
      <c r="U36" s="10">
        <f t="shared" si="17"/>
        <v>0.001338228617</v>
      </c>
      <c r="V36" s="10">
        <f t="shared" si="17"/>
        <v>0.0001340994482</v>
      </c>
      <c r="W36" s="10">
        <f t="shared" si="17"/>
        <v>0.001695806746</v>
      </c>
      <c r="X36" s="10">
        <f t="shared" si="17"/>
        <v>0.02568597373</v>
      </c>
      <c r="Y36" s="10">
        <f t="shared" si="17"/>
        <v>0.01437072386</v>
      </c>
      <c r="Z36" s="10">
        <f t="shared" si="17"/>
        <v>0.002776166021</v>
      </c>
      <c r="AA36" s="10">
        <f t="shared" si="17"/>
        <v>0.002093911966</v>
      </c>
      <c r="AB36" s="10">
        <f t="shared" si="17"/>
        <v>0.001179909484</v>
      </c>
      <c r="AC36" s="10">
        <f t="shared" si="17"/>
        <v>0.007138065624</v>
      </c>
      <c r="AD36" s="10">
        <f t="shared" si="17"/>
        <v>0.0241575391</v>
      </c>
      <c r="AE36" s="10">
        <f t="shared" si="17"/>
        <v>0.005321721275</v>
      </c>
      <c r="AF36" s="10">
        <f t="shared" si="17"/>
        <v>0.0003456726831</v>
      </c>
      <c r="AG36" s="10">
        <f t="shared" si="17"/>
        <v>0.00008897089905</v>
      </c>
      <c r="AH36" s="10">
        <f t="shared" si="17"/>
        <v>0.003991110993</v>
      </c>
      <c r="AI36" s="10">
        <f t="shared" si="17"/>
        <v>0.004267486408</v>
      </c>
      <c r="AJ36" s="10">
        <f t="shared" si="17"/>
        <v>0.004387425951</v>
      </c>
      <c r="AK36" s="10">
        <f t="shared" si="17"/>
        <v>0.00518772706</v>
      </c>
      <c r="AL36" s="10">
        <f t="shared" si="17"/>
        <v>0.006828237606</v>
      </c>
      <c r="AM36" s="10">
        <f t="shared" si="17"/>
        <v>0.006597676785</v>
      </c>
      <c r="AN36" s="10">
        <f t="shared" si="17"/>
        <v>0.004564863211</v>
      </c>
      <c r="AO36" s="10">
        <f t="shared" si="17"/>
        <v>0.004415600658</v>
      </c>
      <c r="AP36" s="10">
        <f t="shared" si="17"/>
        <v>0.004367661288</v>
      </c>
      <c r="AQ36" s="10">
        <f t="shared" si="15"/>
        <v>0.00400574126</v>
      </c>
      <c r="AR36" s="30">
        <v>0.04317892</v>
      </c>
      <c r="AS36" s="29">
        <f>SUM(AR33:AR36)</f>
        <v>0.84610915</v>
      </c>
    </row>
    <row r="37" ht="15.75" customHeight="1">
      <c r="A37" s="10">
        <v>5.0</v>
      </c>
      <c r="B37" s="10">
        <f t="shared" ref="B37:AP37" si="18">B23*$AR$37</f>
        <v>0.0007064678495</v>
      </c>
      <c r="C37" s="10">
        <f t="shared" si="18"/>
        <v>0.001458893907</v>
      </c>
      <c r="D37" s="10">
        <f t="shared" si="18"/>
        <v>0.001360144586</v>
      </c>
      <c r="E37" s="10">
        <f t="shared" si="18"/>
        <v>0.001111651214</v>
      </c>
      <c r="F37" s="10">
        <f t="shared" si="18"/>
        <v>0.001012922879</v>
      </c>
      <c r="G37" s="10">
        <f t="shared" si="18"/>
        <v>0.002762399928</v>
      </c>
      <c r="H37" s="10">
        <f t="shared" si="18"/>
        <v>0.00114237545</v>
      </c>
      <c r="I37" s="10">
        <f t="shared" si="18"/>
        <v>0.000283951279</v>
      </c>
      <c r="J37" s="10">
        <f t="shared" si="18"/>
        <v>0.001256734361</v>
      </c>
      <c r="K37" s="10">
        <f t="shared" si="18"/>
        <v>0.0004864348192</v>
      </c>
      <c r="L37" s="10">
        <f t="shared" si="18"/>
        <v>0.0005000685925</v>
      </c>
      <c r="M37" s="10">
        <f t="shared" si="18"/>
        <v>0.002386433023</v>
      </c>
      <c r="N37" s="10">
        <f t="shared" si="18"/>
        <v>0.0003721590038</v>
      </c>
      <c r="O37" s="10">
        <f t="shared" si="18"/>
        <v>0.0002571607469</v>
      </c>
      <c r="P37" s="10">
        <f t="shared" si="18"/>
        <v>0.0001684872055</v>
      </c>
      <c r="Q37" s="10">
        <f t="shared" si="18"/>
        <v>0.00001264728649</v>
      </c>
      <c r="R37" s="10">
        <f t="shared" si="18"/>
        <v>0.0004053940788</v>
      </c>
      <c r="S37" s="10">
        <f t="shared" si="18"/>
        <v>0.001738558463</v>
      </c>
      <c r="T37" s="10">
        <f t="shared" si="18"/>
        <v>0.0006053626619</v>
      </c>
      <c r="U37" s="10">
        <f t="shared" si="18"/>
        <v>0.0003201001763</v>
      </c>
      <c r="V37" s="10">
        <f t="shared" si="18"/>
        <v>0.0003660936154</v>
      </c>
      <c r="W37" s="10">
        <f t="shared" si="18"/>
        <v>0.0005391725471</v>
      </c>
      <c r="X37" s="10">
        <f t="shared" si="18"/>
        <v>0.003061967357</v>
      </c>
      <c r="Y37" s="10">
        <f t="shared" si="18"/>
        <v>0.009062385746</v>
      </c>
      <c r="Z37" s="10">
        <f t="shared" si="18"/>
        <v>0.02022013962</v>
      </c>
      <c r="AA37" s="10">
        <f t="shared" si="18"/>
        <v>0.01541329616</v>
      </c>
      <c r="AB37" s="10">
        <f t="shared" si="18"/>
        <v>0.007069643917</v>
      </c>
      <c r="AC37" s="10">
        <f t="shared" si="18"/>
        <v>0.003104448625</v>
      </c>
      <c r="AD37" s="10">
        <f t="shared" si="18"/>
        <v>0.003756390288</v>
      </c>
      <c r="AE37" s="10">
        <f t="shared" si="18"/>
        <v>0.00282680774</v>
      </c>
      <c r="AF37" s="10">
        <f t="shared" si="18"/>
        <v>0.00129434685</v>
      </c>
      <c r="AG37" s="10">
        <f t="shared" si="18"/>
        <v>0.01524514095</v>
      </c>
      <c r="AH37" s="10">
        <f t="shared" si="18"/>
        <v>0.005590031484</v>
      </c>
      <c r="AI37" s="10">
        <f t="shared" si="18"/>
        <v>0.0039006025</v>
      </c>
      <c r="AJ37" s="10">
        <f t="shared" si="18"/>
        <v>0.003914955928</v>
      </c>
      <c r="AK37" s="10">
        <f t="shared" si="18"/>
        <v>0.002051871234</v>
      </c>
      <c r="AL37" s="10">
        <f t="shared" si="18"/>
        <v>0.001756232839</v>
      </c>
      <c r="AM37" s="10">
        <f t="shared" si="18"/>
        <v>0.001501668565</v>
      </c>
      <c r="AN37" s="10">
        <f t="shared" si="18"/>
        <v>0.001247637739</v>
      </c>
      <c r="AO37" s="10">
        <f t="shared" si="18"/>
        <v>0.0007779460822</v>
      </c>
      <c r="AP37" s="10">
        <f t="shared" si="18"/>
        <v>0.0009217841923</v>
      </c>
      <c r="AQ37" s="10">
        <f t="shared" si="15"/>
        <v>0.00297490028</v>
      </c>
      <c r="AR37" s="30">
        <v>0.03399877</v>
      </c>
      <c r="AS37" s="29">
        <f>SUM(AR33:AR37)</f>
        <v>0.88010792</v>
      </c>
    </row>
    <row r="38" ht="15.75" customHeight="1">
      <c r="A38" s="10">
        <v>6.0</v>
      </c>
      <c r="B38" s="10">
        <f t="shared" ref="B38:AP38" si="19">B24*$AR$38</f>
        <v>0.0002045479445</v>
      </c>
      <c r="C38" s="10">
        <f t="shared" si="19"/>
        <v>0.0009422270272</v>
      </c>
      <c r="D38" s="10">
        <f t="shared" si="19"/>
        <v>0.0004022572592</v>
      </c>
      <c r="E38" s="10">
        <f t="shared" si="19"/>
        <v>0.000002367882484</v>
      </c>
      <c r="F38" s="10">
        <f t="shared" si="19"/>
        <v>0.0003639536815</v>
      </c>
      <c r="G38" s="10">
        <f t="shared" si="19"/>
        <v>0.001262058325</v>
      </c>
      <c r="H38" s="10">
        <f t="shared" si="19"/>
        <v>0.0009169437012</v>
      </c>
      <c r="I38" s="10">
        <f t="shared" si="19"/>
        <v>0.0007908956906</v>
      </c>
      <c r="J38" s="10">
        <f t="shared" si="19"/>
        <v>0.001842059126</v>
      </c>
      <c r="K38" s="10">
        <f t="shared" si="19"/>
        <v>0.0005676194971</v>
      </c>
      <c r="L38" s="10">
        <f t="shared" si="19"/>
        <v>0.0002602358867</v>
      </c>
      <c r="M38" s="10">
        <f t="shared" si="19"/>
        <v>0.001484109139</v>
      </c>
      <c r="N38" s="10">
        <f t="shared" si="19"/>
        <v>0.0007097062186</v>
      </c>
      <c r="O38" s="10">
        <f t="shared" si="19"/>
        <v>0.0004399329056</v>
      </c>
      <c r="P38" s="10">
        <f t="shared" si="19"/>
        <v>0.0004953846975</v>
      </c>
      <c r="Q38" s="10">
        <f t="shared" si="19"/>
        <v>0.0006088988053</v>
      </c>
      <c r="R38" s="10">
        <f t="shared" si="19"/>
        <v>0.000691208674</v>
      </c>
      <c r="S38" s="10">
        <f t="shared" si="19"/>
        <v>0.0006319965057</v>
      </c>
      <c r="T38" s="10">
        <f t="shared" si="19"/>
        <v>0.0003665481246</v>
      </c>
      <c r="U38" s="10">
        <f t="shared" si="19"/>
        <v>0.0003533723976</v>
      </c>
      <c r="V38" s="10">
        <f t="shared" si="19"/>
        <v>0.001510187887</v>
      </c>
      <c r="W38" s="10">
        <f t="shared" si="19"/>
        <v>0.001927358887</v>
      </c>
      <c r="X38" s="10">
        <f t="shared" si="19"/>
        <v>0.00123921347</v>
      </c>
      <c r="Y38" s="10">
        <f t="shared" si="19"/>
        <v>0.009080209347</v>
      </c>
      <c r="Z38" s="10">
        <f t="shared" si="19"/>
        <v>0.00593868817</v>
      </c>
      <c r="AA38" s="10">
        <f t="shared" si="19"/>
        <v>0.01463630669</v>
      </c>
      <c r="AB38" s="10">
        <f t="shared" si="19"/>
        <v>0.007772884948</v>
      </c>
      <c r="AC38" s="10">
        <f t="shared" si="19"/>
        <v>0.006193383381</v>
      </c>
      <c r="AD38" s="10">
        <f t="shared" si="19"/>
        <v>0.001219590183</v>
      </c>
      <c r="AE38" s="10">
        <f t="shared" si="19"/>
        <v>0.007749954093</v>
      </c>
      <c r="AF38" s="10">
        <f t="shared" si="19"/>
        <v>0.001105679989</v>
      </c>
      <c r="AG38" s="10">
        <f t="shared" si="19"/>
        <v>0.01383307543</v>
      </c>
      <c r="AH38" s="10">
        <f t="shared" si="19"/>
        <v>0.0001440001652</v>
      </c>
      <c r="AI38" s="10">
        <f t="shared" si="19"/>
        <v>0.001007428659</v>
      </c>
      <c r="AJ38" s="10">
        <f t="shared" si="19"/>
        <v>0.0009932229809</v>
      </c>
      <c r="AK38" s="10">
        <f t="shared" si="19"/>
        <v>0.001552143405</v>
      </c>
      <c r="AL38" s="10">
        <f t="shared" si="19"/>
        <v>0.002598755258</v>
      </c>
      <c r="AM38" s="10">
        <f t="shared" si="19"/>
        <v>0.002513274683</v>
      </c>
      <c r="AN38" s="10">
        <f t="shared" si="19"/>
        <v>0.002552625872</v>
      </c>
      <c r="AO38" s="10">
        <f t="shared" si="19"/>
        <v>0.002594607038</v>
      </c>
      <c r="AP38" s="10">
        <f t="shared" si="19"/>
        <v>0.002575505971</v>
      </c>
      <c r="AQ38" s="10">
        <f t="shared" si="15"/>
        <v>0.00248962</v>
      </c>
      <c r="AR38" s="30">
        <v>0.02724836</v>
      </c>
      <c r="AS38" s="29">
        <f>SUM(AR33:AR38)</f>
        <v>0.90735628</v>
      </c>
    </row>
    <row r="39" ht="15.75" customHeight="1">
      <c r="A39" s="10">
        <v>7.0</v>
      </c>
      <c r="B39" s="10">
        <f t="shared" ref="B39:AP39" si="20">B25*$AR$39</f>
        <v>0.001260633329</v>
      </c>
      <c r="C39" s="10">
        <f t="shared" si="20"/>
        <v>0.001361036337</v>
      </c>
      <c r="D39" s="10">
        <f t="shared" si="20"/>
        <v>0.001395270267</v>
      </c>
      <c r="E39" s="10">
        <f t="shared" si="20"/>
        <v>0.0003864451519</v>
      </c>
      <c r="F39" s="10">
        <f t="shared" si="20"/>
        <v>0.0007180824503</v>
      </c>
      <c r="G39" s="10">
        <f t="shared" si="20"/>
        <v>0.0002121018069</v>
      </c>
      <c r="H39" s="10">
        <f t="shared" si="20"/>
        <v>0.002037030876</v>
      </c>
      <c r="I39" s="10">
        <f t="shared" si="20"/>
        <v>0.0003242286691</v>
      </c>
      <c r="J39" s="10">
        <f t="shared" si="20"/>
        <v>0.0003239378681</v>
      </c>
      <c r="K39" s="10">
        <f t="shared" si="20"/>
        <v>0.0006686878059</v>
      </c>
      <c r="L39" s="10">
        <f t="shared" si="20"/>
        <v>0.0004382385991</v>
      </c>
      <c r="M39" s="10">
        <f t="shared" si="20"/>
        <v>0.001458471491</v>
      </c>
      <c r="N39" s="10">
        <f t="shared" si="20"/>
        <v>0.00006374606597</v>
      </c>
      <c r="O39" s="10">
        <f t="shared" si="20"/>
        <v>0.000527479942</v>
      </c>
      <c r="P39" s="10">
        <f t="shared" si="20"/>
        <v>0.0004375827044</v>
      </c>
      <c r="Q39" s="10">
        <f t="shared" si="20"/>
        <v>0.0002768048689</v>
      </c>
      <c r="R39" s="10">
        <f t="shared" si="20"/>
        <v>0.0006137647694</v>
      </c>
      <c r="S39" s="10">
        <f t="shared" si="20"/>
        <v>0.0008492769226</v>
      </c>
      <c r="T39" s="10">
        <f t="shared" si="20"/>
        <v>0.0008082400889</v>
      </c>
      <c r="U39" s="10">
        <f t="shared" si="20"/>
        <v>0.0005922639133</v>
      </c>
      <c r="V39" s="10">
        <f t="shared" si="20"/>
        <v>0.0008853171236</v>
      </c>
      <c r="W39" s="10">
        <f t="shared" si="20"/>
        <v>0.0000102041015</v>
      </c>
      <c r="X39" s="10">
        <f t="shared" si="20"/>
        <v>0.002949658519</v>
      </c>
      <c r="Y39" s="10">
        <f t="shared" si="20"/>
        <v>0.01328322713</v>
      </c>
      <c r="Z39" s="10">
        <f t="shared" si="20"/>
        <v>0.001408602821</v>
      </c>
      <c r="AA39" s="10">
        <f t="shared" si="20"/>
        <v>0.0003318628792</v>
      </c>
      <c r="AB39" s="10">
        <f t="shared" si="20"/>
        <v>0.001057219061</v>
      </c>
      <c r="AC39" s="10">
        <f t="shared" si="20"/>
        <v>0.008555226616</v>
      </c>
      <c r="AD39" s="10">
        <f t="shared" si="20"/>
        <v>0.006834110845</v>
      </c>
      <c r="AE39" s="10">
        <f t="shared" si="20"/>
        <v>0.0009029189536</v>
      </c>
      <c r="AF39" s="10">
        <f t="shared" si="20"/>
        <v>0.0006124147679</v>
      </c>
      <c r="AG39" s="10">
        <f t="shared" si="20"/>
        <v>0.01295408877</v>
      </c>
      <c r="AH39" s="10">
        <f t="shared" si="20"/>
        <v>0.0001193651793</v>
      </c>
      <c r="AI39" s="10">
        <f t="shared" si="20"/>
        <v>0.001444944263</v>
      </c>
      <c r="AJ39" s="10">
        <f t="shared" si="20"/>
        <v>0.001496586464</v>
      </c>
      <c r="AK39" s="10">
        <f t="shared" si="20"/>
        <v>0.001016803612</v>
      </c>
      <c r="AL39" s="10">
        <f t="shared" si="20"/>
        <v>0.0007265113534</v>
      </c>
      <c r="AM39" s="10">
        <f t="shared" si="20"/>
        <v>0.0006427932773</v>
      </c>
      <c r="AN39" s="10">
        <f t="shared" si="20"/>
        <v>0.001013718887</v>
      </c>
      <c r="AO39" s="10">
        <f t="shared" si="20"/>
        <v>0.0007237797971</v>
      </c>
      <c r="AP39" s="10">
        <f t="shared" si="20"/>
        <v>0.0007599858143</v>
      </c>
      <c r="AQ39" s="10">
        <f t="shared" si="15"/>
        <v>0.001767869858</v>
      </c>
      <c r="AR39" s="30">
        <v>0.02241336</v>
      </c>
      <c r="AS39" s="29">
        <f>SUM(AR33:AR39)</f>
        <v>0.92976964</v>
      </c>
    </row>
    <row r="40" ht="15.75" customHeight="1">
      <c r="A40" s="10">
        <v>8.0</v>
      </c>
      <c r="B40" s="10">
        <f t="shared" ref="B40:AP40" si="21">B26*$AR$40</f>
        <v>0.0001263420953</v>
      </c>
      <c r="C40" s="10">
        <f t="shared" si="21"/>
        <v>0.00003012529931</v>
      </c>
      <c r="D40" s="10">
        <f t="shared" si="21"/>
        <v>0.0007533398208</v>
      </c>
      <c r="E40" s="10">
        <f t="shared" si="21"/>
        <v>0.00031478403</v>
      </c>
      <c r="F40" s="10">
        <f t="shared" si="21"/>
        <v>0.0004341577238</v>
      </c>
      <c r="G40" s="10">
        <f t="shared" si="21"/>
        <v>0.0001185939247</v>
      </c>
      <c r="H40" s="10">
        <f t="shared" si="21"/>
        <v>0.0005326841235</v>
      </c>
      <c r="I40" s="10">
        <f t="shared" si="21"/>
        <v>0.0006056369162</v>
      </c>
      <c r="J40" s="10">
        <f t="shared" si="21"/>
        <v>0.00007682482935</v>
      </c>
      <c r="K40" s="10">
        <f t="shared" si="21"/>
        <v>0.0006483087671</v>
      </c>
      <c r="L40" s="10">
        <f t="shared" si="21"/>
        <v>0.0008251678229</v>
      </c>
      <c r="M40" s="10">
        <f t="shared" si="21"/>
        <v>0.0007949799768</v>
      </c>
      <c r="N40" s="10">
        <f t="shared" si="21"/>
        <v>0.00009789342165</v>
      </c>
      <c r="O40" s="10">
        <f t="shared" si="21"/>
        <v>0.0003661610696</v>
      </c>
      <c r="P40" s="10">
        <f t="shared" si="21"/>
        <v>0.0001843558408</v>
      </c>
      <c r="Q40" s="10">
        <f t="shared" si="21"/>
        <v>0.00001901326468</v>
      </c>
      <c r="R40" s="10">
        <f t="shared" si="21"/>
        <v>0.0000931878843</v>
      </c>
      <c r="S40" s="10">
        <f t="shared" si="21"/>
        <v>0.0004169619414</v>
      </c>
      <c r="T40" s="10">
        <f t="shared" si="21"/>
        <v>0.0002206051864</v>
      </c>
      <c r="U40" s="10">
        <f t="shared" si="21"/>
        <v>0.0006402072979</v>
      </c>
      <c r="V40" s="10">
        <f t="shared" si="21"/>
        <v>0.0000105936517</v>
      </c>
      <c r="W40" s="10">
        <f t="shared" si="21"/>
        <v>0.0001821511521</v>
      </c>
      <c r="X40" s="10">
        <f t="shared" si="21"/>
        <v>0.003278052712</v>
      </c>
      <c r="Y40" s="10">
        <f t="shared" si="21"/>
        <v>0.005203787447</v>
      </c>
      <c r="Z40" s="10">
        <f t="shared" si="21"/>
        <v>0.004220602288</v>
      </c>
      <c r="AA40" s="10">
        <f t="shared" si="21"/>
        <v>0.002851563014</v>
      </c>
      <c r="AB40" s="10">
        <f t="shared" si="21"/>
        <v>0.008264211005</v>
      </c>
      <c r="AC40" s="10">
        <f t="shared" si="21"/>
        <v>0.005242617414</v>
      </c>
      <c r="AD40" s="10">
        <f t="shared" si="21"/>
        <v>0.006031228861</v>
      </c>
      <c r="AE40" s="10">
        <f t="shared" si="21"/>
        <v>0.001062644261</v>
      </c>
      <c r="AF40" s="10">
        <f t="shared" si="21"/>
        <v>0.0003460446734</v>
      </c>
      <c r="AG40" s="10">
        <f t="shared" si="21"/>
        <v>0.004321573553</v>
      </c>
      <c r="AH40" s="10">
        <f t="shared" si="21"/>
        <v>0.0004533117801</v>
      </c>
      <c r="AI40" s="10">
        <f t="shared" si="21"/>
        <v>0.0006316197056</v>
      </c>
      <c r="AJ40" s="10">
        <f t="shared" si="21"/>
        <v>0.000637313526</v>
      </c>
      <c r="AK40" s="10">
        <f t="shared" si="21"/>
        <v>0.001303624439</v>
      </c>
      <c r="AL40" s="10">
        <f t="shared" si="21"/>
        <v>0.001243044423</v>
      </c>
      <c r="AM40" s="10">
        <f t="shared" si="21"/>
        <v>0.001139366921</v>
      </c>
      <c r="AN40" s="10">
        <f t="shared" si="21"/>
        <v>0.000691837244</v>
      </c>
      <c r="AO40" s="10">
        <f t="shared" si="21"/>
        <v>0.0006333710259</v>
      </c>
      <c r="AP40" s="10">
        <f t="shared" si="21"/>
        <v>0.0005762239919</v>
      </c>
      <c r="AQ40" s="10">
        <f t="shared" si="15"/>
        <v>0.001356685715</v>
      </c>
      <c r="AR40" s="30">
        <v>0.01505809</v>
      </c>
      <c r="AS40" s="29">
        <f>SUM(AR33:AR40)</f>
        <v>0.94482773</v>
      </c>
    </row>
    <row r="41" ht="15.75" customHeight="1">
      <c r="A41" s="10">
        <v>9.0</v>
      </c>
      <c r="B41" s="10">
        <f t="shared" ref="B41:AP41" si="22">B27*$AR$41</f>
        <v>0.00006750694092</v>
      </c>
      <c r="C41" s="10">
        <f t="shared" si="22"/>
        <v>0.001137001164</v>
      </c>
      <c r="D41" s="10">
        <f t="shared" si="22"/>
        <v>0.00105256893</v>
      </c>
      <c r="E41" s="10">
        <f t="shared" si="22"/>
        <v>0.00008076649091</v>
      </c>
      <c r="F41" s="10">
        <f t="shared" si="22"/>
        <v>0.00001329113881</v>
      </c>
      <c r="G41" s="10">
        <f t="shared" si="22"/>
        <v>0.001374823977</v>
      </c>
      <c r="H41" s="10">
        <f t="shared" si="22"/>
        <v>0.0004247340699</v>
      </c>
      <c r="I41" s="10">
        <f t="shared" si="22"/>
        <v>0.0004644431375</v>
      </c>
      <c r="J41" s="10">
        <f t="shared" si="22"/>
        <v>0.0006851814432</v>
      </c>
      <c r="K41" s="10">
        <f t="shared" si="22"/>
        <v>0.0003143864759</v>
      </c>
      <c r="L41" s="10">
        <f t="shared" si="22"/>
        <v>0.0003178402553</v>
      </c>
      <c r="M41" s="10">
        <f t="shared" si="22"/>
        <v>0.002658572414</v>
      </c>
      <c r="N41" s="10">
        <f t="shared" si="22"/>
        <v>0.0007064462462</v>
      </c>
      <c r="O41" s="10">
        <f t="shared" si="22"/>
        <v>0.00004887114703</v>
      </c>
      <c r="P41" s="10">
        <f t="shared" si="22"/>
        <v>0.0003797700764</v>
      </c>
      <c r="Q41" s="10">
        <f t="shared" si="22"/>
        <v>0.0005762884675</v>
      </c>
      <c r="R41" s="10">
        <f t="shared" si="22"/>
        <v>0.0001540295688</v>
      </c>
      <c r="S41" s="10">
        <f t="shared" si="22"/>
        <v>0.0002634418303</v>
      </c>
      <c r="T41" s="10">
        <f t="shared" si="22"/>
        <v>0.0002965942932</v>
      </c>
      <c r="U41" s="10">
        <f t="shared" si="22"/>
        <v>0.0004382392954</v>
      </c>
      <c r="V41" s="10">
        <f t="shared" si="22"/>
        <v>0.0004039884512</v>
      </c>
      <c r="W41" s="10">
        <f t="shared" si="22"/>
        <v>0.0008719969193</v>
      </c>
      <c r="X41" s="10">
        <f t="shared" si="22"/>
        <v>0.005139756442</v>
      </c>
      <c r="Y41" s="10">
        <f t="shared" si="22"/>
        <v>0.0004000164528</v>
      </c>
      <c r="Z41" s="10">
        <f t="shared" si="22"/>
        <v>0.002397910508</v>
      </c>
      <c r="AA41" s="10">
        <f t="shared" si="22"/>
        <v>0.000258579935</v>
      </c>
      <c r="AB41" s="10">
        <f t="shared" si="22"/>
        <v>0.00477088549</v>
      </c>
      <c r="AC41" s="10">
        <f t="shared" si="22"/>
        <v>0.004830490043</v>
      </c>
      <c r="AD41" s="10">
        <f t="shared" si="22"/>
        <v>0.001521823523</v>
      </c>
      <c r="AE41" s="10">
        <f t="shared" si="22"/>
        <v>0.00836877988</v>
      </c>
      <c r="AF41" s="10">
        <f t="shared" si="22"/>
        <v>0.001054955339</v>
      </c>
      <c r="AG41" s="10">
        <f t="shared" si="22"/>
        <v>0.003785763623</v>
      </c>
      <c r="AH41" s="10">
        <f t="shared" si="22"/>
        <v>0.002015317332</v>
      </c>
      <c r="AI41" s="10">
        <f t="shared" si="22"/>
        <v>0.001240359622</v>
      </c>
      <c r="AJ41" s="10">
        <f t="shared" si="22"/>
        <v>0.001222602842</v>
      </c>
      <c r="AK41" s="10">
        <f t="shared" si="22"/>
        <v>0.0001271393943</v>
      </c>
      <c r="AL41" s="10">
        <f t="shared" si="22"/>
        <v>0.0007145613071</v>
      </c>
      <c r="AM41" s="10">
        <f t="shared" si="22"/>
        <v>0.0007660695091</v>
      </c>
      <c r="AN41" s="10">
        <f t="shared" si="22"/>
        <v>0.001267692881</v>
      </c>
      <c r="AO41" s="10">
        <f t="shared" si="22"/>
        <v>0.00127884109</v>
      </c>
      <c r="AP41" s="10">
        <f t="shared" si="22"/>
        <v>0.00126488653</v>
      </c>
      <c r="AQ41" s="10">
        <f t="shared" si="15"/>
        <v>0.001345297914</v>
      </c>
      <c r="AR41" s="30">
        <v>0.01393008</v>
      </c>
      <c r="AS41" s="29">
        <f>SUM(AR33:AR41)</f>
        <v>0.95875781</v>
      </c>
    </row>
    <row r="42" ht="15.75" customHeight="1">
      <c r="A42" s="10">
        <v>10.0</v>
      </c>
      <c r="B42" s="10">
        <f t="shared" ref="B42:AP42" si="23">B28*$AR$42</f>
        <v>0.0001856433895</v>
      </c>
      <c r="C42" s="10">
        <f t="shared" si="23"/>
        <v>0.0005584555673</v>
      </c>
      <c r="D42" s="10">
        <f t="shared" si="23"/>
        <v>0.0002376430973</v>
      </c>
      <c r="E42" s="10">
        <f t="shared" si="23"/>
        <v>0.0001406954893</v>
      </c>
      <c r="F42" s="10">
        <f t="shared" si="23"/>
        <v>0.0001694472525</v>
      </c>
      <c r="G42" s="10">
        <f t="shared" si="23"/>
        <v>0.000197928583</v>
      </c>
      <c r="H42" s="10">
        <f t="shared" si="23"/>
        <v>0.0003125141187</v>
      </c>
      <c r="I42" s="10">
        <f t="shared" si="23"/>
        <v>0.0005012350966</v>
      </c>
      <c r="J42" s="10">
        <f t="shared" si="23"/>
        <v>0.0005249275593</v>
      </c>
      <c r="K42" s="10">
        <f t="shared" si="23"/>
        <v>0.000006256653218</v>
      </c>
      <c r="L42" s="10">
        <f t="shared" si="23"/>
        <v>0.00009287487583</v>
      </c>
      <c r="M42" s="10">
        <f t="shared" si="23"/>
        <v>0.0005256749773</v>
      </c>
      <c r="N42" s="10">
        <f t="shared" si="23"/>
        <v>0.000008541272085</v>
      </c>
      <c r="O42" s="10">
        <f t="shared" si="23"/>
        <v>0.0001790203858</v>
      </c>
      <c r="P42" s="10">
        <f t="shared" si="23"/>
        <v>0.0002325376105</v>
      </c>
      <c r="Q42" s="10">
        <f t="shared" si="23"/>
        <v>0.00000853308752</v>
      </c>
      <c r="R42" s="10">
        <f t="shared" si="23"/>
        <v>0.00008435248914</v>
      </c>
      <c r="S42" s="10">
        <f t="shared" si="23"/>
        <v>0.00004248825136</v>
      </c>
      <c r="T42" s="10">
        <f t="shared" si="23"/>
        <v>0.0001359247213</v>
      </c>
      <c r="U42" s="10">
        <f t="shared" si="23"/>
        <v>0.00007845797302</v>
      </c>
      <c r="V42" s="10">
        <f t="shared" si="23"/>
        <v>0.0001210221116</v>
      </c>
      <c r="W42" s="10">
        <f t="shared" si="23"/>
        <v>0.000388627027</v>
      </c>
      <c r="X42" s="10">
        <f t="shared" si="23"/>
        <v>0.001780339752</v>
      </c>
      <c r="Y42" s="10">
        <f t="shared" si="23"/>
        <v>0.000002505557294</v>
      </c>
      <c r="Z42" s="10">
        <f t="shared" si="23"/>
        <v>0.002130406323</v>
      </c>
      <c r="AA42" s="10">
        <f t="shared" si="23"/>
        <v>0.0006021840037</v>
      </c>
      <c r="AB42" s="10">
        <f t="shared" si="23"/>
        <v>0.002613028327</v>
      </c>
      <c r="AC42" s="10">
        <f t="shared" si="23"/>
        <v>0.001003656385</v>
      </c>
      <c r="AD42" s="10">
        <f t="shared" si="23"/>
        <v>0.001301667921</v>
      </c>
      <c r="AE42" s="10">
        <f t="shared" si="23"/>
        <v>0.0006438027751</v>
      </c>
      <c r="AF42" s="10">
        <f t="shared" si="23"/>
        <v>0.0003974516956</v>
      </c>
      <c r="AG42" s="10">
        <f t="shared" si="23"/>
        <v>0.000361477331</v>
      </c>
      <c r="AH42" s="10">
        <f t="shared" si="23"/>
        <v>0.0008355393048</v>
      </c>
      <c r="AI42" s="10">
        <f t="shared" si="23"/>
        <v>0.001193257206</v>
      </c>
      <c r="AJ42" s="10">
        <f t="shared" si="23"/>
        <v>0.001193038845</v>
      </c>
      <c r="AK42" s="10">
        <f t="shared" si="23"/>
        <v>0.002907590458</v>
      </c>
      <c r="AL42" s="10">
        <f t="shared" si="23"/>
        <v>0.002615856499</v>
      </c>
      <c r="AM42" s="10">
        <f t="shared" si="23"/>
        <v>0.002600037914</v>
      </c>
      <c r="AN42" s="10">
        <f t="shared" si="23"/>
        <v>0.003231182006</v>
      </c>
      <c r="AO42" s="10">
        <f t="shared" si="23"/>
        <v>0.003225461331</v>
      </c>
      <c r="AP42" s="10">
        <f t="shared" si="23"/>
        <v>0.00319547476</v>
      </c>
      <c r="AQ42" s="10">
        <f t="shared" si="15"/>
        <v>0.0008918721948</v>
      </c>
      <c r="AR42" s="30">
        <v>0.0087548</v>
      </c>
      <c r="AS42" s="29">
        <f>SUM(AR33:AR42)</f>
        <v>0.96751261</v>
      </c>
    </row>
    <row r="43" ht="15.75" customHeight="1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7"/>
      <c r="AR43" s="7"/>
      <c r="AS43" s="7"/>
    </row>
    <row r="44" ht="15.75" customHeight="1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7"/>
      <c r="AR44" s="7"/>
      <c r="AS44" s="7"/>
    </row>
    <row r="45" ht="15.75" customHeight="1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7"/>
      <c r="AR45" s="7"/>
      <c r="AS45" s="7"/>
    </row>
    <row r="46" ht="15.75" customHeight="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7"/>
      <c r="AR46" s="7"/>
      <c r="AS46" s="7"/>
    </row>
    <row r="47" ht="15.75" customHeight="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7"/>
      <c r="AR47" s="7"/>
      <c r="AS47" s="7"/>
    </row>
    <row r="48" ht="15.75" customHeight="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7"/>
      <c r="AR48" s="7"/>
      <c r="AS48" s="7"/>
    </row>
    <row r="49" ht="15.75" customHeight="1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7"/>
      <c r="AR49" s="7"/>
      <c r="AS49" s="7"/>
    </row>
    <row r="50" ht="15.75" customHeight="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7"/>
      <c r="AR50" s="7"/>
      <c r="AS50" s="7"/>
    </row>
    <row r="51" ht="15.75" customHeigh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7"/>
      <c r="AR51" s="7"/>
      <c r="AS51" s="7"/>
    </row>
    <row r="52" ht="15.75" customHeight="1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7"/>
      <c r="AR52" s="7"/>
      <c r="AS52" s="7"/>
    </row>
    <row r="53" ht="15.75" customHeight="1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7"/>
      <c r="AR53" s="7"/>
      <c r="AS53" s="7"/>
    </row>
    <row r="54" ht="15.75" customHeight="1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7"/>
      <c r="AR54" s="7"/>
      <c r="AS54" s="7"/>
    </row>
    <row r="55" ht="15.75" customHeight="1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7"/>
      <c r="AR55" s="7"/>
      <c r="AS55" s="7"/>
    </row>
    <row r="56" ht="15.75" customHeight="1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7"/>
      <c r="AR56" s="7"/>
      <c r="AS56" s="7"/>
    </row>
    <row r="57" ht="15.75" customHeight="1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7"/>
      <c r="AR57" s="7"/>
      <c r="AS57" s="7"/>
    </row>
    <row r="58" ht="15.75" customHeight="1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7"/>
      <c r="AR58" s="7"/>
      <c r="AS58" s="7"/>
    </row>
    <row r="59" ht="15.75" customHeight="1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7"/>
      <c r="AR59" s="7"/>
      <c r="AS59" s="7"/>
    </row>
    <row r="60" ht="15.75" customHeight="1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7"/>
      <c r="AR60" s="7"/>
      <c r="AS60" s="7"/>
    </row>
    <row r="61" ht="15.75" customHeight="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7"/>
      <c r="AR61" s="7"/>
      <c r="AS61" s="7"/>
    </row>
    <row r="62" ht="15.75" customHeight="1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7"/>
      <c r="AR62" s="7"/>
      <c r="AS62" s="7"/>
    </row>
    <row r="63" ht="15.75" customHeight="1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7"/>
      <c r="AR63" s="7"/>
      <c r="AS63" s="7"/>
    </row>
    <row r="64" ht="15.75" customHeight="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7"/>
      <c r="AR64" s="7"/>
      <c r="AS64" s="7"/>
    </row>
    <row r="65" ht="15.75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7"/>
      <c r="AR65" s="7"/>
      <c r="AS65" s="7"/>
    </row>
    <row r="66" ht="15.75" customHeight="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7"/>
      <c r="AR66" s="7"/>
      <c r="AS66" s="7"/>
    </row>
    <row r="67" ht="15.75" customHeight="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7"/>
      <c r="AR67" s="7"/>
      <c r="AS67" s="7"/>
    </row>
    <row r="68" ht="15.75" customHeigh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7"/>
      <c r="AR68" s="7"/>
      <c r="AS68" s="7"/>
    </row>
    <row r="69" ht="15.75" customHeight="1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7"/>
      <c r="AR69" s="7"/>
      <c r="AS69" s="7"/>
    </row>
    <row r="70" ht="15.75" customHeight="1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7"/>
      <c r="AR70" s="7"/>
      <c r="AS70" s="7"/>
    </row>
    <row r="71" ht="15.75" customHeight="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7"/>
      <c r="AR71" s="7"/>
      <c r="AS71" s="7"/>
    </row>
    <row r="72" ht="15.75" customHeight="1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7"/>
      <c r="AR72" s="7"/>
      <c r="AS72" s="7"/>
    </row>
    <row r="73" ht="15.75" customHeight="1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7"/>
      <c r="AR73" s="7"/>
      <c r="AS73" s="7"/>
    </row>
    <row r="74" ht="15.75" customHeight="1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7"/>
      <c r="AR74" s="7"/>
      <c r="AS74" s="7"/>
    </row>
    <row r="75" ht="15.75" customHeight="1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7"/>
      <c r="AR75" s="7"/>
      <c r="AS75" s="7"/>
    </row>
    <row r="76" ht="15.75" customHeight="1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7"/>
      <c r="AR76" s="7"/>
      <c r="AS76" s="7"/>
    </row>
    <row r="77" ht="15.75" customHeight="1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7"/>
      <c r="AR77" s="7"/>
      <c r="AS77" s="7"/>
    </row>
    <row r="78" ht="15.75" customHeight="1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7"/>
      <c r="AR78" s="7"/>
      <c r="AS78" s="7"/>
    </row>
    <row r="79" ht="15.75" customHeight="1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7"/>
      <c r="AR79" s="7"/>
      <c r="AS79" s="7"/>
    </row>
    <row r="80" ht="15.75" customHeight="1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7"/>
      <c r="AR80" s="7"/>
      <c r="AS80" s="7"/>
    </row>
    <row r="81" ht="15.75" customHeight="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7"/>
      <c r="AR81" s="7"/>
      <c r="AS81" s="7"/>
    </row>
    <row r="82" ht="15.75" customHeight="1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7"/>
      <c r="AR82" s="7"/>
      <c r="AS82" s="7"/>
    </row>
    <row r="83" ht="15.75" customHeight="1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7"/>
      <c r="AR83" s="7"/>
      <c r="AS83" s="7"/>
    </row>
    <row r="84" ht="15.75" customHeight="1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7"/>
      <c r="AR84" s="7"/>
      <c r="AS84" s="7"/>
    </row>
    <row r="85" ht="15.75" customHeigh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7"/>
      <c r="AR85" s="7"/>
      <c r="AS85" s="7"/>
    </row>
    <row r="86" ht="15.75" customHeight="1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7"/>
      <c r="AR86" s="7"/>
      <c r="AS86" s="7"/>
    </row>
    <row r="87" ht="15.75" customHeight="1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7"/>
      <c r="AR87" s="7"/>
      <c r="AS87" s="7"/>
    </row>
    <row r="88" ht="15.75" customHeight="1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7"/>
      <c r="AR88" s="7"/>
      <c r="AS88" s="7"/>
    </row>
    <row r="89" ht="15.75" customHeight="1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7"/>
      <c r="AR89" s="7"/>
      <c r="AS89" s="7"/>
    </row>
    <row r="90" ht="15.75" customHeight="1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7"/>
      <c r="AR90" s="7"/>
      <c r="AS90" s="7"/>
    </row>
    <row r="91" ht="15.75" customHeight="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7"/>
      <c r="AR91" s="7"/>
      <c r="AS91" s="7"/>
    </row>
    <row r="92" ht="15.75" customHeight="1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7"/>
      <c r="AR92" s="7"/>
      <c r="AS92" s="7"/>
    </row>
    <row r="93" ht="15.75" customHeight="1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7"/>
      <c r="AR93" s="7"/>
      <c r="AS93" s="7"/>
    </row>
    <row r="94" ht="15.75" customHeight="1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7"/>
      <c r="AR94" s="7"/>
      <c r="AS94" s="7"/>
    </row>
    <row r="95" ht="15.75" customHeight="1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7"/>
      <c r="AR95" s="7"/>
      <c r="AS95" s="7"/>
    </row>
    <row r="96" ht="15.75" customHeight="1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7"/>
      <c r="AR96" s="7"/>
      <c r="AS96" s="7"/>
    </row>
    <row r="97" ht="15.75" customHeight="1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7"/>
      <c r="AR97" s="7"/>
      <c r="AS97" s="7"/>
    </row>
    <row r="98" ht="15.75" customHeight="1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7"/>
      <c r="AR98" s="7"/>
      <c r="AS98" s="7"/>
    </row>
    <row r="99" ht="15.75" customHeight="1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7"/>
      <c r="AR99" s="7"/>
      <c r="AS99" s="7"/>
    </row>
    <row r="100" ht="15.75" customHeight="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7"/>
      <c r="AR100" s="7"/>
      <c r="AS100" s="7"/>
    </row>
    <row r="101" ht="15.75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7"/>
      <c r="AR101" s="7"/>
      <c r="AS101" s="7"/>
    </row>
    <row r="102" ht="15.75" customHeigh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7"/>
      <c r="AR102" s="7"/>
      <c r="AS102" s="7"/>
    </row>
    <row r="103" ht="15.75" customHeight="1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7"/>
      <c r="AR103" s="7"/>
      <c r="AS103" s="7"/>
    </row>
    <row r="104" ht="15.75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7"/>
      <c r="AR104" s="7"/>
      <c r="AS104" s="7"/>
    </row>
    <row r="105" ht="15.75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7"/>
      <c r="AR105" s="7"/>
      <c r="AS105" s="7"/>
    </row>
    <row r="106" ht="15.75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7"/>
      <c r="AR106" s="7"/>
      <c r="AS106" s="7"/>
    </row>
    <row r="107" ht="15.75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7"/>
      <c r="AR107" s="7"/>
      <c r="AS107" s="7"/>
    </row>
    <row r="108" ht="15.75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7"/>
      <c r="AR108" s="7"/>
      <c r="AS108" s="7"/>
    </row>
    <row r="109" ht="15.7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7"/>
      <c r="AR109" s="7"/>
      <c r="AS109" s="7"/>
    </row>
    <row r="110" ht="15.75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7"/>
      <c r="AR110" s="7"/>
      <c r="AS110" s="7"/>
    </row>
    <row r="111" ht="15.7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7"/>
      <c r="AR111" s="7"/>
      <c r="AS111" s="7"/>
    </row>
    <row r="112" ht="15.7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7"/>
      <c r="AR112" s="7"/>
      <c r="AS112" s="7"/>
    </row>
    <row r="113" ht="15.7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7"/>
      <c r="AR113" s="7"/>
      <c r="AS113" s="7"/>
    </row>
    <row r="114" ht="15.7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7"/>
      <c r="AR114" s="7"/>
      <c r="AS114" s="7"/>
    </row>
    <row r="115" ht="15.7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7"/>
      <c r="AR115" s="7"/>
      <c r="AS115" s="7"/>
    </row>
    <row r="116" ht="15.7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7"/>
      <c r="AR116" s="7"/>
      <c r="AS116" s="7"/>
    </row>
    <row r="117" ht="15.7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7"/>
      <c r="AR117" s="7"/>
      <c r="AS117" s="7"/>
    </row>
    <row r="118" ht="15.75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7"/>
      <c r="AR118" s="7"/>
      <c r="AS118" s="7"/>
    </row>
    <row r="119" ht="15.75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7"/>
      <c r="AR119" s="7"/>
      <c r="AS119" s="7"/>
    </row>
    <row r="120" ht="15.7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7"/>
      <c r="AR120" s="7"/>
      <c r="AS120" s="7"/>
    </row>
    <row r="121" ht="15.7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7"/>
      <c r="AR121" s="7"/>
      <c r="AS121" s="7"/>
    </row>
    <row r="122" ht="15.7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7"/>
      <c r="AR122" s="7"/>
      <c r="AS122" s="7"/>
    </row>
    <row r="123" ht="15.7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7"/>
      <c r="AR123" s="7"/>
      <c r="AS123" s="7"/>
    </row>
    <row r="124" ht="15.7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7"/>
      <c r="AR124" s="7"/>
      <c r="AS124" s="7"/>
    </row>
    <row r="125" ht="15.7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7"/>
      <c r="AR125" s="7"/>
      <c r="AS125" s="7"/>
    </row>
    <row r="126" ht="15.7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7"/>
      <c r="AR126" s="7"/>
      <c r="AS126" s="7"/>
    </row>
    <row r="127" ht="15.7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7"/>
      <c r="AR127" s="7"/>
      <c r="AS127" s="7"/>
    </row>
    <row r="128" ht="15.7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7"/>
      <c r="AR128" s="7"/>
      <c r="AS128" s="7"/>
    </row>
    <row r="129" ht="15.7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7"/>
      <c r="AR129" s="7"/>
      <c r="AS129" s="7"/>
    </row>
    <row r="130" ht="15.7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7"/>
      <c r="AR130" s="7"/>
      <c r="AS130" s="7"/>
    </row>
    <row r="131" ht="15.7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7"/>
      <c r="AR131" s="7"/>
      <c r="AS131" s="7"/>
    </row>
    <row r="132" ht="15.7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7"/>
      <c r="AR132" s="7"/>
      <c r="AS132" s="7"/>
    </row>
    <row r="133" ht="15.7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7"/>
      <c r="AR133" s="7"/>
      <c r="AS133" s="7"/>
    </row>
    <row r="134" ht="15.7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7"/>
      <c r="AR134" s="7"/>
      <c r="AS134" s="7"/>
    </row>
    <row r="135" ht="15.7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7"/>
      <c r="AR135" s="7"/>
      <c r="AS135" s="7"/>
    </row>
    <row r="136" ht="15.7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7"/>
      <c r="AR136" s="7"/>
      <c r="AS136" s="7"/>
    </row>
    <row r="137" ht="15.7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7"/>
      <c r="AR137" s="7"/>
      <c r="AS137" s="7"/>
    </row>
    <row r="138" ht="15.7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7"/>
      <c r="AR138" s="7"/>
      <c r="AS138" s="7"/>
    </row>
    <row r="139" ht="15.7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7"/>
      <c r="AR139" s="7"/>
      <c r="AS139" s="7"/>
    </row>
    <row r="140" ht="15.7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7"/>
      <c r="AR140" s="7"/>
      <c r="AS140" s="7"/>
    </row>
    <row r="141" ht="15.7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7"/>
      <c r="AR141" s="7"/>
      <c r="AS141" s="7"/>
    </row>
    <row r="142" ht="15.7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7"/>
      <c r="AR142" s="7"/>
      <c r="AS142" s="7"/>
    </row>
    <row r="143" ht="15.7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7"/>
      <c r="AR143" s="7"/>
      <c r="AS143" s="7"/>
    </row>
    <row r="144" ht="15.7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7"/>
      <c r="AR144" s="7"/>
      <c r="AS144" s="7"/>
    </row>
    <row r="145" ht="15.7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7"/>
      <c r="AR145" s="7"/>
      <c r="AS145" s="7"/>
    </row>
    <row r="146" ht="15.7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7"/>
      <c r="AR146" s="7"/>
      <c r="AS146" s="7"/>
    </row>
    <row r="147" ht="15.7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7"/>
      <c r="AR147" s="7"/>
      <c r="AS147" s="7"/>
    </row>
    <row r="148" ht="15.7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7"/>
      <c r="AR148" s="7"/>
      <c r="AS148" s="7"/>
    </row>
    <row r="149" ht="15.7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7"/>
      <c r="AR149" s="7"/>
      <c r="AS149" s="7"/>
    </row>
    <row r="150" ht="15.7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7"/>
      <c r="AR150" s="7"/>
      <c r="AS150" s="7"/>
    </row>
    <row r="151" ht="15.7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7"/>
      <c r="AR151" s="7"/>
      <c r="AS151" s="7"/>
    </row>
    <row r="152" ht="15.7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7"/>
      <c r="AR152" s="7"/>
      <c r="AS152" s="7"/>
    </row>
    <row r="153" ht="15.7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7"/>
      <c r="AR153" s="7"/>
      <c r="AS153" s="7"/>
    </row>
    <row r="154" ht="15.7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7"/>
      <c r="AR154" s="7"/>
      <c r="AS154" s="7"/>
    </row>
    <row r="155" ht="15.7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7"/>
      <c r="AR155" s="7"/>
      <c r="AS155" s="7"/>
    </row>
    <row r="156" ht="15.7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7"/>
      <c r="AR156" s="7"/>
      <c r="AS156" s="7"/>
    </row>
    <row r="157" ht="15.7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7"/>
      <c r="AR157" s="7"/>
      <c r="AS157" s="7"/>
    </row>
    <row r="158" ht="15.7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7"/>
      <c r="AR158" s="7"/>
      <c r="AS158" s="7"/>
    </row>
    <row r="159" ht="15.7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7"/>
      <c r="AR159" s="7"/>
      <c r="AS159" s="7"/>
    </row>
    <row r="160" ht="15.7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7"/>
      <c r="AR160" s="7"/>
      <c r="AS160" s="7"/>
    </row>
    <row r="161" ht="15.7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7"/>
      <c r="AR161" s="7"/>
      <c r="AS161" s="7"/>
    </row>
    <row r="162" ht="15.7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7"/>
      <c r="AR162" s="7"/>
      <c r="AS162" s="7"/>
    </row>
    <row r="163" ht="15.7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7"/>
      <c r="AR163" s="7"/>
      <c r="AS163" s="7"/>
    </row>
    <row r="164" ht="15.7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7"/>
      <c r="AR164" s="7"/>
      <c r="AS164" s="7"/>
    </row>
    <row r="165" ht="15.7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7"/>
      <c r="AR165" s="7"/>
      <c r="AS165" s="7"/>
    </row>
    <row r="166" ht="15.7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7"/>
      <c r="AR166" s="7"/>
      <c r="AS166" s="7"/>
    </row>
    <row r="167" ht="15.7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7"/>
      <c r="AR167" s="7"/>
      <c r="AS167" s="7"/>
    </row>
    <row r="168" ht="15.7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7"/>
      <c r="AR168" s="7"/>
      <c r="AS168" s="7"/>
    </row>
    <row r="169" ht="15.7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7"/>
      <c r="AR169" s="7"/>
      <c r="AS169" s="7"/>
    </row>
    <row r="170" ht="15.7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7"/>
      <c r="AR170" s="7"/>
      <c r="AS170" s="7"/>
    </row>
    <row r="171" ht="15.7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7"/>
      <c r="AR171" s="7"/>
      <c r="AS171" s="7"/>
    </row>
    <row r="172" ht="15.7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7"/>
      <c r="AR172" s="7"/>
      <c r="AS172" s="7"/>
    </row>
    <row r="173" ht="15.7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7"/>
      <c r="AR173" s="7"/>
      <c r="AS173" s="7"/>
    </row>
    <row r="174" ht="15.7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7"/>
      <c r="AR174" s="7"/>
      <c r="AS174" s="7"/>
    </row>
    <row r="175" ht="15.7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7"/>
      <c r="AR175" s="7"/>
      <c r="AS175" s="7"/>
    </row>
    <row r="176" ht="15.7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7"/>
      <c r="AR176" s="7"/>
      <c r="AS176" s="7"/>
    </row>
    <row r="177" ht="15.7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7"/>
      <c r="AR177" s="7"/>
      <c r="AS177" s="7"/>
    </row>
    <row r="178" ht="15.7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7"/>
      <c r="AR178" s="7"/>
      <c r="AS178" s="7"/>
    </row>
    <row r="179" ht="15.7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7"/>
      <c r="AR179" s="7"/>
      <c r="AS179" s="7"/>
    </row>
    <row r="180" ht="15.7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7"/>
      <c r="AR180" s="7"/>
      <c r="AS180" s="7"/>
    </row>
    <row r="181" ht="15.7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7"/>
      <c r="AR181" s="7"/>
      <c r="AS181" s="7"/>
    </row>
    <row r="182" ht="15.7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7"/>
      <c r="AR182" s="7"/>
      <c r="AS182" s="7"/>
    </row>
    <row r="183" ht="15.7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7"/>
      <c r="AR183" s="7"/>
      <c r="AS183" s="7"/>
    </row>
    <row r="184" ht="15.7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7"/>
      <c r="AR184" s="7"/>
      <c r="AS184" s="7"/>
    </row>
    <row r="185" ht="15.7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7"/>
      <c r="AR185" s="7"/>
      <c r="AS185" s="7"/>
    </row>
    <row r="186" ht="15.7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7"/>
      <c r="AR186" s="7"/>
      <c r="AS186" s="7"/>
    </row>
    <row r="187" ht="15.7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7"/>
      <c r="AR187" s="7"/>
      <c r="AS187" s="7"/>
    </row>
    <row r="188" ht="15.7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7"/>
      <c r="AR188" s="7"/>
      <c r="AS188" s="7"/>
    </row>
    <row r="189" ht="15.7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7"/>
      <c r="AR189" s="7"/>
      <c r="AS189" s="7"/>
    </row>
    <row r="190" ht="15.7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7"/>
      <c r="AR190" s="7"/>
      <c r="AS190" s="7"/>
    </row>
    <row r="191" ht="15.7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7"/>
      <c r="AR191" s="7"/>
      <c r="AS191" s="7"/>
    </row>
    <row r="192" ht="15.7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7"/>
      <c r="AR192" s="7"/>
      <c r="AS192" s="7"/>
    </row>
    <row r="193" ht="15.7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7"/>
      <c r="AR193" s="7"/>
      <c r="AS193" s="7"/>
    </row>
    <row r="194" ht="15.7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7"/>
      <c r="AR194" s="7"/>
      <c r="AS194" s="7"/>
    </row>
    <row r="195" ht="15.7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7"/>
      <c r="AR195" s="7"/>
      <c r="AS195" s="7"/>
    </row>
    <row r="196" ht="15.7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7"/>
      <c r="AR196" s="7"/>
      <c r="AS196" s="7"/>
    </row>
    <row r="197" ht="15.7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7"/>
      <c r="AR197" s="7"/>
      <c r="AS197" s="7"/>
    </row>
    <row r="198" ht="15.7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7"/>
      <c r="AR198" s="7"/>
      <c r="AS198" s="7"/>
    </row>
    <row r="199" ht="15.7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7"/>
      <c r="AR199" s="7"/>
      <c r="AS199" s="7"/>
    </row>
    <row r="200" ht="15.7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7"/>
      <c r="AR200" s="7"/>
      <c r="AS200" s="7"/>
    </row>
    <row r="201" ht="15.7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7"/>
      <c r="AR201" s="7"/>
      <c r="AS201" s="7"/>
    </row>
    <row r="202" ht="15.7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7"/>
      <c r="AR202" s="7"/>
      <c r="AS202" s="7"/>
    </row>
    <row r="203" ht="15.7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7"/>
      <c r="AR203" s="7"/>
      <c r="AS203" s="7"/>
    </row>
    <row r="204" ht="15.7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7"/>
      <c r="AR204" s="7"/>
      <c r="AS204" s="7"/>
    </row>
    <row r="205" ht="15.7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7"/>
      <c r="AR205" s="7"/>
      <c r="AS205" s="7"/>
    </row>
    <row r="206" ht="15.7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7"/>
      <c r="AR206" s="7"/>
      <c r="AS206" s="7"/>
    </row>
    <row r="207" ht="15.7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7"/>
      <c r="AR207" s="7"/>
      <c r="AS207" s="7"/>
    </row>
    <row r="208" ht="15.7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7"/>
      <c r="AR208" s="7"/>
      <c r="AS208" s="7"/>
    </row>
    <row r="209" ht="15.7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7"/>
      <c r="AR209" s="7"/>
      <c r="AS209" s="7"/>
    </row>
    <row r="210" ht="15.7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7"/>
      <c r="AR210" s="7"/>
      <c r="AS210" s="7"/>
    </row>
    <row r="211" ht="15.7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7"/>
      <c r="AR211" s="7"/>
      <c r="AS211" s="7"/>
    </row>
    <row r="212" ht="15.7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7"/>
      <c r="AR212" s="7"/>
      <c r="AS212" s="7"/>
    </row>
    <row r="213" ht="15.7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7"/>
      <c r="AR213" s="7"/>
      <c r="AS213" s="7"/>
    </row>
    <row r="214" ht="15.7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7"/>
      <c r="AR214" s="7"/>
      <c r="AS214" s="7"/>
    </row>
    <row r="215" ht="15.7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7"/>
      <c r="AR215" s="7"/>
      <c r="AS215" s="7"/>
    </row>
    <row r="216" ht="15.7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7"/>
      <c r="AR216" s="7"/>
      <c r="AS216" s="7"/>
    </row>
    <row r="217" ht="15.7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7"/>
      <c r="AR217" s="7"/>
      <c r="AS217" s="7"/>
    </row>
    <row r="218" ht="15.7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7"/>
      <c r="AR218" s="7"/>
      <c r="AS218" s="7"/>
    </row>
    <row r="219" ht="15.7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7"/>
      <c r="AR219" s="7"/>
      <c r="AS219" s="7"/>
    </row>
    <row r="220" ht="15.7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7"/>
      <c r="AR220" s="7"/>
      <c r="AS220" s="7"/>
    </row>
    <row r="221" ht="15.75" customHeight="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7"/>
      <c r="AR221" s="7"/>
      <c r="AS221" s="7"/>
    </row>
    <row r="222" ht="15.75" customHeight="1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7"/>
      <c r="AR222" s="7"/>
      <c r="AS222" s="7"/>
    </row>
    <row r="223" ht="15.75" customHeight="1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7"/>
      <c r="AR223" s="7"/>
      <c r="AS223" s="7"/>
    </row>
    <row r="224" ht="15.75" customHeight="1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7"/>
      <c r="AR224" s="7"/>
      <c r="AS224" s="7"/>
    </row>
    <row r="225" ht="15.75" customHeight="1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7"/>
      <c r="AR225" s="7"/>
      <c r="AS225" s="7"/>
    </row>
    <row r="226" ht="15.75" customHeigh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7"/>
      <c r="AR226" s="7"/>
      <c r="AS226" s="7"/>
    </row>
    <row r="227" ht="15.75" customHeigh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7"/>
      <c r="AR227" s="7"/>
      <c r="AS227" s="7"/>
    </row>
    <row r="228" ht="15.75" customHeight="1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7"/>
      <c r="AR228" s="7"/>
      <c r="AS228" s="7"/>
    </row>
    <row r="229" ht="15.75" customHeight="1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7"/>
      <c r="AR229" s="7"/>
      <c r="AS229" s="7"/>
    </row>
    <row r="230" ht="15.75" customHeight="1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7"/>
      <c r="AR230" s="7"/>
      <c r="AS230" s="7"/>
    </row>
    <row r="231" ht="15.75" customHeight="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7"/>
      <c r="AR231" s="7"/>
      <c r="AS231" s="7"/>
    </row>
    <row r="232" ht="15.75" customHeight="1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7"/>
      <c r="AR232" s="7"/>
      <c r="AS232" s="7"/>
    </row>
    <row r="233" ht="15.75" customHeight="1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7"/>
      <c r="AR233" s="7"/>
      <c r="AS233" s="7"/>
    </row>
    <row r="234" ht="15.75" customHeight="1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7"/>
      <c r="AR234" s="7"/>
      <c r="AS234" s="7"/>
    </row>
    <row r="235" ht="15.75" customHeight="1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7"/>
      <c r="AR235" s="7"/>
      <c r="AS235" s="7"/>
    </row>
    <row r="236" ht="15.75" customHeight="1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7"/>
      <c r="AR236" s="7"/>
      <c r="AS236" s="7"/>
    </row>
    <row r="237" ht="15.75" customHeight="1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7"/>
      <c r="AR237" s="7"/>
      <c r="AS237" s="7"/>
    </row>
    <row r="238" ht="15.75" customHeight="1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7"/>
      <c r="AR238" s="7"/>
      <c r="AS238" s="7"/>
    </row>
    <row r="239" ht="15.75" customHeight="1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7"/>
      <c r="AR239" s="7"/>
      <c r="AS239" s="7"/>
    </row>
    <row r="240" ht="15.75" customHeight="1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7"/>
      <c r="AR240" s="7"/>
      <c r="AS240" s="7"/>
    </row>
    <row r="241" ht="15.75" customHeight="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7"/>
      <c r="AR241" s="7"/>
      <c r="AS241" s="7"/>
    </row>
    <row r="242" ht="15.75" customHeight="1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7"/>
      <c r="AR242" s="7"/>
      <c r="AS242" s="7"/>
    </row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29:AR30"/>
    <mergeCell ref="A15:AR16"/>
    <mergeCell ref="A1:AR2"/>
  </mergeCells>
  <conditionalFormatting sqref="AQ5:AQ14 AQ19:AQ28 AQ33:AQ42">
    <cfRule type="cellIs" dxfId="0" priority="1" operator="greaterThanOrEqual">
      <formula>"AVERAGE()"</formula>
    </cfRule>
  </conditionalFormatting>
  <conditionalFormatting sqref="B19:AP28">
    <cfRule type="colorScale" priority="2">
      <colorScale>
        <cfvo type="min"/>
        <cfvo type="max"/>
        <color rgb="FFFFFFFF"/>
        <color rgb="FFE67C73"/>
      </colorScale>
    </cfRule>
  </conditionalFormatting>
  <conditionalFormatting sqref="B33:AP42">
    <cfRule type="colorScale" priority="3">
      <colorScale>
        <cfvo type="min"/>
        <cfvo type="max"/>
        <color rgb="FFFFFFFF"/>
        <color rgb="FFE67C73"/>
      </colorScale>
    </cfRule>
  </conditionalFormatting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  <col customWidth="1" min="33" max="33" width="19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4"/>
      <c r="AH1" s="31"/>
    </row>
    <row r="2" ht="15.75" customHeight="1">
      <c r="A2" s="6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9"/>
      <c r="AH2" s="31"/>
    </row>
    <row r="3" ht="15.75" customHeight="1">
      <c r="A3" s="29"/>
      <c r="B3" s="59" t="s">
        <v>2</v>
      </c>
      <c r="C3" s="59" t="s">
        <v>3</v>
      </c>
      <c r="D3" s="59" t="s">
        <v>4</v>
      </c>
      <c r="E3" s="59" t="s">
        <v>5</v>
      </c>
      <c r="F3" s="59" t="s">
        <v>6</v>
      </c>
      <c r="G3" s="59" t="s">
        <v>7</v>
      </c>
      <c r="H3" s="59" t="s">
        <v>8</v>
      </c>
      <c r="I3" s="59" t="s">
        <v>9</v>
      </c>
      <c r="J3" s="59" t="s">
        <v>10</v>
      </c>
      <c r="K3" s="59" t="s">
        <v>11</v>
      </c>
      <c r="L3" s="59" t="s">
        <v>12</v>
      </c>
      <c r="M3" s="59" t="s">
        <v>13</v>
      </c>
      <c r="N3" s="59" t="s">
        <v>14</v>
      </c>
      <c r="O3" s="59" t="s">
        <v>15</v>
      </c>
      <c r="P3" s="59" t="s">
        <v>16</v>
      </c>
      <c r="Q3" s="59" t="s">
        <v>17</v>
      </c>
      <c r="R3" s="59" t="s">
        <v>18</v>
      </c>
      <c r="S3" s="59" t="s">
        <v>19</v>
      </c>
      <c r="T3" s="59" t="s">
        <v>20</v>
      </c>
      <c r="U3" s="59" t="s">
        <v>21</v>
      </c>
      <c r="V3" s="59" t="s">
        <v>22</v>
      </c>
      <c r="W3" s="59" t="s">
        <v>23</v>
      </c>
      <c r="X3" s="59" t="s">
        <v>24</v>
      </c>
      <c r="Y3" s="59" t="s">
        <v>25</v>
      </c>
      <c r="Z3" s="59" t="s">
        <v>26</v>
      </c>
      <c r="AA3" s="59" t="s">
        <v>27</v>
      </c>
      <c r="AB3" s="59" t="s">
        <v>28</v>
      </c>
      <c r="AC3" s="59" t="s">
        <v>29</v>
      </c>
      <c r="AD3" s="59" t="s">
        <v>30</v>
      </c>
      <c r="AE3" s="59" t="s">
        <v>31</v>
      </c>
      <c r="AF3" s="29"/>
      <c r="AG3" s="29"/>
      <c r="AH3" s="31"/>
    </row>
    <row r="4" ht="15.75" customHeight="1">
      <c r="A4" s="29"/>
      <c r="B4" s="60">
        <v>0.0</v>
      </c>
      <c r="C4" s="60">
        <v>1.0</v>
      </c>
      <c r="D4" s="60">
        <v>2.0</v>
      </c>
      <c r="E4" s="60">
        <v>3.0</v>
      </c>
      <c r="F4" s="60">
        <v>4.0</v>
      </c>
      <c r="G4" s="60">
        <v>5.0</v>
      </c>
      <c r="H4" s="60">
        <v>6.0</v>
      </c>
      <c r="I4" s="60">
        <v>7.0</v>
      </c>
      <c r="J4" s="60">
        <v>8.0</v>
      </c>
      <c r="K4" s="60">
        <v>9.0</v>
      </c>
      <c r="L4" s="60">
        <v>10.0</v>
      </c>
      <c r="M4" s="60">
        <v>11.0</v>
      </c>
      <c r="N4" s="60">
        <v>12.0</v>
      </c>
      <c r="O4" s="60">
        <v>13.0</v>
      </c>
      <c r="P4" s="60">
        <v>14.0</v>
      </c>
      <c r="Q4" s="60">
        <v>15.0</v>
      </c>
      <c r="R4" s="60">
        <v>16.0</v>
      </c>
      <c r="S4" s="60">
        <v>17.0</v>
      </c>
      <c r="T4" s="60">
        <v>18.0</v>
      </c>
      <c r="U4" s="60">
        <v>19.0</v>
      </c>
      <c r="V4" s="60">
        <v>20.0</v>
      </c>
      <c r="W4" s="60">
        <v>21.0</v>
      </c>
      <c r="X4" s="60">
        <v>22.0</v>
      </c>
      <c r="Y4" s="60">
        <v>23.0</v>
      </c>
      <c r="Z4" s="60">
        <v>24.0</v>
      </c>
      <c r="AA4" s="60">
        <v>25.0</v>
      </c>
      <c r="AB4" s="60">
        <v>26.0</v>
      </c>
      <c r="AC4" s="60">
        <v>27.0</v>
      </c>
      <c r="AD4" s="60">
        <v>28.0</v>
      </c>
      <c r="AE4" s="60">
        <v>29.0</v>
      </c>
      <c r="AF4" s="61" t="s">
        <v>43</v>
      </c>
      <c r="AG4" s="29"/>
      <c r="AH4" s="31"/>
    </row>
    <row r="5" ht="15.75" customHeight="1">
      <c r="A5" s="29">
        <v>0.0</v>
      </c>
      <c r="B5" s="29">
        <v>0.1311717978</v>
      </c>
      <c r="C5" s="29">
        <v>-0.01020971354</v>
      </c>
      <c r="D5" s="29">
        <v>-0.00826560186</v>
      </c>
      <c r="E5" s="29">
        <v>0.01369198472</v>
      </c>
      <c r="F5" s="29">
        <v>0.0188939331</v>
      </c>
      <c r="G5" s="29">
        <v>0.01399740868</v>
      </c>
      <c r="H5" s="29">
        <v>0.182108983</v>
      </c>
      <c r="I5" s="29">
        <v>0.001858970989</v>
      </c>
      <c r="J5" s="29">
        <v>0.01005185909</v>
      </c>
      <c r="K5" s="29">
        <v>-0.01892137404</v>
      </c>
      <c r="L5" s="29">
        <v>-0.02261944851</v>
      </c>
      <c r="M5" s="29">
        <v>-0.05428718338</v>
      </c>
      <c r="N5" s="29">
        <v>0.05482226403</v>
      </c>
      <c r="O5" s="29">
        <v>0.1087241305</v>
      </c>
      <c r="P5" s="29">
        <v>0.1592368502</v>
      </c>
      <c r="Q5" s="29">
        <v>-0.06460486697</v>
      </c>
      <c r="R5" s="29">
        <v>-0.06336129026</v>
      </c>
      <c r="S5" s="29">
        <v>-0.02092100645</v>
      </c>
      <c r="T5" s="29">
        <v>-0.03924672102</v>
      </c>
      <c r="U5" s="29">
        <v>-0.0511452438</v>
      </c>
      <c r="V5" s="29">
        <v>-0.004492223521</v>
      </c>
      <c r="W5" s="29">
        <v>-0.01537194094</v>
      </c>
      <c r="X5" s="29">
        <v>0.2289923166</v>
      </c>
      <c r="Y5" s="29">
        <v>0.01139149224</v>
      </c>
      <c r="Z5" s="29">
        <v>-0.008036666257</v>
      </c>
      <c r="AA5" s="29">
        <v>0.0228650221</v>
      </c>
      <c r="AB5" s="29">
        <v>-0.05084239602</v>
      </c>
      <c r="AC5" s="29">
        <v>0.1145910045</v>
      </c>
      <c r="AD5" s="29">
        <v>0.9069335128</v>
      </c>
      <c r="AE5" s="29">
        <v>0.01324615443</v>
      </c>
      <c r="AF5" s="29">
        <f t="shared" ref="AF5:AF14" si="1">AVERAGE(B5:AE5)</f>
        <v>0.05200840027</v>
      </c>
      <c r="AG5" s="29"/>
      <c r="AH5" s="31"/>
    </row>
    <row r="6" ht="15.75" customHeight="1">
      <c r="A6" s="29">
        <v>1.0</v>
      </c>
      <c r="B6" s="29">
        <v>0.05135047931</v>
      </c>
      <c r="C6" s="29">
        <v>-0.01235598112</v>
      </c>
      <c r="D6" s="29">
        <v>0.005581675621</v>
      </c>
      <c r="E6" s="29">
        <v>0.03490396939</v>
      </c>
      <c r="F6" s="29">
        <v>0.05844092928</v>
      </c>
      <c r="G6" s="29">
        <v>0.03650031791</v>
      </c>
      <c r="H6" s="29">
        <v>0.08536858723</v>
      </c>
      <c r="I6" s="29">
        <v>0.04091559054</v>
      </c>
      <c r="J6" s="29">
        <v>-0.09511227715</v>
      </c>
      <c r="K6" s="29">
        <v>0.01635278313</v>
      </c>
      <c r="L6" s="29">
        <v>0.008091564985</v>
      </c>
      <c r="M6" s="29">
        <v>0.1187893944</v>
      </c>
      <c r="N6" s="29">
        <v>0.146130992</v>
      </c>
      <c r="O6" s="29">
        <v>0.03164157922</v>
      </c>
      <c r="P6" s="29">
        <v>0.07036558694</v>
      </c>
      <c r="Q6" s="29">
        <v>-0.1735005932</v>
      </c>
      <c r="R6" s="29">
        <v>-0.2115848931</v>
      </c>
      <c r="S6" s="29">
        <v>-0.09549965794</v>
      </c>
      <c r="T6" s="29">
        <v>-0.21945948</v>
      </c>
      <c r="U6" s="29">
        <v>-0.03252637173</v>
      </c>
      <c r="V6" s="29">
        <v>-0.09046623007</v>
      </c>
      <c r="W6" s="29">
        <v>-0.3487060965</v>
      </c>
      <c r="X6" s="29">
        <v>0.250685947</v>
      </c>
      <c r="Y6" s="29">
        <v>0.1925654205</v>
      </c>
      <c r="Z6" s="29">
        <v>0.009304112144</v>
      </c>
      <c r="AA6" s="29">
        <v>-0.2401562065</v>
      </c>
      <c r="AB6" s="29">
        <v>0.4514147395</v>
      </c>
      <c r="AC6" s="29">
        <v>-0.3212051008</v>
      </c>
      <c r="AD6" s="29">
        <v>-0.0775469131</v>
      </c>
      <c r="AE6" s="29">
        <v>-0.4447643372</v>
      </c>
      <c r="AF6" s="29">
        <f t="shared" si="1"/>
        <v>-0.02514934898</v>
      </c>
      <c r="AG6" s="29"/>
      <c r="AH6" s="31"/>
    </row>
    <row r="7" ht="15.75" customHeight="1">
      <c r="A7" s="29">
        <v>2.0</v>
      </c>
      <c r="B7" s="29">
        <v>-0.2267756209</v>
      </c>
      <c r="C7" s="29">
        <v>-0.00936189641</v>
      </c>
      <c r="D7" s="29">
        <v>-0.02744258082</v>
      </c>
      <c r="E7" s="29">
        <v>0.002693733233</v>
      </c>
      <c r="F7" s="29">
        <v>-0.03289696443</v>
      </c>
      <c r="G7" s="29">
        <v>0.02461523008</v>
      </c>
      <c r="H7" s="29">
        <v>-0.0912320059</v>
      </c>
      <c r="I7" s="29">
        <v>-0.01858873861</v>
      </c>
      <c r="J7" s="29">
        <v>-0.04422159594</v>
      </c>
      <c r="K7" s="29">
        <v>-0.05996892993</v>
      </c>
      <c r="L7" s="29">
        <v>-0.05330548786</v>
      </c>
      <c r="M7" s="29">
        <v>0.3973998219</v>
      </c>
      <c r="N7" s="29">
        <v>0.1232402871</v>
      </c>
      <c r="O7" s="29">
        <v>-0.2685193175</v>
      </c>
      <c r="P7" s="29">
        <v>-0.1277467621</v>
      </c>
      <c r="Q7" s="29">
        <v>-0.1477830291</v>
      </c>
      <c r="R7" s="29">
        <v>-0.23624893</v>
      </c>
      <c r="S7" s="29">
        <v>-0.1790075711</v>
      </c>
      <c r="T7" s="29">
        <v>-0.2799121403</v>
      </c>
      <c r="U7" s="29">
        <v>-0.1289182372</v>
      </c>
      <c r="V7" s="29">
        <v>-0.005957791025</v>
      </c>
      <c r="W7" s="29">
        <v>-0.1076391091</v>
      </c>
      <c r="X7" s="29">
        <v>-0.1931021054</v>
      </c>
      <c r="Y7" s="29">
        <v>0.1596112414</v>
      </c>
      <c r="Z7" s="29">
        <v>-0.137570823</v>
      </c>
      <c r="AA7" s="29">
        <v>0.5112356866</v>
      </c>
      <c r="AB7" s="29">
        <v>-0.04472178718</v>
      </c>
      <c r="AC7" s="29">
        <v>0.3075162035</v>
      </c>
      <c r="AD7" s="29">
        <v>0.06011548571</v>
      </c>
      <c r="AE7" s="29">
        <v>-0.0889747182</v>
      </c>
      <c r="AF7" s="29">
        <f t="shared" si="1"/>
        <v>-0.03078228175</v>
      </c>
      <c r="AG7" s="29"/>
      <c r="AH7" s="31"/>
    </row>
    <row r="8" ht="15.75" customHeight="1">
      <c r="A8" s="29">
        <v>3.0</v>
      </c>
      <c r="B8" s="29">
        <v>-0.1792099804</v>
      </c>
      <c r="C8" s="29">
        <v>-0.04278169943</v>
      </c>
      <c r="D8" s="29">
        <v>-0.006362522483</v>
      </c>
      <c r="E8" s="29">
        <v>-0.05213526528</v>
      </c>
      <c r="F8" s="29">
        <v>-0.02875384615</v>
      </c>
      <c r="G8" s="29">
        <v>-0.01467076913</v>
      </c>
      <c r="H8" s="29">
        <v>-0.1109870571</v>
      </c>
      <c r="I8" s="29">
        <v>-0.03740177889</v>
      </c>
      <c r="J8" s="29">
        <v>0.03528319394</v>
      </c>
      <c r="K8" s="29">
        <v>-0.02914147427</v>
      </c>
      <c r="L8" s="29">
        <v>-0.054827609</v>
      </c>
      <c r="M8" s="29">
        <v>0.1917039804</v>
      </c>
      <c r="N8" s="29">
        <v>0.01705622577</v>
      </c>
      <c r="O8" s="29">
        <v>-0.1682693829</v>
      </c>
      <c r="P8" s="29">
        <v>-0.09929936139</v>
      </c>
      <c r="Q8" s="29">
        <v>-0.02203785385</v>
      </c>
      <c r="R8" s="29">
        <v>-0.01561455385</v>
      </c>
      <c r="S8" s="29">
        <v>-0.007561802916</v>
      </c>
      <c r="T8" s="29">
        <v>-0.08403034225</v>
      </c>
      <c r="U8" s="29">
        <v>-0.06707927418</v>
      </c>
      <c r="V8" s="29">
        <v>0.04840906245</v>
      </c>
      <c r="W8" s="29">
        <v>0.1411081764</v>
      </c>
      <c r="X8" s="29">
        <v>-0.2039095501</v>
      </c>
      <c r="Y8" s="29">
        <v>0.04936339846</v>
      </c>
      <c r="Z8" s="29">
        <v>0.077865524</v>
      </c>
      <c r="AA8" s="29">
        <v>-0.6749603275</v>
      </c>
      <c r="AB8" s="29">
        <v>0.3364465601</v>
      </c>
      <c r="AC8" s="29">
        <v>0.3877391688</v>
      </c>
      <c r="AD8" s="29">
        <v>0.1226127128</v>
      </c>
      <c r="AE8" s="29">
        <v>0.2222496917</v>
      </c>
      <c r="AF8" s="29">
        <f t="shared" si="1"/>
        <v>-0.008973225208</v>
      </c>
      <c r="AG8" s="29"/>
      <c r="AH8" s="31"/>
    </row>
    <row r="9" ht="15.75" customHeight="1">
      <c r="A9" s="29">
        <v>4.0</v>
      </c>
      <c r="B9" s="29">
        <v>0.01843544415</v>
      </c>
      <c r="C9" s="29">
        <v>-0.02452337995</v>
      </c>
      <c r="D9" s="29">
        <v>-0.02464974639</v>
      </c>
      <c r="E9" s="29">
        <v>0.01246497758</v>
      </c>
      <c r="F9" s="29">
        <v>0.005650370572</v>
      </c>
      <c r="G9" s="29">
        <v>0.04796320163</v>
      </c>
      <c r="H9" s="29">
        <v>0.01787266377</v>
      </c>
      <c r="I9" s="29">
        <v>0.02945154014</v>
      </c>
      <c r="J9" s="29">
        <v>0.03015798204</v>
      </c>
      <c r="K9" s="29">
        <v>0.009424079714</v>
      </c>
      <c r="L9" s="29">
        <v>0.01693658142</v>
      </c>
      <c r="M9" s="29">
        <v>-0.1279248636</v>
      </c>
      <c r="N9" s="29">
        <v>0.09302302079</v>
      </c>
      <c r="O9" s="29">
        <v>0.2246908306</v>
      </c>
      <c r="P9" s="29">
        <v>0.2260377026</v>
      </c>
      <c r="Q9" s="29">
        <v>-0.1100033274</v>
      </c>
      <c r="R9" s="29">
        <v>-0.1105168421</v>
      </c>
      <c r="S9" s="29">
        <v>-0.03059867021</v>
      </c>
      <c r="T9" s="29">
        <v>-0.0594773622</v>
      </c>
      <c r="U9" s="29">
        <v>0.00423369774</v>
      </c>
      <c r="V9" s="29">
        <v>0.08783008592</v>
      </c>
      <c r="W9" s="29">
        <v>0.1198486701</v>
      </c>
      <c r="X9" s="29">
        <v>0.4424010338</v>
      </c>
      <c r="Y9" s="29">
        <v>0.580439493</v>
      </c>
      <c r="Z9" s="29">
        <v>-0.0100288995</v>
      </c>
      <c r="AA9" s="29">
        <v>-0.006226815286</v>
      </c>
      <c r="AB9" s="29">
        <v>-0.1253258365</v>
      </c>
      <c r="AC9" s="29">
        <v>0.3648537223</v>
      </c>
      <c r="AD9" s="29">
        <v>-0.2791341245</v>
      </c>
      <c r="AE9" s="29">
        <v>0.2377000518</v>
      </c>
      <c r="AF9" s="29">
        <f t="shared" si="1"/>
        <v>0.05536684273</v>
      </c>
      <c r="AG9" s="29"/>
      <c r="AH9" s="31"/>
    </row>
    <row r="10" ht="15.75" customHeight="1">
      <c r="A10" s="29">
        <v>5.0</v>
      </c>
      <c r="B10" s="29">
        <v>0.04094032566</v>
      </c>
      <c r="C10" s="29">
        <v>0.08941964842</v>
      </c>
      <c r="D10" s="29">
        <v>0.09390600029</v>
      </c>
      <c r="E10" s="29">
        <v>0.1138740303</v>
      </c>
      <c r="F10" s="29">
        <v>0.1212389949</v>
      </c>
      <c r="G10" s="29">
        <v>0.04086494063</v>
      </c>
      <c r="H10" s="29">
        <v>-0.01381193927</v>
      </c>
      <c r="I10" s="29">
        <v>3.428730851E-4</v>
      </c>
      <c r="J10" s="29">
        <v>0.02925904024</v>
      </c>
      <c r="K10" s="29">
        <v>-1.84E-5</v>
      </c>
      <c r="L10" s="29">
        <v>-0.01202590238</v>
      </c>
      <c r="M10" s="29">
        <v>-0.1243223927</v>
      </c>
      <c r="N10" s="29">
        <v>-0.06052456251</v>
      </c>
      <c r="O10" s="29">
        <v>0.0681094911</v>
      </c>
      <c r="P10" s="29">
        <v>0.0152096233</v>
      </c>
      <c r="Q10" s="29">
        <v>0.06691052908</v>
      </c>
      <c r="R10" s="29">
        <v>0.09668674354</v>
      </c>
      <c r="S10" s="29">
        <v>-0.03775762525</v>
      </c>
      <c r="T10" s="29">
        <v>0.113746311</v>
      </c>
      <c r="U10" s="29">
        <v>0.05642986431</v>
      </c>
      <c r="V10" s="29">
        <v>0.03628975495</v>
      </c>
      <c r="W10" s="29">
        <v>0.1872922386</v>
      </c>
      <c r="X10" s="29">
        <v>0.02240259854</v>
      </c>
      <c r="Y10" s="29">
        <v>-0.01747311895</v>
      </c>
      <c r="Z10" s="29">
        <v>-0.2423597692</v>
      </c>
      <c r="AA10" s="29">
        <v>0.3839801131</v>
      </c>
      <c r="AB10" s="29">
        <v>0.768732126</v>
      </c>
      <c r="AC10" s="29">
        <v>0.03192841474</v>
      </c>
      <c r="AD10" s="29">
        <v>0.01892455777</v>
      </c>
      <c r="AE10" s="29">
        <v>0.2447667255</v>
      </c>
      <c r="AF10" s="29">
        <f t="shared" si="1"/>
        <v>0.07109870783</v>
      </c>
      <c r="AG10" s="29"/>
      <c r="AH10" s="31"/>
    </row>
    <row r="11" ht="15.75" customHeight="1">
      <c r="A11" s="29">
        <v>6.0</v>
      </c>
      <c r="B11" s="29">
        <v>0.04540695263</v>
      </c>
      <c r="C11" s="29">
        <v>-0.006227274524</v>
      </c>
      <c r="D11" s="29">
        <v>-0.01161041714</v>
      </c>
      <c r="E11" s="29">
        <v>-0.1417735967</v>
      </c>
      <c r="F11" s="29">
        <v>-0.135236074</v>
      </c>
      <c r="G11" s="29">
        <v>-0.103413821</v>
      </c>
      <c r="H11" s="29">
        <v>-0.07356002259</v>
      </c>
      <c r="I11" s="29">
        <v>-0.03651439895</v>
      </c>
      <c r="J11" s="29">
        <v>0.05984719621</v>
      </c>
      <c r="K11" s="29">
        <v>-0.008024082505</v>
      </c>
      <c r="L11" s="29">
        <v>-0.005956821808</v>
      </c>
      <c r="M11" s="29">
        <v>0.283334924</v>
      </c>
      <c r="N11" s="29">
        <v>0.2228923235</v>
      </c>
      <c r="O11" s="29">
        <v>-0.06423758255</v>
      </c>
      <c r="P11" s="29">
        <v>-0.1850394993</v>
      </c>
      <c r="Q11" s="29">
        <v>-0.2668550188</v>
      </c>
      <c r="R11" s="29">
        <v>-0.1799489073</v>
      </c>
      <c r="S11" s="29">
        <v>-0.03319147323</v>
      </c>
      <c r="T11" s="29">
        <v>-0.09660264953</v>
      </c>
      <c r="U11" s="29">
        <v>0.1187566322</v>
      </c>
      <c r="V11" s="29">
        <v>-0.03815874069</v>
      </c>
      <c r="W11" s="29">
        <v>0.2417057504</v>
      </c>
      <c r="X11" s="29">
        <v>0.232108307</v>
      </c>
      <c r="Y11" s="29">
        <v>-0.07383681831</v>
      </c>
      <c r="Z11" s="29">
        <v>0.02875131286</v>
      </c>
      <c r="AA11" s="29">
        <v>0.01087193068</v>
      </c>
      <c r="AB11" s="29">
        <v>-0.03995986763</v>
      </c>
      <c r="AC11" s="29">
        <v>-0.5019236002</v>
      </c>
      <c r="AD11" s="29">
        <v>0.02735900897</v>
      </c>
      <c r="AE11" s="29">
        <v>0.5170865859</v>
      </c>
      <c r="AF11" s="29">
        <f t="shared" si="1"/>
        <v>-0.00713165808</v>
      </c>
      <c r="AG11" s="29"/>
      <c r="AH11" s="31"/>
    </row>
    <row r="12" ht="15.75" customHeight="1">
      <c r="A12" s="29">
        <v>7.0</v>
      </c>
      <c r="B12" s="29">
        <v>-0.3664286327</v>
      </c>
      <c r="C12" s="29">
        <v>-0.02585518832</v>
      </c>
      <c r="D12" s="29">
        <v>-0.01488636908</v>
      </c>
      <c r="E12" s="29">
        <v>0.07834781733</v>
      </c>
      <c r="F12" s="29">
        <v>0.1115991285</v>
      </c>
      <c r="G12" s="29">
        <v>0.1766733489</v>
      </c>
      <c r="H12" s="29">
        <v>-0.2347946505</v>
      </c>
      <c r="I12" s="29">
        <v>-0.1081004126</v>
      </c>
      <c r="J12" s="29">
        <v>-0.02128196314</v>
      </c>
      <c r="K12" s="29">
        <v>-0.04408798444</v>
      </c>
      <c r="L12" s="29">
        <v>-0.06837347078</v>
      </c>
      <c r="M12" s="29">
        <v>-0.09464623971</v>
      </c>
      <c r="N12" s="29">
        <v>-0.1207312216</v>
      </c>
      <c r="O12" s="29">
        <v>-0.02281525412</v>
      </c>
      <c r="P12" s="29">
        <v>0.1114236628</v>
      </c>
      <c r="Q12" s="29">
        <v>0.141930263</v>
      </c>
      <c r="R12" s="29">
        <v>0.2559099632</v>
      </c>
      <c r="S12" s="29">
        <v>-0.04921727699</v>
      </c>
      <c r="T12" s="29">
        <v>-0.07079364702</v>
      </c>
      <c r="U12" s="29">
        <v>-0.1352914879</v>
      </c>
      <c r="V12" s="29">
        <v>-0.1838085783</v>
      </c>
      <c r="W12" s="29">
        <v>0.09105164034</v>
      </c>
      <c r="X12" s="29">
        <v>-0.2007478795</v>
      </c>
      <c r="Y12" s="29">
        <v>0.5213779535</v>
      </c>
      <c r="Z12" s="29">
        <v>-0.04762228333</v>
      </c>
      <c r="AA12" s="29">
        <v>-0.02639330701</v>
      </c>
      <c r="AB12" s="29">
        <v>-0.07576860099</v>
      </c>
      <c r="AC12" s="29">
        <v>-0.4368027439</v>
      </c>
      <c r="AD12" s="29">
        <v>0.1872532432</v>
      </c>
      <c r="AE12" s="29">
        <v>0.0673035673</v>
      </c>
      <c r="AF12" s="29">
        <f t="shared" si="1"/>
        <v>-0.0201858868</v>
      </c>
      <c r="AG12" s="29"/>
      <c r="AH12" s="31"/>
    </row>
    <row r="13" ht="15.75" customHeight="1">
      <c r="A13" s="29">
        <v>8.0</v>
      </c>
      <c r="B13" s="29">
        <v>-0.06931796662</v>
      </c>
      <c r="C13" s="29">
        <v>0.02588330273</v>
      </c>
      <c r="D13" s="29">
        <v>0.01244725382</v>
      </c>
      <c r="E13" s="29">
        <v>0.5943789872</v>
      </c>
      <c r="F13" s="29">
        <v>0.5659376922</v>
      </c>
      <c r="G13" s="29">
        <v>0.1083940402</v>
      </c>
      <c r="H13" s="29">
        <v>0.1001666005</v>
      </c>
      <c r="I13" s="29">
        <v>0.01958077955</v>
      </c>
      <c r="J13" s="29">
        <v>-0.01893764593</v>
      </c>
      <c r="K13" s="29">
        <v>-0.02271429462</v>
      </c>
      <c r="L13" s="29">
        <v>-0.01147160741</v>
      </c>
      <c r="M13" s="29">
        <v>0.2411172561</v>
      </c>
      <c r="N13" s="29">
        <v>0.1578684805</v>
      </c>
      <c r="O13" s="29">
        <v>-0.08202552508</v>
      </c>
      <c r="P13" s="29">
        <v>0.08051175662</v>
      </c>
      <c r="Q13" s="29">
        <v>-0.1860444969</v>
      </c>
      <c r="R13" s="29">
        <v>0.1042366089</v>
      </c>
      <c r="S13" s="29">
        <v>0.09720140723</v>
      </c>
      <c r="T13" s="29">
        <v>0.1421096183</v>
      </c>
      <c r="U13" s="29">
        <v>-0.1758982677</v>
      </c>
      <c r="V13" s="29">
        <v>-0.09013855998</v>
      </c>
      <c r="W13" s="29">
        <v>0.007578600009</v>
      </c>
      <c r="X13" s="29">
        <v>0.1059013728</v>
      </c>
      <c r="Y13" s="29">
        <v>-0.1806304843</v>
      </c>
      <c r="Z13" s="29">
        <v>0.09392917517</v>
      </c>
      <c r="AA13" s="29">
        <v>-0.04675950291</v>
      </c>
      <c r="AB13" s="29">
        <v>-0.1128989227</v>
      </c>
      <c r="AC13" s="29">
        <v>0.02168138871</v>
      </c>
      <c r="AD13" s="29">
        <v>-0.07317462219</v>
      </c>
      <c r="AE13" s="29">
        <v>0.1170030308</v>
      </c>
      <c r="AF13" s="29">
        <f t="shared" si="1"/>
        <v>0.0508638485</v>
      </c>
      <c r="AG13" s="29"/>
      <c r="AH13" s="31"/>
    </row>
    <row r="14" ht="15.75" customHeight="1">
      <c r="A14" s="29">
        <v>9.0</v>
      </c>
      <c r="B14" s="29">
        <v>-0.04658601366</v>
      </c>
      <c r="C14" s="29">
        <v>0.08626399948</v>
      </c>
      <c r="D14" s="29">
        <v>0.09990354719</v>
      </c>
      <c r="E14" s="29">
        <v>0.04074539493</v>
      </c>
      <c r="F14" s="29">
        <v>0.05380225166</v>
      </c>
      <c r="G14" s="29">
        <v>-0.1601205934</v>
      </c>
      <c r="H14" s="29">
        <v>-0.2359929799</v>
      </c>
      <c r="I14" s="29">
        <v>0.0102504184</v>
      </c>
      <c r="J14" s="29">
        <v>-0.01057986942</v>
      </c>
      <c r="K14" s="29">
        <v>-0.02250113302</v>
      </c>
      <c r="L14" s="29">
        <v>-0.03727065091</v>
      </c>
      <c r="M14" s="29">
        <v>0.07657645164</v>
      </c>
      <c r="N14" s="29">
        <v>0.0285599951</v>
      </c>
      <c r="O14" s="29">
        <v>-0.03958518027</v>
      </c>
      <c r="P14" s="29">
        <v>-0.242471638</v>
      </c>
      <c r="Q14" s="29">
        <v>-0.03254880316</v>
      </c>
      <c r="R14" s="29">
        <v>-0.3339331765</v>
      </c>
      <c r="S14" s="29">
        <v>0.2955820333</v>
      </c>
      <c r="T14" s="29">
        <v>0.6696609037</v>
      </c>
      <c r="U14" s="29">
        <v>0.1772603051</v>
      </c>
      <c r="V14" s="29">
        <v>0.09332280203</v>
      </c>
      <c r="W14" s="29">
        <v>-0.0965473687</v>
      </c>
      <c r="X14" s="29">
        <v>-0.01362202801</v>
      </c>
      <c r="Y14" s="29">
        <v>0.3061708298</v>
      </c>
      <c r="Z14" s="29">
        <v>-0.01941943584</v>
      </c>
      <c r="AA14" s="29">
        <v>-6.594438809E-4</v>
      </c>
      <c r="AB14" s="29">
        <v>-8.305939055E-4</v>
      </c>
      <c r="AC14" s="29">
        <v>-0.0177007556</v>
      </c>
      <c r="AD14" s="29">
        <v>0.1280900166</v>
      </c>
      <c r="AE14" s="29">
        <v>-0.1284839113</v>
      </c>
      <c r="AF14" s="29">
        <f t="shared" si="1"/>
        <v>0.02091117912</v>
      </c>
      <c r="AG14" s="29"/>
      <c r="AH14" s="31"/>
    </row>
    <row r="15" ht="15.75" customHeight="1">
      <c r="A15" s="22" t="s">
        <v>416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4"/>
      <c r="AH15" s="31"/>
    </row>
    <row r="16" ht="15.75" customHeight="1">
      <c r="A16" s="6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9"/>
      <c r="AH16" s="31"/>
    </row>
    <row r="17" ht="15.75" customHeight="1">
      <c r="A17" s="29"/>
      <c r="B17" s="59" t="s">
        <v>2</v>
      </c>
      <c r="C17" s="59" t="s">
        <v>3</v>
      </c>
      <c r="D17" s="59" t="s">
        <v>4</v>
      </c>
      <c r="E17" s="59" t="s">
        <v>5</v>
      </c>
      <c r="F17" s="59" t="s">
        <v>6</v>
      </c>
      <c r="G17" s="59" t="s">
        <v>7</v>
      </c>
      <c r="H17" s="59" t="s">
        <v>8</v>
      </c>
      <c r="I17" s="59" t="s">
        <v>9</v>
      </c>
      <c r="J17" s="59" t="s">
        <v>10</v>
      </c>
      <c r="K17" s="59" t="s">
        <v>11</v>
      </c>
      <c r="L17" s="59" t="s">
        <v>12</v>
      </c>
      <c r="M17" s="59" t="s">
        <v>13</v>
      </c>
      <c r="N17" s="59" t="s">
        <v>14</v>
      </c>
      <c r="O17" s="59" t="s">
        <v>15</v>
      </c>
      <c r="P17" s="59" t="s">
        <v>16</v>
      </c>
      <c r="Q17" s="59" t="s">
        <v>17</v>
      </c>
      <c r="R17" s="59" t="s">
        <v>18</v>
      </c>
      <c r="S17" s="59" t="s">
        <v>19</v>
      </c>
      <c r="T17" s="59" t="s">
        <v>20</v>
      </c>
      <c r="U17" s="59" t="s">
        <v>21</v>
      </c>
      <c r="V17" s="59" t="s">
        <v>22</v>
      </c>
      <c r="W17" s="59" t="s">
        <v>23</v>
      </c>
      <c r="X17" s="59" t="s">
        <v>24</v>
      </c>
      <c r="Y17" s="59" t="s">
        <v>25</v>
      </c>
      <c r="Z17" s="59" t="s">
        <v>26</v>
      </c>
      <c r="AA17" s="59" t="s">
        <v>27</v>
      </c>
      <c r="AB17" s="59" t="s">
        <v>28</v>
      </c>
      <c r="AC17" s="59" t="s">
        <v>29</v>
      </c>
      <c r="AD17" s="59" t="s">
        <v>30</v>
      </c>
      <c r="AE17" s="59" t="s">
        <v>31</v>
      </c>
      <c r="AF17" s="29"/>
      <c r="AG17" s="29"/>
      <c r="AH17" s="31"/>
    </row>
    <row r="18" ht="15.75" customHeight="1">
      <c r="A18" s="29"/>
      <c r="B18" s="60">
        <v>0.0</v>
      </c>
      <c r="C18" s="60">
        <v>1.0</v>
      </c>
      <c r="D18" s="60">
        <v>2.0</v>
      </c>
      <c r="E18" s="60">
        <v>3.0</v>
      </c>
      <c r="F18" s="60">
        <v>4.0</v>
      </c>
      <c r="G18" s="60">
        <v>5.0</v>
      </c>
      <c r="H18" s="60">
        <v>6.0</v>
      </c>
      <c r="I18" s="60">
        <v>7.0</v>
      </c>
      <c r="J18" s="60">
        <v>8.0</v>
      </c>
      <c r="K18" s="60">
        <v>9.0</v>
      </c>
      <c r="L18" s="60">
        <v>10.0</v>
      </c>
      <c r="M18" s="60">
        <v>11.0</v>
      </c>
      <c r="N18" s="60">
        <v>12.0</v>
      </c>
      <c r="O18" s="60">
        <v>13.0</v>
      </c>
      <c r="P18" s="60">
        <v>14.0</v>
      </c>
      <c r="Q18" s="60">
        <v>15.0</v>
      </c>
      <c r="R18" s="60">
        <v>16.0</v>
      </c>
      <c r="S18" s="60">
        <v>17.0</v>
      </c>
      <c r="T18" s="60">
        <v>18.0</v>
      </c>
      <c r="U18" s="60">
        <v>19.0</v>
      </c>
      <c r="V18" s="60">
        <v>20.0</v>
      </c>
      <c r="W18" s="60">
        <v>21.0</v>
      </c>
      <c r="X18" s="60">
        <v>22.0</v>
      </c>
      <c r="Y18" s="60">
        <v>23.0</v>
      </c>
      <c r="Z18" s="60">
        <v>24.0</v>
      </c>
      <c r="AA18" s="60">
        <v>25.0</v>
      </c>
      <c r="AB18" s="60">
        <v>26.0</v>
      </c>
      <c r="AC18" s="60">
        <v>27.0</v>
      </c>
      <c r="AD18" s="60">
        <v>28.0</v>
      </c>
      <c r="AE18" s="60">
        <v>29.0</v>
      </c>
      <c r="AF18" s="61" t="s">
        <v>43</v>
      </c>
      <c r="AG18" s="29"/>
      <c r="AH18" s="31"/>
    </row>
    <row r="19" ht="15.75" customHeight="1">
      <c r="A19" s="29">
        <v>0.0</v>
      </c>
      <c r="B19" s="29">
        <f t="shared" ref="B19:AE19" si="2">ABS(B5)</f>
        <v>0.1311717978</v>
      </c>
      <c r="C19" s="29">
        <f t="shared" si="2"/>
        <v>0.01020971354</v>
      </c>
      <c r="D19" s="29">
        <f t="shared" si="2"/>
        <v>0.00826560186</v>
      </c>
      <c r="E19" s="29">
        <f t="shared" si="2"/>
        <v>0.01369198472</v>
      </c>
      <c r="F19" s="29">
        <f t="shared" si="2"/>
        <v>0.0188939331</v>
      </c>
      <c r="G19" s="29">
        <f t="shared" si="2"/>
        <v>0.01399740868</v>
      </c>
      <c r="H19" s="29">
        <f t="shared" si="2"/>
        <v>0.182108983</v>
      </c>
      <c r="I19" s="29">
        <f t="shared" si="2"/>
        <v>0.001858970989</v>
      </c>
      <c r="J19" s="29">
        <f t="shared" si="2"/>
        <v>0.01005185909</v>
      </c>
      <c r="K19" s="29">
        <f t="shared" si="2"/>
        <v>0.01892137404</v>
      </c>
      <c r="L19" s="29">
        <f t="shared" si="2"/>
        <v>0.02261944851</v>
      </c>
      <c r="M19" s="29">
        <f t="shared" si="2"/>
        <v>0.05428718338</v>
      </c>
      <c r="N19" s="29">
        <f t="shared" si="2"/>
        <v>0.05482226403</v>
      </c>
      <c r="O19" s="29">
        <f t="shared" si="2"/>
        <v>0.1087241305</v>
      </c>
      <c r="P19" s="29">
        <f t="shared" si="2"/>
        <v>0.1592368502</v>
      </c>
      <c r="Q19" s="29">
        <f t="shared" si="2"/>
        <v>0.06460486697</v>
      </c>
      <c r="R19" s="29">
        <f t="shared" si="2"/>
        <v>0.06336129026</v>
      </c>
      <c r="S19" s="29">
        <f t="shared" si="2"/>
        <v>0.02092100645</v>
      </c>
      <c r="T19" s="29">
        <f t="shared" si="2"/>
        <v>0.03924672102</v>
      </c>
      <c r="U19" s="29">
        <f t="shared" si="2"/>
        <v>0.0511452438</v>
      </c>
      <c r="V19" s="29">
        <f t="shared" si="2"/>
        <v>0.004492223521</v>
      </c>
      <c r="W19" s="29">
        <f t="shared" si="2"/>
        <v>0.01537194094</v>
      </c>
      <c r="X19" s="29">
        <f t="shared" si="2"/>
        <v>0.2289923166</v>
      </c>
      <c r="Y19" s="29">
        <f t="shared" si="2"/>
        <v>0.01139149224</v>
      </c>
      <c r="Z19" s="29">
        <f t="shared" si="2"/>
        <v>0.008036666257</v>
      </c>
      <c r="AA19" s="29">
        <f t="shared" si="2"/>
        <v>0.0228650221</v>
      </c>
      <c r="AB19" s="29">
        <f t="shared" si="2"/>
        <v>0.05084239602</v>
      </c>
      <c r="AC19" s="29">
        <f t="shared" si="2"/>
        <v>0.1145910045</v>
      </c>
      <c r="AD19" s="29">
        <f t="shared" si="2"/>
        <v>0.9069335128</v>
      </c>
      <c r="AE19" s="29">
        <f t="shared" si="2"/>
        <v>0.01324615443</v>
      </c>
      <c r="AF19" s="29">
        <f t="shared" ref="AF19:AF28" si="4">AVERAGE(B19:AE19)</f>
        <v>0.08083011204</v>
      </c>
      <c r="AG19" s="29"/>
      <c r="AH19" s="31"/>
    </row>
    <row r="20" ht="15.75" customHeight="1">
      <c r="A20" s="29">
        <v>1.0</v>
      </c>
      <c r="B20" s="29">
        <f t="shared" ref="B20:AE20" si="3">ABS(B6)</f>
        <v>0.05135047931</v>
      </c>
      <c r="C20" s="29">
        <f t="shared" si="3"/>
        <v>0.01235598112</v>
      </c>
      <c r="D20" s="29">
        <f t="shared" si="3"/>
        <v>0.005581675621</v>
      </c>
      <c r="E20" s="29">
        <f t="shared" si="3"/>
        <v>0.03490396939</v>
      </c>
      <c r="F20" s="29">
        <f t="shared" si="3"/>
        <v>0.05844092928</v>
      </c>
      <c r="G20" s="29">
        <f t="shared" si="3"/>
        <v>0.03650031791</v>
      </c>
      <c r="H20" s="29">
        <f t="shared" si="3"/>
        <v>0.08536858723</v>
      </c>
      <c r="I20" s="29">
        <f t="shared" si="3"/>
        <v>0.04091559054</v>
      </c>
      <c r="J20" s="29">
        <f t="shared" si="3"/>
        <v>0.09511227715</v>
      </c>
      <c r="K20" s="29">
        <f t="shared" si="3"/>
        <v>0.01635278313</v>
      </c>
      <c r="L20" s="29">
        <f t="shared" si="3"/>
        <v>0.008091564985</v>
      </c>
      <c r="M20" s="29">
        <f t="shared" si="3"/>
        <v>0.1187893944</v>
      </c>
      <c r="N20" s="29">
        <f t="shared" si="3"/>
        <v>0.146130992</v>
      </c>
      <c r="O20" s="29">
        <f t="shared" si="3"/>
        <v>0.03164157922</v>
      </c>
      <c r="P20" s="29">
        <f t="shared" si="3"/>
        <v>0.07036558694</v>
      </c>
      <c r="Q20" s="29">
        <f t="shared" si="3"/>
        <v>0.1735005932</v>
      </c>
      <c r="R20" s="29">
        <f t="shared" si="3"/>
        <v>0.2115848931</v>
      </c>
      <c r="S20" s="29">
        <f t="shared" si="3"/>
        <v>0.09549965794</v>
      </c>
      <c r="T20" s="29">
        <f t="shared" si="3"/>
        <v>0.21945948</v>
      </c>
      <c r="U20" s="29">
        <f t="shared" si="3"/>
        <v>0.03252637173</v>
      </c>
      <c r="V20" s="29">
        <f t="shared" si="3"/>
        <v>0.09046623007</v>
      </c>
      <c r="W20" s="29">
        <f t="shared" si="3"/>
        <v>0.3487060965</v>
      </c>
      <c r="X20" s="29">
        <f t="shared" si="3"/>
        <v>0.250685947</v>
      </c>
      <c r="Y20" s="29">
        <f t="shared" si="3"/>
        <v>0.1925654205</v>
      </c>
      <c r="Z20" s="29">
        <f t="shared" si="3"/>
        <v>0.009304112144</v>
      </c>
      <c r="AA20" s="29">
        <f t="shared" si="3"/>
        <v>0.2401562065</v>
      </c>
      <c r="AB20" s="29">
        <f t="shared" si="3"/>
        <v>0.4514147395</v>
      </c>
      <c r="AC20" s="29">
        <f t="shared" si="3"/>
        <v>0.3212051008</v>
      </c>
      <c r="AD20" s="29">
        <f t="shared" si="3"/>
        <v>0.0775469131</v>
      </c>
      <c r="AE20" s="29">
        <f t="shared" si="3"/>
        <v>0.4447643372</v>
      </c>
      <c r="AF20" s="29">
        <f t="shared" si="4"/>
        <v>0.1323762603</v>
      </c>
      <c r="AG20" s="29"/>
      <c r="AH20" s="31"/>
    </row>
    <row r="21" ht="15.75" customHeight="1">
      <c r="A21" s="29">
        <v>2.0</v>
      </c>
      <c r="B21" s="29">
        <f t="shared" ref="B21:AE21" si="5">ABS(B7)</f>
        <v>0.2267756209</v>
      </c>
      <c r="C21" s="29">
        <f t="shared" si="5"/>
        <v>0.00936189641</v>
      </c>
      <c r="D21" s="29">
        <f t="shared" si="5"/>
        <v>0.02744258082</v>
      </c>
      <c r="E21" s="29">
        <f t="shared" si="5"/>
        <v>0.002693733233</v>
      </c>
      <c r="F21" s="29">
        <f t="shared" si="5"/>
        <v>0.03289696443</v>
      </c>
      <c r="G21" s="29">
        <f t="shared" si="5"/>
        <v>0.02461523008</v>
      </c>
      <c r="H21" s="29">
        <f t="shared" si="5"/>
        <v>0.0912320059</v>
      </c>
      <c r="I21" s="29">
        <f t="shared" si="5"/>
        <v>0.01858873861</v>
      </c>
      <c r="J21" s="29">
        <f t="shared" si="5"/>
        <v>0.04422159594</v>
      </c>
      <c r="K21" s="29">
        <f t="shared" si="5"/>
        <v>0.05996892993</v>
      </c>
      <c r="L21" s="29">
        <f t="shared" si="5"/>
        <v>0.05330548786</v>
      </c>
      <c r="M21" s="29">
        <f t="shared" si="5"/>
        <v>0.3973998219</v>
      </c>
      <c r="N21" s="29">
        <f t="shared" si="5"/>
        <v>0.1232402871</v>
      </c>
      <c r="O21" s="29">
        <f t="shared" si="5"/>
        <v>0.2685193175</v>
      </c>
      <c r="P21" s="29">
        <f t="shared" si="5"/>
        <v>0.1277467621</v>
      </c>
      <c r="Q21" s="29">
        <f t="shared" si="5"/>
        <v>0.1477830291</v>
      </c>
      <c r="R21" s="29">
        <f t="shared" si="5"/>
        <v>0.23624893</v>
      </c>
      <c r="S21" s="29">
        <f t="shared" si="5"/>
        <v>0.1790075711</v>
      </c>
      <c r="T21" s="29">
        <f t="shared" si="5"/>
        <v>0.2799121403</v>
      </c>
      <c r="U21" s="29">
        <f t="shared" si="5"/>
        <v>0.1289182372</v>
      </c>
      <c r="V21" s="29">
        <f t="shared" si="5"/>
        <v>0.005957791025</v>
      </c>
      <c r="W21" s="29">
        <f t="shared" si="5"/>
        <v>0.1076391091</v>
      </c>
      <c r="X21" s="29">
        <f t="shared" si="5"/>
        <v>0.1931021054</v>
      </c>
      <c r="Y21" s="29">
        <f t="shared" si="5"/>
        <v>0.1596112414</v>
      </c>
      <c r="Z21" s="29">
        <f t="shared" si="5"/>
        <v>0.137570823</v>
      </c>
      <c r="AA21" s="29">
        <f t="shared" si="5"/>
        <v>0.5112356866</v>
      </c>
      <c r="AB21" s="29">
        <f t="shared" si="5"/>
        <v>0.04472178718</v>
      </c>
      <c r="AC21" s="29">
        <f t="shared" si="5"/>
        <v>0.3075162035</v>
      </c>
      <c r="AD21" s="29">
        <f t="shared" si="5"/>
        <v>0.06011548571</v>
      </c>
      <c r="AE21" s="29">
        <f t="shared" si="5"/>
        <v>0.0889747182</v>
      </c>
      <c r="AF21" s="29">
        <f t="shared" si="4"/>
        <v>0.1365441277</v>
      </c>
      <c r="AG21" s="29"/>
      <c r="AH21" s="31"/>
    </row>
    <row r="22" ht="15.75" customHeight="1">
      <c r="A22" s="29">
        <v>3.0</v>
      </c>
      <c r="B22" s="29">
        <f t="shared" ref="B22:AE22" si="6">ABS(B8)</f>
        <v>0.1792099804</v>
      </c>
      <c r="C22" s="29">
        <f t="shared" si="6"/>
        <v>0.04278169943</v>
      </c>
      <c r="D22" s="29">
        <f t="shared" si="6"/>
        <v>0.006362522483</v>
      </c>
      <c r="E22" s="29">
        <f t="shared" si="6"/>
        <v>0.05213526528</v>
      </c>
      <c r="F22" s="29">
        <f t="shared" si="6"/>
        <v>0.02875384615</v>
      </c>
      <c r="G22" s="29">
        <f t="shared" si="6"/>
        <v>0.01467076913</v>
      </c>
      <c r="H22" s="29">
        <f t="shared" si="6"/>
        <v>0.1109870571</v>
      </c>
      <c r="I22" s="29">
        <f t="shared" si="6"/>
        <v>0.03740177889</v>
      </c>
      <c r="J22" s="29">
        <f t="shared" si="6"/>
        <v>0.03528319394</v>
      </c>
      <c r="K22" s="29">
        <f t="shared" si="6"/>
        <v>0.02914147427</v>
      </c>
      <c r="L22" s="29">
        <f t="shared" si="6"/>
        <v>0.054827609</v>
      </c>
      <c r="M22" s="29">
        <f t="shared" si="6"/>
        <v>0.1917039804</v>
      </c>
      <c r="N22" s="29">
        <f t="shared" si="6"/>
        <v>0.01705622577</v>
      </c>
      <c r="O22" s="29">
        <f t="shared" si="6"/>
        <v>0.1682693829</v>
      </c>
      <c r="P22" s="29">
        <f t="shared" si="6"/>
        <v>0.09929936139</v>
      </c>
      <c r="Q22" s="29">
        <f t="shared" si="6"/>
        <v>0.02203785385</v>
      </c>
      <c r="R22" s="29">
        <f t="shared" si="6"/>
        <v>0.01561455385</v>
      </c>
      <c r="S22" s="29">
        <f t="shared" si="6"/>
        <v>0.007561802916</v>
      </c>
      <c r="T22" s="29">
        <f t="shared" si="6"/>
        <v>0.08403034225</v>
      </c>
      <c r="U22" s="29">
        <f t="shared" si="6"/>
        <v>0.06707927418</v>
      </c>
      <c r="V22" s="29">
        <f t="shared" si="6"/>
        <v>0.04840906245</v>
      </c>
      <c r="W22" s="29">
        <f t="shared" si="6"/>
        <v>0.1411081764</v>
      </c>
      <c r="X22" s="29">
        <f t="shared" si="6"/>
        <v>0.2039095501</v>
      </c>
      <c r="Y22" s="29">
        <f t="shared" si="6"/>
        <v>0.04936339846</v>
      </c>
      <c r="Z22" s="29">
        <f t="shared" si="6"/>
        <v>0.077865524</v>
      </c>
      <c r="AA22" s="29">
        <f t="shared" si="6"/>
        <v>0.6749603275</v>
      </c>
      <c r="AB22" s="29">
        <f t="shared" si="6"/>
        <v>0.3364465601</v>
      </c>
      <c r="AC22" s="29">
        <f t="shared" si="6"/>
        <v>0.3877391688</v>
      </c>
      <c r="AD22" s="29">
        <f t="shared" si="6"/>
        <v>0.1226127128</v>
      </c>
      <c r="AE22" s="29">
        <f t="shared" si="6"/>
        <v>0.2222496917</v>
      </c>
      <c r="AF22" s="29">
        <f t="shared" si="4"/>
        <v>0.1176290715</v>
      </c>
      <c r="AG22" s="29"/>
      <c r="AH22" s="31"/>
    </row>
    <row r="23" ht="15.75" customHeight="1">
      <c r="A23" s="29">
        <v>4.0</v>
      </c>
      <c r="B23" s="29">
        <f t="shared" ref="B23:AE23" si="7">ABS(B9)</f>
        <v>0.01843544415</v>
      </c>
      <c r="C23" s="29">
        <f t="shared" si="7"/>
        <v>0.02452337995</v>
      </c>
      <c r="D23" s="29">
        <f t="shared" si="7"/>
        <v>0.02464974639</v>
      </c>
      <c r="E23" s="29">
        <f t="shared" si="7"/>
        <v>0.01246497758</v>
      </c>
      <c r="F23" s="29">
        <f t="shared" si="7"/>
        <v>0.005650370572</v>
      </c>
      <c r="G23" s="29">
        <f t="shared" si="7"/>
        <v>0.04796320163</v>
      </c>
      <c r="H23" s="29">
        <f t="shared" si="7"/>
        <v>0.01787266377</v>
      </c>
      <c r="I23" s="29">
        <f t="shared" si="7"/>
        <v>0.02945154014</v>
      </c>
      <c r="J23" s="29">
        <f t="shared" si="7"/>
        <v>0.03015798204</v>
      </c>
      <c r="K23" s="29">
        <f t="shared" si="7"/>
        <v>0.009424079714</v>
      </c>
      <c r="L23" s="29">
        <f t="shared" si="7"/>
        <v>0.01693658142</v>
      </c>
      <c r="M23" s="29">
        <f t="shared" si="7"/>
        <v>0.1279248636</v>
      </c>
      <c r="N23" s="29">
        <f t="shared" si="7"/>
        <v>0.09302302079</v>
      </c>
      <c r="O23" s="29">
        <f t="shared" si="7"/>
        <v>0.2246908306</v>
      </c>
      <c r="P23" s="29">
        <f t="shared" si="7"/>
        <v>0.2260377026</v>
      </c>
      <c r="Q23" s="29">
        <f t="shared" si="7"/>
        <v>0.1100033274</v>
      </c>
      <c r="R23" s="29">
        <f t="shared" si="7"/>
        <v>0.1105168421</v>
      </c>
      <c r="S23" s="29">
        <f t="shared" si="7"/>
        <v>0.03059867021</v>
      </c>
      <c r="T23" s="29">
        <f t="shared" si="7"/>
        <v>0.0594773622</v>
      </c>
      <c r="U23" s="29">
        <f t="shared" si="7"/>
        <v>0.00423369774</v>
      </c>
      <c r="V23" s="29">
        <f t="shared" si="7"/>
        <v>0.08783008592</v>
      </c>
      <c r="W23" s="29">
        <f t="shared" si="7"/>
        <v>0.1198486701</v>
      </c>
      <c r="X23" s="29">
        <f t="shared" si="7"/>
        <v>0.4424010338</v>
      </c>
      <c r="Y23" s="29">
        <f t="shared" si="7"/>
        <v>0.580439493</v>
      </c>
      <c r="Z23" s="29">
        <f t="shared" si="7"/>
        <v>0.0100288995</v>
      </c>
      <c r="AA23" s="29">
        <f t="shared" si="7"/>
        <v>0.006226815286</v>
      </c>
      <c r="AB23" s="29">
        <f t="shared" si="7"/>
        <v>0.1253258365</v>
      </c>
      <c r="AC23" s="29">
        <f t="shared" si="7"/>
        <v>0.3648537223</v>
      </c>
      <c r="AD23" s="29">
        <f t="shared" si="7"/>
        <v>0.2791341245</v>
      </c>
      <c r="AE23" s="29">
        <f t="shared" si="7"/>
        <v>0.2377000518</v>
      </c>
      <c r="AF23" s="29">
        <f t="shared" si="4"/>
        <v>0.1159275006</v>
      </c>
      <c r="AG23" s="29"/>
      <c r="AH23" s="31"/>
    </row>
    <row r="24" ht="15.75" customHeight="1">
      <c r="A24" s="29">
        <v>5.0</v>
      </c>
      <c r="B24" s="29">
        <f t="shared" ref="B24:AE24" si="8">ABS(B10)</f>
        <v>0.04094032566</v>
      </c>
      <c r="C24" s="29">
        <f t="shared" si="8"/>
        <v>0.08941964842</v>
      </c>
      <c r="D24" s="29">
        <f t="shared" si="8"/>
        <v>0.09390600029</v>
      </c>
      <c r="E24" s="29">
        <f t="shared" si="8"/>
        <v>0.1138740303</v>
      </c>
      <c r="F24" s="29">
        <f t="shared" si="8"/>
        <v>0.1212389949</v>
      </c>
      <c r="G24" s="29">
        <f t="shared" si="8"/>
        <v>0.04086494063</v>
      </c>
      <c r="H24" s="29">
        <f t="shared" si="8"/>
        <v>0.01381193927</v>
      </c>
      <c r="I24" s="29">
        <f t="shared" si="8"/>
        <v>0.0003428730851</v>
      </c>
      <c r="J24" s="29">
        <f t="shared" si="8"/>
        <v>0.02925904024</v>
      </c>
      <c r="K24" s="29">
        <f t="shared" si="8"/>
        <v>0.0000184</v>
      </c>
      <c r="L24" s="29">
        <f t="shared" si="8"/>
        <v>0.01202590238</v>
      </c>
      <c r="M24" s="29">
        <f t="shared" si="8"/>
        <v>0.1243223927</v>
      </c>
      <c r="N24" s="29">
        <f t="shared" si="8"/>
        <v>0.06052456251</v>
      </c>
      <c r="O24" s="29">
        <f t="shared" si="8"/>
        <v>0.0681094911</v>
      </c>
      <c r="P24" s="29">
        <f t="shared" si="8"/>
        <v>0.0152096233</v>
      </c>
      <c r="Q24" s="29">
        <f t="shared" si="8"/>
        <v>0.06691052908</v>
      </c>
      <c r="R24" s="29">
        <f t="shared" si="8"/>
        <v>0.09668674354</v>
      </c>
      <c r="S24" s="29">
        <f t="shared" si="8"/>
        <v>0.03775762525</v>
      </c>
      <c r="T24" s="29">
        <f t="shared" si="8"/>
        <v>0.113746311</v>
      </c>
      <c r="U24" s="29">
        <f t="shared" si="8"/>
        <v>0.05642986431</v>
      </c>
      <c r="V24" s="29">
        <f t="shared" si="8"/>
        <v>0.03628975495</v>
      </c>
      <c r="W24" s="29">
        <f t="shared" si="8"/>
        <v>0.1872922386</v>
      </c>
      <c r="X24" s="29">
        <f t="shared" si="8"/>
        <v>0.02240259854</v>
      </c>
      <c r="Y24" s="29">
        <f t="shared" si="8"/>
        <v>0.01747311895</v>
      </c>
      <c r="Z24" s="29">
        <f t="shared" si="8"/>
        <v>0.2423597692</v>
      </c>
      <c r="AA24" s="29">
        <f t="shared" si="8"/>
        <v>0.3839801131</v>
      </c>
      <c r="AB24" s="29">
        <f t="shared" si="8"/>
        <v>0.768732126</v>
      </c>
      <c r="AC24" s="29">
        <f t="shared" si="8"/>
        <v>0.03192841474</v>
      </c>
      <c r="AD24" s="29">
        <f t="shared" si="8"/>
        <v>0.01892455777</v>
      </c>
      <c r="AE24" s="29">
        <f t="shared" si="8"/>
        <v>0.2447667255</v>
      </c>
      <c r="AF24" s="29">
        <f t="shared" si="4"/>
        <v>0.1049849552</v>
      </c>
      <c r="AG24" s="29"/>
      <c r="AH24" s="31"/>
    </row>
    <row r="25" ht="15.75" customHeight="1">
      <c r="A25" s="29">
        <v>6.0</v>
      </c>
      <c r="B25" s="29">
        <f t="shared" ref="B25:AE25" si="9">ABS(B11)</f>
        <v>0.04540695263</v>
      </c>
      <c r="C25" s="29">
        <f t="shared" si="9"/>
        <v>0.006227274524</v>
      </c>
      <c r="D25" s="29">
        <f t="shared" si="9"/>
        <v>0.01161041714</v>
      </c>
      <c r="E25" s="29">
        <f t="shared" si="9"/>
        <v>0.1417735967</v>
      </c>
      <c r="F25" s="29">
        <f t="shared" si="9"/>
        <v>0.135236074</v>
      </c>
      <c r="G25" s="29">
        <f t="shared" si="9"/>
        <v>0.103413821</v>
      </c>
      <c r="H25" s="29">
        <f t="shared" si="9"/>
        <v>0.07356002259</v>
      </c>
      <c r="I25" s="29">
        <f t="shared" si="9"/>
        <v>0.03651439895</v>
      </c>
      <c r="J25" s="29">
        <f t="shared" si="9"/>
        <v>0.05984719621</v>
      </c>
      <c r="K25" s="29">
        <f t="shared" si="9"/>
        <v>0.008024082505</v>
      </c>
      <c r="L25" s="29">
        <f t="shared" si="9"/>
        <v>0.005956821808</v>
      </c>
      <c r="M25" s="29">
        <f t="shared" si="9"/>
        <v>0.283334924</v>
      </c>
      <c r="N25" s="29">
        <f t="shared" si="9"/>
        <v>0.2228923235</v>
      </c>
      <c r="O25" s="29">
        <f t="shared" si="9"/>
        <v>0.06423758255</v>
      </c>
      <c r="P25" s="29">
        <f t="shared" si="9"/>
        <v>0.1850394993</v>
      </c>
      <c r="Q25" s="29">
        <f t="shared" si="9"/>
        <v>0.2668550188</v>
      </c>
      <c r="R25" s="29">
        <f t="shared" si="9"/>
        <v>0.1799489073</v>
      </c>
      <c r="S25" s="29">
        <f t="shared" si="9"/>
        <v>0.03319147323</v>
      </c>
      <c r="T25" s="29">
        <f t="shared" si="9"/>
        <v>0.09660264953</v>
      </c>
      <c r="U25" s="29">
        <f t="shared" si="9"/>
        <v>0.1187566322</v>
      </c>
      <c r="V25" s="29">
        <f t="shared" si="9"/>
        <v>0.03815874069</v>
      </c>
      <c r="W25" s="29">
        <f t="shared" si="9"/>
        <v>0.2417057504</v>
      </c>
      <c r="X25" s="29">
        <f t="shared" si="9"/>
        <v>0.232108307</v>
      </c>
      <c r="Y25" s="29">
        <f t="shared" si="9"/>
        <v>0.07383681831</v>
      </c>
      <c r="Z25" s="29">
        <f t="shared" si="9"/>
        <v>0.02875131286</v>
      </c>
      <c r="AA25" s="29">
        <f t="shared" si="9"/>
        <v>0.01087193068</v>
      </c>
      <c r="AB25" s="29">
        <f t="shared" si="9"/>
        <v>0.03995986763</v>
      </c>
      <c r="AC25" s="29">
        <f t="shared" si="9"/>
        <v>0.5019236002</v>
      </c>
      <c r="AD25" s="29">
        <f t="shared" si="9"/>
        <v>0.02735900897</v>
      </c>
      <c r="AE25" s="29">
        <f t="shared" si="9"/>
        <v>0.5170865859</v>
      </c>
      <c r="AF25" s="29">
        <f t="shared" si="4"/>
        <v>0.1263397197</v>
      </c>
      <c r="AG25" s="29"/>
      <c r="AH25" s="31"/>
    </row>
    <row r="26" ht="15.75" customHeight="1">
      <c r="A26" s="29">
        <v>7.0</v>
      </c>
      <c r="B26" s="29">
        <f t="shared" ref="B26:AE26" si="10">ABS(B12)</f>
        <v>0.3664286327</v>
      </c>
      <c r="C26" s="29">
        <f t="shared" si="10"/>
        <v>0.02585518832</v>
      </c>
      <c r="D26" s="29">
        <f t="shared" si="10"/>
        <v>0.01488636908</v>
      </c>
      <c r="E26" s="29">
        <f t="shared" si="10"/>
        <v>0.07834781733</v>
      </c>
      <c r="F26" s="29">
        <f t="shared" si="10"/>
        <v>0.1115991285</v>
      </c>
      <c r="G26" s="29">
        <f t="shared" si="10"/>
        <v>0.1766733489</v>
      </c>
      <c r="H26" s="29">
        <f t="shared" si="10"/>
        <v>0.2347946505</v>
      </c>
      <c r="I26" s="29">
        <f t="shared" si="10"/>
        <v>0.1081004126</v>
      </c>
      <c r="J26" s="29">
        <f t="shared" si="10"/>
        <v>0.02128196314</v>
      </c>
      <c r="K26" s="29">
        <f t="shared" si="10"/>
        <v>0.04408798444</v>
      </c>
      <c r="L26" s="29">
        <f t="shared" si="10"/>
        <v>0.06837347078</v>
      </c>
      <c r="M26" s="29">
        <f t="shared" si="10"/>
        <v>0.09464623971</v>
      </c>
      <c r="N26" s="29">
        <f t="shared" si="10"/>
        <v>0.1207312216</v>
      </c>
      <c r="O26" s="29">
        <f t="shared" si="10"/>
        <v>0.02281525412</v>
      </c>
      <c r="P26" s="29">
        <f t="shared" si="10"/>
        <v>0.1114236628</v>
      </c>
      <c r="Q26" s="29">
        <f t="shared" si="10"/>
        <v>0.141930263</v>
      </c>
      <c r="R26" s="29">
        <f t="shared" si="10"/>
        <v>0.2559099632</v>
      </c>
      <c r="S26" s="29">
        <f t="shared" si="10"/>
        <v>0.04921727699</v>
      </c>
      <c r="T26" s="29">
        <f t="shared" si="10"/>
        <v>0.07079364702</v>
      </c>
      <c r="U26" s="29">
        <f t="shared" si="10"/>
        <v>0.1352914879</v>
      </c>
      <c r="V26" s="29">
        <f t="shared" si="10"/>
        <v>0.1838085783</v>
      </c>
      <c r="W26" s="29">
        <f t="shared" si="10"/>
        <v>0.09105164034</v>
      </c>
      <c r="X26" s="29">
        <f t="shared" si="10"/>
        <v>0.2007478795</v>
      </c>
      <c r="Y26" s="29">
        <f t="shared" si="10"/>
        <v>0.5213779535</v>
      </c>
      <c r="Z26" s="29">
        <f t="shared" si="10"/>
        <v>0.04762228333</v>
      </c>
      <c r="AA26" s="29">
        <f t="shared" si="10"/>
        <v>0.02639330701</v>
      </c>
      <c r="AB26" s="29">
        <f t="shared" si="10"/>
        <v>0.07576860099</v>
      </c>
      <c r="AC26" s="29">
        <f t="shared" si="10"/>
        <v>0.4368027439</v>
      </c>
      <c r="AD26" s="29">
        <f t="shared" si="10"/>
        <v>0.1872532432</v>
      </c>
      <c r="AE26" s="29">
        <f t="shared" si="10"/>
        <v>0.0673035673</v>
      </c>
      <c r="AF26" s="29">
        <f t="shared" si="4"/>
        <v>0.1363772593</v>
      </c>
      <c r="AG26" s="29"/>
      <c r="AH26" s="31"/>
    </row>
    <row r="27" ht="15.75" customHeight="1">
      <c r="A27" s="29">
        <v>8.0</v>
      </c>
      <c r="B27" s="29">
        <f t="shared" ref="B27:AE27" si="11">ABS(B13)</f>
        <v>0.06931796662</v>
      </c>
      <c r="C27" s="29">
        <f t="shared" si="11"/>
        <v>0.02588330273</v>
      </c>
      <c r="D27" s="29">
        <f t="shared" si="11"/>
        <v>0.01244725382</v>
      </c>
      <c r="E27" s="29">
        <f t="shared" si="11"/>
        <v>0.5943789872</v>
      </c>
      <c r="F27" s="29">
        <f t="shared" si="11"/>
        <v>0.5659376922</v>
      </c>
      <c r="G27" s="29">
        <f t="shared" si="11"/>
        <v>0.1083940402</v>
      </c>
      <c r="H27" s="29">
        <f t="shared" si="11"/>
        <v>0.1001666005</v>
      </c>
      <c r="I27" s="29">
        <f t="shared" si="11"/>
        <v>0.01958077955</v>
      </c>
      <c r="J27" s="29">
        <f t="shared" si="11"/>
        <v>0.01893764593</v>
      </c>
      <c r="K27" s="29">
        <f t="shared" si="11"/>
        <v>0.02271429462</v>
      </c>
      <c r="L27" s="29">
        <f t="shared" si="11"/>
        <v>0.01147160741</v>
      </c>
      <c r="M27" s="29">
        <f t="shared" si="11"/>
        <v>0.2411172561</v>
      </c>
      <c r="N27" s="29">
        <f t="shared" si="11"/>
        <v>0.1578684805</v>
      </c>
      <c r="O27" s="29">
        <f t="shared" si="11"/>
        <v>0.08202552508</v>
      </c>
      <c r="P27" s="29">
        <f t="shared" si="11"/>
        <v>0.08051175662</v>
      </c>
      <c r="Q27" s="29">
        <f t="shared" si="11"/>
        <v>0.1860444969</v>
      </c>
      <c r="R27" s="29">
        <f t="shared" si="11"/>
        <v>0.1042366089</v>
      </c>
      <c r="S27" s="29">
        <f t="shared" si="11"/>
        <v>0.09720140723</v>
      </c>
      <c r="T27" s="29">
        <f t="shared" si="11"/>
        <v>0.1421096183</v>
      </c>
      <c r="U27" s="29">
        <f t="shared" si="11"/>
        <v>0.1758982677</v>
      </c>
      <c r="V27" s="29">
        <f t="shared" si="11"/>
        <v>0.09013855998</v>
      </c>
      <c r="W27" s="29">
        <f t="shared" si="11"/>
        <v>0.007578600009</v>
      </c>
      <c r="X27" s="29">
        <f t="shared" si="11"/>
        <v>0.1059013728</v>
      </c>
      <c r="Y27" s="29">
        <f t="shared" si="11"/>
        <v>0.1806304843</v>
      </c>
      <c r="Z27" s="29">
        <f t="shared" si="11"/>
        <v>0.09392917517</v>
      </c>
      <c r="AA27" s="29">
        <f t="shared" si="11"/>
        <v>0.04675950291</v>
      </c>
      <c r="AB27" s="29">
        <f t="shared" si="11"/>
        <v>0.1128989227</v>
      </c>
      <c r="AC27" s="29">
        <f t="shared" si="11"/>
        <v>0.02168138871</v>
      </c>
      <c r="AD27" s="29">
        <f t="shared" si="11"/>
        <v>0.07317462219</v>
      </c>
      <c r="AE27" s="29">
        <f t="shared" si="11"/>
        <v>0.1170030308</v>
      </c>
      <c r="AF27" s="29">
        <f t="shared" si="4"/>
        <v>0.1221979749</v>
      </c>
      <c r="AG27" s="29"/>
      <c r="AH27" s="31"/>
    </row>
    <row r="28" ht="15.75" customHeight="1">
      <c r="A28" s="29">
        <v>9.0</v>
      </c>
      <c r="B28" s="29">
        <f t="shared" ref="B28:AE28" si="12">ABS(B14)</f>
        <v>0.04658601366</v>
      </c>
      <c r="C28" s="29">
        <f t="shared" si="12"/>
        <v>0.08626399948</v>
      </c>
      <c r="D28" s="29">
        <f t="shared" si="12"/>
        <v>0.09990354719</v>
      </c>
      <c r="E28" s="29">
        <f t="shared" si="12"/>
        <v>0.04074539493</v>
      </c>
      <c r="F28" s="29">
        <f t="shared" si="12"/>
        <v>0.05380225166</v>
      </c>
      <c r="G28" s="29">
        <f t="shared" si="12"/>
        <v>0.1601205934</v>
      </c>
      <c r="H28" s="29">
        <f t="shared" si="12"/>
        <v>0.2359929799</v>
      </c>
      <c r="I28" s="29">
        <f t="shared" si="12"/>
        <v>0.0102504184</v>
      </c>
      <c r="J28" s="29">
        <f t="shared" si="12"/>
        <v>0.01057986942</v>
      </c>
      <c r="K28" s="29">
        <f t="shared" si="12"/>
        <v>0.02250113302</v>
      </c>
      <c r="L28" s="29">
        <f t="shared" si="12"/>
        <v>0.03727065091</v>
      </c>
      <c r="M28" s="29">
        <f t="shared" si="12"/>
        <v>0.07657645164</v>
      </c>
      <c r="N28" s="29">
        <f t="shared" si="12"/>
        <v>0.0285599951</v>
      </c>
      <c r="O28" s="29">
        <f t="shared" si="12"/>
        <v>0.03958518027</v>
      </c>
      <c r="P28" s="29">
        <f t="shared" si="12"/>
        <v>0.242471638</v>
      </c>
      <c r="Q28" s="29">
        <f t="shared" si="12"/>
        <v>0.03254880316</v>
      </c>
      <c r="R28" s="29">
        <f t="shared" si="12"/>
        <v>0.3339331765</v>
      </c>
      <c r="S28" s="29">
        <f t="shared" si="12"/>
        <v>0.2955820333</v>
      </c>
      <c r="T28" s="29">
        <f t="shared" si="12"/>
        <v>0.6696609037</v>
      </c>
      <c r="U28" s="29">
        <f t="shared" si="12"/>
        <v>0.1772603051</v>
      </c>
      <c r="V28" s="29">
        <f t="shared" si="12"/>
        <v>0.09332280203</v>
      </c>
      <c r="W28" s="29">
        <f t="shared" si="12"/>
        <v>0.0965473687</v>
      </c>
      <c r="X28" s="29">
        <f t="shared" si="12"/>
        <v>0.01362202801</v>
      </c>
      <c r="Y28" s="29">
        <f t="shared" si="12"/>
        <v>0.3061708298</v>
      </c>
      <c r="Z28" s="29">
        <f t="shared" si="12"/>
        <v>0.01941943584</v>
      </c>
      <c r="AA28" s="29">
        <f t="shared" si="12"/>
        <v>0.0006594438809</v>
      </c>
      <c r="AB28" s="29">
        <f t="shared" si="12"/>
        <v>0.0008305939055</v>
      </c>
      <c r="AC28" s="29">
        <f t="shared" si="12"/>
        <v>0.0177007556</v>
      </c>
      <c r="AD28" s="29">
        <f t="shared" si="12"/>
        <v>0.1280900166</v>
      </c>
      <c r="AE28" s="29">
        <f t="shared" si="12"/>
        <v>0.1284839113</v>
      </c>
      <c r="AF28" s="29">
        <f t="shared" si="4"/>
        <v>0.1168347508</v>
      </c>
      <c r="AG28" s="29"/>
      <c r="AH28" s="31"/>
    </row>
    <row r="29" ht="15.75" customHeight="1">
      <c r="A29" s="24" t="s">
        <v>435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4"/>
      <c r="AH29" s="31"/>
    </row>
    <row r="30" ht="15.75" customHeight="1">
      <c r="A30" s="6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9"/>
      <c r="AH30" s="31"/>
    </row>
    <row r="31" ht="15.75" customHeight="1">
      <c r="A31" s="29"/>
      <c r="B31" s="59" t="s">
        <v>2</v>
      </c>
      <c r="C31" s="59" t="s">
        <v>3</v>
      </c>
      <c r="D31" s="59" t="s">
        <v>4</v>
      </c>
      <c r="E31" s="59" t="s">
        <v>5</v>
      </c>
      <c r="F31" s="59" t="s">
        <v>6</v>
      </c>
      <c r="G31" s="59" t="s">
        <v>7</v>
      </c>
      <c r="H31" s="59" t="s">
        <v>8</v>
      </c>
      <c r="I31" s="59" t="s">
        <v>9</v>
      </c>
      <c r="J31" s="59" t="s">
        <v>10</v>
      </c>
      <c r="K31" s="59" t="s">
        <v>11</v>
      </c>
      <c r="L31" s="59" t="s">
        <v>12</v>
      </c>
      <c r="M31" s="59" t="s">
        <v>13</v>
      </c>
      <c r="N31" s="59" t="s">
        <v>14</v>
      </c>
      <c r="O31" s="59" t="s">
        <v>15</v>
      </c>
      <c r="P31" s="59" t="s">
        <v>16</v>
      </c>
      <c r="Q31" s="59" t="s">
        <v>17</v>
      </c>
      <c r="R31" s="59" t="s">
        <v>18</v>
      </c>
      <c r="S31" s="59" t="s">
        <v>19</v>
      </c>
      <c r="T31" s="59" t="s">
        <v>20</v>
      </c>
      <c r="U31" s="59" t="s">
        <v>21</v>
      </c>
      <c r="V31" s="59" t="s">
        <v>22</v>
      </c>
      <c r="W31" s="59" t="s">
        <v>23</v>
      </c>
      <c r="X31" s="59" t="s">
        <v>24</v>
      </c>
      <c r="Y31" s="59" t="s">
        <v>25</v>
      </c>
      <c r="Z31" s="59" t="s">
        <v>26</v>
      </c>
      <c r="AA31" s="59" t="s">
        <v>27</v>
      </c>
      <c r="AB31" s="59" t="s">
        <v>28</v>
      </c>
      <c r="AC31" s="59" t="s">
        <v>29</v>
      </c>
      <c r="AD31" s="59" t="s">
        <v>30</v>
      </c>
      <c r="AE31" s="59" t="s">
        <v>31</v>
      </c>
      <c r="AF31" s="29"/>
      <c r="AG31" s="29"/>
      <c r="AH31" s="31"/>
    </row>
    <row r="32" ht="15.75" customHeight="1">
      <c r="A32" s="29" t="s">
        <v>436</v>
      </c>
      <c r="B32" s="60">
        <v>0.0</v>
      </c>
      <c r="C32" s="60">
        <v>1.0</v>
      </c>
      <c r="D32" s="60">
        <v>2.0</v>
      </c>
      <c r="E32" s="60">
        <v>3.0</v>
      </c>
      <c r="F32" s="60">
        <v>4.0</v>
      </c>
      <c r="G32" s="60">
        <v>5.0</v>
      </c>
      <c r="H32" s="60">
        <v>6.0</v>
      </c>
      <c r="I32" s="60">
        <v>7.0</v>
      </c>
      <c r="J32" s="60">
        <v>8.0</v>
      </c>
      <c r="K32" s="60">
        <v>9.0</v>
      </c>
      <c r="L32" s="60">
        <v>10.0</v>
      </c>
      <c r="M32" s="60">
        <v>11.0</v>
      </c>
      <c r="N32" s="60">
        <v>12.0</v>
      </c>
      <c r="O32" s="60">
        <v>13.0</v>
      </c>
      <c r="P32" s="60">
        <v>14.0</v>
      </c>
      <c r="Q32" s="60">
        <v>15.0</v>
      </c>
      <c r="R32" s="60">
        <v>16.0</v>
      </c>
      <c r="S32" s="60">
        <v>17.0</v>
      </c>
      <c r="T32" s="60">
        <v>18.0</v>
      </c>
      <c r="U32" s="60">
        <v>19.0</v>
      </c>
      <c r="V32" s="60">
        <v>20.0</v>
      </c>
      <c r="W32" s="60">
        <v>21.0</v>
      </c>
      <c r="X32" s="60">
        <v>22.0</v>
      </c>
      <c r="Y32" s="60">
        <v>23.0</v>
      </c>
      <c r="Z32" s="60">
        <v>24.0</v>
      </c>
      <c r="AA32" s="60">
        <v>25.0</v>
      </c>
      <c r="AB32" s="60">
        <v>26.0</v>
      </c>
      <c r="AC32" s="60">
        <v>27.0</v>
      </c>
      <c r="AD32" s="60">
        <v>28.0</v>
      </c>
      <c r="AE32" s="60">
        <v>29.0</v>
      </c>
      <c r="AF32" s="61" t="s">
        <v>43</v>
      </c>
      <c r="AG32" s="61" t="s">
        <v>437</v>
      </c>
      <c r="AH32" s="61" t="s">
        <v>438</v>
      </c>
    </row>
    <row r="33" ht="15.75" customHeight="1">
      <c r="A33" s="29">
        <v>1.0</v>
      </c>
      <c r="B33" s="29">
        <f t="shared" ref="B33:AE33" si="13">B19*$AG$33</f>
        <v>0.05858063756</v>
      </c>
      <c r="C33" s="29">
        <f t="shared" si="13"/>
        <v>0.004559604568</v>
      </c>
      <c r="D33" s="29">
        <f t="shared" si="13"/>
        <v>0.003691374479</v>
      </c>
      <c r="E33" s="29">
        <f t="shared" si="13"/>
        <v>0.00611476863</v>
      </c>
      <c r="F33" s="29">
        <f t="shared" si="13"/>
        <v>0.008437931518</v>
      </c>
      <c r="G33" s="29">
        <f t="shared" si="13"/>
        <v>0.00625116937</v>
      </c>
      <c r="H33" s="29">
        <f t="shared" si="13"/>
        <v>0.08132891756</v>
      </c>
      <c r="I33" s="29">
        <f t="shared" si="13"/>
        <v>0.0008302067027</v>
      </c>
      <c r="J33" s="29">
        <f t="shared" si="13"/>
        <v>0.004489107598</v>
      </c>
      <c r="K33" s="29">
        <f t="shared" si="13"/>
        <v>0.008450186498</v>
      </c>
      <c r="L33" s="29">
        <f t="shared" si="13"/>
        <v>0.01010172718</v>
      </c>
      <c r="M33" s="29">
        <f t="shared" si="13"/>
        <v>0.02424437163</v>
      </c>
      <c r="N33" s="29">
        <f t="shared" si="13"/>
        <v>0.02448333585</v>
      </c>
      <c r="O33" s="29">
        <f t="shared" si="13"/>
        <v>0.04855562697</v>
      </c>
      <c r="P33" s="29">
        <f t="shared" si="13"/>
        <v>0.0711143429</v>
      </c>
      <c r="Q33" s="29">
        <f t="shared" si="13"/>
        <v>0.02885219506</v>
      </c>
      <c r="R33" s="29">
        <f t="shared" si="13"/>
        <v>0.02829682022</v>
      </c>
      <c r="S33" s="29">
        <f t="shared" si="13"/>
        <v>0.009343211854</v>
      </c>
      <c r="T33" s="29">
        <f t="shared" si="13"/>
        <v>0.01752737995</v>
      </c>
      <c r="U33" s="29">
        <f t="shared" si="13"/>
        <v>0.02284119788</v>
      </c>
      <c r="V33" s="29">
        <f t="shared" si="13"/>
        <v>0.002006203485</v>
      </c>
      <c r="W33" s="29">
        <f t="shared" si="13"/>
        <v>0.006865028275</v>
      </c>
      <c r="X33" s="29">
        <f t="shared" si="13"/>
        <v>0.1022667687</v>
      </c>
      <c r="Y33" s="29">
        <f t="shared" si="13"/>
        <v>0.005087380743</v>
      </c>
      <c r="Z33" s="29">
        <f t="shared" si="13"/>
        <v>0.003589133038</v>
      </c>
      <c r="AA33" s="29">
        <f t="shared" si="13"/>
        <v>0.01021139906</v>
      </c>
      <c r="AB33" s="29">
        <f t="shared" si="13"/>
        <v>0.02270594765</v>
      </c>
      <c r="AC33" s="29">
        <f t="shared" si="13"/>
        <v>0.05117574215</v>
      </c>
      <c r="AD33" s="29">
        <f t="shared" si="13"/>
        <v>0.4050317545</v>
      </c>
      <c r="AE33" s="29">
        <f t="shared" si="13"/>
        <v>0.005915663159</v>
      </c>
      <c r="AF33" s="29">
        <f t="shared" ref="AF33:AF42" si="15">AVERAGE(B33:AE33)</f>
        <v>0.03609830449</v>
      </c>
      <c r="AG33" s="29">
        <v>0.44659476</v>
      </c>
      <c r="AH33" s="29">
        <f>SUM(AG33)</f>
        <v>0.44659476</v>
      </c>
    </row>
    <row r="34" ht="15.75" customHeight="1">
      <c r="A34" s="29">
        <v>2.0</v>
      </c>
      <c r="B34" s="29">
        <f t="shared" ref="B34:AE34" si="14">B20*$AG$34</f>
        <v>0.009648787927</v>
      </c>
      <c r="C34" s="29">
        <f t="shared" si="14"/>
        <v>0.00232169676</v>
      </c>
      <c r="D34" s="29">
        <f t="shared" si="14"/>
        <v>0.001048800421</v>
      </c>
      <c r="E34" s="29">
        <f t="shared" si="14"/>
        <v>0.006558478187</v>
      </c>
      <c r="F34" s="29">
        <f t="shared" si="14"/>
        <v>0.01098108801</v>
      </c>
      <c r="G34" s="29">
        <f t="shared" si="14"/>
        <v>0.006858433095</v>
      </c>
      <c r="H34" s="29">
        <f t="shared" si="14"/>
        <v>0.01604081218</v>
      </c>
      <c r="I34" s="29">
        <f t="shared" si="14"/>
        <v>0.007688065648</v>
      </c>
      <c r="J34" s="29">
        <f t="shared" si="14"/>
        <v>0.01787165775</v>
      </c>
      <c r="K34" s="29">
        <f t="shared" si="14"/>
        <v>0.003072698416</v>
      </c>
      <c r="L34" s="29">
        <f t="shared" si="14"/>
        <v>0.001520410239</v>
      </c>
      <c r="M34" s="29">
        <f t="shared" si="14"/>
        <v>0.02232060323</v>
      </c>
      <c r="N34" s="29">
        <f t="shared" si="14"/>
        <v>0.02745810692</v>
      </c>
      <c r="O34" s="29">
        <f t="shared" si="14"/>
        <v>0.005945472986</v>
      </c>
      <c r="P34" s="29">
        <f t="shared" si="14"/>
        <v>0.01322173882</v>
      </c>
      <c r="Q34" s="29">
        <f t="shared" si="14"/>
        <v>0.0326008725</v>
      </c>
      <c r="R34" s="29">
        <f t="shared" si="14"/>
        <v>0.03975693683</v>
      </c>
      <c r="S34" s="29">
        <f t="shared" si="14"/>
        <v>0.01794444685</v>
      </c>
      <c r="T34" s="29">
        <f t="shared" si="14"/>
        <v>0.04123657675</v>
      </c>
      <c r="U34" s="29">
        <f t="shared" si="14"/>
        <v>0.006111726065</v>
      </c>
      <c r="V34" s="29">
        <f t="shared" si="14"/>
        <v>0.01699866253</v>
      </c>
      <c r="W34" s="29">
        <f t="shared" si="14"/>
        <v>0.0655220987</v>
      </c>
      <c r="X34" s="29">
        <f t="shared" si="14"/>
        <v>0.04710404988</v>
      </c>
      <c r="Y34" s="29">
        <f t="shared" si="14"/>
        <v>0.03618316575</v>
      </c>
      <c r="Z34" s="29">
        <f t="shared" si="14"/>
        <v>0.001748248626</v>
      </c>
      <c r="AA34" s="29">
        <f t="shared" si="14"/>
        <v>0.0451255049</v>
      </c>
      <c r="AB34" s="29">
        <f t="shared" si="14"/>
        <v>0.08482111846</v>
      </c>
      <c r="AC34" s="29">
        <f t="shared" si="14"/>
        <v>0.06035464401</v>
      </c>
      <c r="AD34" s="29">
        <f t="shared" si="14"/>
        <v>0.0145711146</v>
      </c>
      <c r="AE34" s="29">
        <f t="shared" si="14"/>
        <v>0.08357150361</v>
      </c>
      <c r="AF34" s="29">
        <f t="shared" si="15"/>
        <v>0.02487358402</v>
      </c>
      <c r="AG34" s="30">
        <v>0.18790064</v>
      </c>
      <c r="AH34" s="29">
        <f>SUM(AG33:AG34)</f>
        <v>0.6344954</v>
      </c>
    </row>
    <row r="35" ht="15.75" customHeight="1">
      <c r="A35" s="29">
        <v>3.0</v>
      </c>
      <c r="B35" s="29">
        <f t="shared" ref="B35:AE35" si="16">B21*$AG$35</f>
        <v>0.02497865432</v>
      </c>
      <c r="C35" s="29">
        <f t="shared" si="16"/>
        <v>0.001031184804</v>
      </c>
      <c r="D35" s="29">
        <f t="shared" si="16"/>
        <v>0.00302271795</v>
      </c>
      <c r="E35" s="29">
        <f t="shared" si="16"/>
        <v>0.0002967066344</v>
      </c>
      <c r="F35" s="29">
        <f t="shared" si="16"/>
        <v>0.003623501941</v>
      </c>
      <c r="G35" s="29">
        <f t="shared" si="16"/>
        <v>0.002711293748</v>
      </c>
      <c r="H35" s="29">
        <f t="shared" si="16"/>
        <v>0.01004893175</v>
      </c>
      <c r="I35" s="29">
        <f t="shared" si="16"/>
        <v>0.002047493792</v>
      </c>
      <c r="J35" s="29">
        <f t="shared" si="16"/>
        <v>0.004870876128</v>
      </c>
      <c r="K35" s="29">
        <f t="shared" si="16"/>
        <v>0.006605397725</v>
      </c>
      <c r="L35" s="29">
        <f t="shared" si="16"/>
        <v>0.005871439571</v>
      </c>
      <c r="M35" s="29">
        <f t="shared" si="16"/>
        <v>0.04377239818</v>
      </c>
      <c r="N35" s="29">
        <f t="shared" si="16"/>
        <v>0.0135745479</v>
      </c>
      <c r="O35" s="29">
        <f t="shared" si="16"/>
        <v>0.02957659726</v>
      </c>
      <c r="P35" s="29">
        <f t="shared" si="16"/>
        <v>0.01407092261</v>
      </c>
      <c r="Q35" s="29">
        <f t="shared" si="16"/>
        <v>0.01627785731</v>
      </c>
      <c r="R35" s="29">
        <f t="shared" si="16"/>
        <v>0.02602211089</v>
      </c>
      <c r="S35" s="29">
        <f t="shared" si="16"/>
        <v>0.01971714693</v>
      </c>
      <c r="T35" s="29">
        <f t="shared" si="16"/>
        <v>0.03083148252</v>
      </c>
      <c r="U35" s="29">
        <f t="shared" si="16"/>
        <v>0.01419995707</v>
      </c>
      <c r="V35" s="29">
        <f t="shared" si="16"/>
        <v>0.000656232808</v>
      </c>
      <c r="W35" s="29">
        <f t="shared" si="16"/>
        <v>0.01185612495</v>
      </c>
      <c r="X35" s="29">
        <f t="shared" si="16"/>
        <v>0.0212696176</v>
      </c>
      <c r="Y35" s="29">
        <f t="shared" si="16"/>
        <v>0.01758069941</v>
      </c>
      <c r="Z35" s="29">
        <f t="shared" si="16"/>
        <v>0.01515301344</v>
      </c>
      <c r="AA35" s="29">
        <f t="shared" si="16"/>
        <v>0.05631107717</v>
      </c>
      <c r="AB35" s="29">
        <f t="shared" si="16"/>
        <v>0.004925970693</v>
      </c>
      <c r="AC35" s="29">
        <f t="shared" si="16"/>
        <v>0.03387198727</v>
      </c>
      <c r="AD35" s="29">
        <f t="shared" si="16"/>
        <v>0.006621540404</v>
      </c>
      <c r="AE35" s="29">
        <f t="shared" si="16"/>
        <v>0.009800298286</v>
      </c>
      <c r="AF35" s="29">
        <f t="shared" si="15"/>
        <v>0.01503992604</v>
      </c>
      <c r="AG35" s="30">
        <v>0.110147</v>
      </c>
      <c r="AH35" s="29">
        <f>SUM(AG33:AG35)</f>
        <v>0.7446424</v>
      </c>
    </row>
    <row r="36" ht="15.75" customHeight="1">
      <c r="A36" s="29">
        <v>4.0</v>
      </c>
      <c r="B36" s="29">
        <f t="shared" ref="B36:AE36" si="17">B22*$AG$36</f>
        <v>0.01545833571</v>
      </c>
      <c r="C36" s="29">
        <f t="shared" si="17"/>
        <v>0.003690273669</v>
      </c>
      <c r="D36" s="29">
        <f t="shared" si="17"/>
        <v>0.0005488199277</v>
      </c>
      <c r="E36" s="29">
        <f t="shared" si="17"/>
        <v>0.004497095704</v>
      </c>
      <c r="F36" s="29">
        <f t="shared" si="17"/>
        <v>0.002480255875</v>
      </c>
      <c r="G36" s="29">
        <f t="shared" si="17"/>
        <v>0.001265474578</v>
      </c>
      <c r="H36" s="29">
        <f t="shared" si="17"/>
        <v>0.009573547098</v>
      </c>
      <c r="I36" s="29">
        <f t="shared" si="17"/>
        <v>0.003226211246</v>
      </c>
      <c r="J36" s="29">
        <f t="shared" si="17"/>
        <v>0.003043465858</v>
      </c>
      <c r="K36" s="29">
        <f t="shared" si="17"/>
        <v>0.00251369199</v>
      </c>
      <c r="L36" s="29">
        <f t="shared" si="17"/>
        <v>0.004729332507</v>
      </c>
      <c r="M36" s="29">
        <f t="shared" si="17"/>
        <v>0.01653604603</v>
      </c>
      <c r="N36" s="29">
        <f t="shared" si="17"/>
        <v>0.001471239845</v>
      </c>
      <c r="O36" s="29">
        <f t="shared" si="17"/>
        <v>0.01451461913</v>
      </c>
      <c r="P36" s="29">
        <f t="shared" si="17"/>
        <v>0.008565387154</v>
      </c>
      <c r="Q36" s="29">
        <f t="shared" si="17"/>
        <v>0.001900946266</v>
      </c>
      <c r="R36" s="29">
        <f t="shared" si="17"/>
        <v>0.001346883777</v>
      </c>
      <c r="S36" s="29">
        <f t="shared" si="17"/>
        <v>0.0006522677351</v>
      </c>
      <c r="T36" s="29">
        <f t="shared" si="17"/>
        <v>0.007248308589</v>
      </c>
      <c r="U36" s="29">
        <f t="shared" si="17"/>
        <v>0.00578613946</v>
      </c>
      <c r="V36" s="29">
        <f t="shared" si="17"/>
        <v>0.004175680043</v>
      </c>
      <c r="W36" s="29">
        <f t="shared" si="17"/>
        <v>0.01217174153</v>
      </c>
      <c r="X36" s="29">
        <f t="shared" si="17"/>
        <v>0.01758887687</v>
      </c>
      <c r="Y36" s="29">
        <f t="shared" si="17"/>
        <v>0.004257999378</v>
      </c>
      <c r="Z36" s="29">
        <f t="shared" si="17"/>
        <v>0.006716542278</v>
      </c>
      <c r="AA36" s="29">
        <f t="shared" si="17"/>
        <v>0.05822088317</v>
      </c>
      <c r="AB36" s="29">
        <f t="shared" si="17"/>
        <v>0.02902128476</v>
      </c>
      <c r="AC36" s="29">
        <f t="shared" si="17"/>
        <v>0.0334456944</v>
      </c>
      <c r="AD36" s="29">
        <f t="shared" si="17"/>
        <v>0.01057635558</v>
      </c>
      <c r="AE36" s="29">
        <f t="shared" si="17"/>
        <v>0.01917086502</v>
      </c>
      <c r="AF36" s="29">
        <f t="shared" si="15"/>
        <v>0.01014647551</v>
      </c>
      <c r="AG36" s="30">
        <v>0.08625823</v>
      </c>
      <c r="AH36" s="29">
        <f>SUM(AG33:AG36)</f>
        <v>0.83090063</v>
      </c>
    </row>
    <row r="37" ht="15.75" customHeight="1">
      <c r="A37" s="29">
        <v>5.0</v>
      </c>
      <c r="B37" s="29">
        <f t="shared" ref="B37:AE37" si="18">B23*$AG$37</f>
        <v>0.0009978099343</v>
      </c>
      <c r="C37" s="29">
        <f t="shared" si="18"/>
        <v>0.001327316659</v>
      </c>
      <c r="D37" s="29">
        <f t="shared" si="18"/>
        <v>0.001334156184</v>
      </c>
      <c r="E37" s="29">
        <f t="shared" si="18"/>
        <v>0.0006746611776</v>
      </c>
      <c r="F37" s="29">
        <f t="shared" si="18"/>
        <v>0.000305823708</v>
      </c>
      <c r="G37" s="29">
        <f t="shared" si="18"/>
        <v>0.002595986225</v>
      </c>
      <c r="H37" s="29">
        <f t="shared" si="18"/>
        <v>0.0009673497051</v>
      </c>
      <c r="I37" s="29">
        <f t="shared" si="18"/>
        <v>0.001594051062</v>
      </c>
      <c r="J37" s="29">
        <f t="shared" si="18"/>
        <v>0.001632286905</v>
      </c>
      <c r="K37" s="29">
        <f t="shared" si="18"/>
        <v>0.0005100739794</v>
      </c>
      <c r="L37" s="29">
        <f t="shared" si="18"/>
        <v>0.0009166846785</v>
      </c>
      <c r="M37" s="29">
        <f t="shared" si="18"/>
        <v>0.006923874397</v>
      </c>
      <c r="N37" s="29">
        <f t="shared" si="18"/>
        <v>0.00503482821</v>
      </c>
      <c r="O37" s="29">
        <f t="shared" si="18"/>
        <v>0.01216128785</v>
      </c>
      <c r="P37" s="29">
        <f t="shared" si="18"/>
        <v>0.01223418668</v>
      </c>
      <c r="Q37" s="29">
        <f t="shared" si="18"/>
        <v>0.005953879494</v>
      </c>
      <c r="R37" s="29">
        <f t="shared" si="18"/>
        <v>0.005981673241</v>
      </c>
      <c r="S37" s="29">
        <f t="shared" si="18"/>
        <v>0.00165613895</v>
      </c>
      <c r="T37" s="29">
        <f t="shared" si="18"/>
        <v>0.003219184869</v>
      </c>
      <c r="U37" s="29">
        <f t="shared" si="18"/>
        <v>0.0002291469427</v>
      </c>
      <c r="V37" s="29">
        <f t="shared" si="18"/>
        <v>0.004753762999</v>
      </c>
      <c r="W37" s="29">
        <f t="shared" si="18"/>
        <v>0.006486754139</v>
      </c>
      <c r="X37" s="29">
        <f t="shared" si="18"/>
        <v>0.02394475245</v>
      </c>
      <c r="Y37" s="29">
        <f t="shared" si="18"/>
        <v>0.03141602056</v>
      </c>
      <c r="Z37" s="29">
        <f t="shared" si="18"/>
        <v>0.0005428095721</v>
      </c>
      <c r="AA37" s="29">
        <f t="shared" si="18"/>
        <v>0.000337023513</v>
      </c>
      <c r="AB37" s="29">
        <f t="shared" si="18"/>
        <v>0.006783203251</v>
      </c>
      <c r="AC37" s="29">
        <f t="shared" si="18"/>
        <v>0.01974753989</v>
      </c>
      <c r="AD37" s="29">
        <f t="shared" si="18"/>
        <v>0.01510800609</v>
      </c>
      <c r="AE37" s="29">
        <f t="shared" si="18"/>
        <v>0.01286540596</v>
      </c>
      <c r="AF37" s="29">
        <f t="shared" si="15"/>
        <v>0.006274522642</v>
      </c>
      <c r="AG37" s="30">
        <v>0.05412454</v>
      </c>
      <c r="AH37" s="29">
        <f>SUM(AG33:AG37)</f>
        <v>0.88502517</v>
      </c>
    </row>
    <row r="38" ht="15.75" customHeight="1">
      <c r="A38" s="29">
        <v>6.0</v>
      </c>
      <c r="B38" s="29">
        <f t="shared" ref="B38:AE38" si="19">B24*$AG$38</f>
        <v>0.001846268262</v>
      </c>
      <c r="C38" s="29">
        <f t="shared" si="19"/>
        <v>0.004032519434</v>
      </c>
      <c r="D38" s="29">
        <f t="shared" si="19"/>
        <v>0.004234838515</v>
      </c>
      <c r="E38" s="29">
        <f t="shared" si="19"/>
        <v>0.005135328179</v>
      </c>
      <c r="F38" s="29">
        <f t="shared" si="19"/>
        <v>0.00546746282</v>
      </c>
      <c r="G38" s="29">
        <f t="shared" si="19"/>
        <v>0.001842868656</v>
      </c>
      <c r="H38" s="29">
        <f t="shared" si="19"/>
        <v>0.0006228710861</v>
      </c>
      <c r="I38" s="29">
        <f t="shared" si="19"/>
        <v>0.00001546240008</v>
      </c>
      <c r="J38" s="29">
        <f t="shared" si="19"/>
        <v>0.001319482356</v>
      </c>
      <c r="K38" s="29">
        <f t="shared" si="19"/>
        <v>0.000000829776888</v>
      </c>
      <c r="L38" s="29">
        <f t="shared" si="19"/>
        <v>0.0005423269485</v>
      </c>
      <c r="M38" s="29">
        <f t="shared" si="19"/>
        <v>0.005606513485</v>
      </c>
      <c r="N38" s="29">
        <f t="shared" si="19"/>
        <v>0.00272945017</v>
      </c>
      <c r="O38" s="29">
        <f t="shared" si="19"/>
        <v>0.003071504433</v>
      </c>
      <c r="P38" s="29">
        <f t="shared" si="19"/>
        <v>0.0006859018418</v>
      </c>
      <c r="Q38" s="29">
        <f t="shared" si="19"/>
        <v>0.003017435358</v>
      </c>
      <c r="R38" s="29">
        <f t="shared" si="19"/>
        <v>0.004360240498</v>
      </c>
      <c r="S38" s="29">
        <f t="shared" si="19"/>
        <v>0.00170273939</v>
      </c>
      <c r="T38" s="29">
        <f t="shared" si="19"/>
        <v>0.005129568476</v>
      </c>
      <c r="U38" s="29">
        <f t="shared" si="19"/>
        <v>0.002544793326</v>
      </c>
      <c r="V38" s="29">
        <f t="shared" si="19"/>
        <v>0.001636543474</v>
      </c>
      <c r="W38" s="29">
        <f t="shared" si="19"/>
        <v>0.008446237548</v>
      </c>
      <c r="X38" s="29">
        <f t="shared" si="19"/>
        <v>0.001010280353</v>
      </c>
      <c r="Y38" s="29">
        <f t="shared" si="19"/>
        <v>0.0007879777318</v>
      </c>
      <c r="Z38" s="29">
        <f t="shared" si="19"/>
        <v>0.0109295943</v>
      </c>
      <c r="AA38" s="29">
        <f t="shared" si="19"/>
        <v>0.01731618605</v>
      </c>
      <c r="AB38" s="29">
        <f t="shared" si="19"/>
        <v>0.03466718213</v>
      </c>
      <c r="AC38" s="29">
        <f t="shared" si="19"/>
        <v>0.00143986199</v>
      </c>
      <c r="AD38" s="29">
        <f t="shared" si="19"/>
        <v>0.0008534326442</v>
      </c>
      <c r="AE38" s="29">
        <f t="shared" si="19"/>
        <v>0.01103813977</v>
      </c>
      <c r="AF38" s="29">
        <f t="shared" si="15"/>
        <v>0.00473446138</v>
      </c>
      <c r="AG38" s="30">
        <v>0.04509657</v>
      </c>
      <c r="AH38" s="29">
        <f>SUM(AG33:AG38)</f>
        <v>0.93012174</v>
      </c>
    </row>
    <row r="39" ht="15.75" customHeight="1">
      <c r="A39" s="29">
        <v>7.0</v>
      </c>
      <c r="B39" s="29">
        <f t="shared" ref="B39:AE39" si="20">B25*$AG$39</f>
        <v>0.001192876517</v>
      </c>
      <c r="C39" s="29">
        <f t="shared" si="20"/>
        <v>0.0001635954213</v>
      </c>
      <c r="D39" s="29">
        <f t="shared" si="20"/>
        <v>0.0003050148305</v>
      </c>
      <c r="E39" s="29">
        <f t="shared" si="20"/>
        <v>0.003724504386</v>
      </c>
      <c r="F39" s="29">
        <f t="shared" si="20"/>
        <v>0.0035527585</v>
      </c>
      <c r="G39" s="29">
        <f t="shared" si="20"/>
        <v>0.002716762775</v>
      </c>
      <c r="H39" s="29">
        <f t="shared" si="20"/>
        <v>0.001932479906</v>
      </c>
      <c r="I39" s="29">
        <f t="shared" si="20"/>
        <v>0.0009592621068</v>
      </c>
      <c r="J39" s="29">
        <f t="shared" si="20"/>
        <v>0.001572233124</v>
      </c>
      <c r="K39" s="29">
        <f t="shared" si="20"/>
        <v>0.0002107989864</v>
      </c>
      <c r="L39" s="29">
        <f t="shared" si="20"/>
        <v>0.0001564904148</v>
      </c>
      <c r="M39" s="29">
        <f t="shared" si="20"/>
        <v>0.007443432288</v>
      </c>
      <c r="N39" s="29">
        <f t="shared" si="20"/>
        <v>0.005855557423</v>
      </c>
      <c r="O39" s="29">
        <f t="shared" si="20"/>
        <v>0.001687572041</v>
      </c>
      <c r="P39" s="29">
        <f t="shared" si="20"/>
        <v>0.004861133828</v>
      </c>
      <c r="Q39" s="29">
        <f t="shared" si="20"/>
        <v>0.007010492159</v>
      </c>
      <c r="R39" s="29">
        <f t="shared" si="20"/>
        <v>0.004727399954</v>
      </c>
      <c r="S39" s="29">
        <f t="shared" si="20"/>
        <v>0.000871966223</v>
      </c>
      <c r="T39" s="29">
        <f t="shared" si="20"/>
        <v>0.002537827919</v>
      </c>
      <c r="U39" s="29">
        <f t="shared" si="20"/>
        <v>0.003119830546</v>
      </c>
      <c r="V39" s="29">
        <f t="shared" si="20"/>
        <v>0.001002460263</v>
      </c>
      <c r="W39" s="29">
        <f t="shared" si="20"/>
        <v>0.006349801011</v>
      </c>
      <c r="X39" s="29">
        <f t="shared" si="20"/>
        <v>0.00609766859</v>
      </c>
      <c r="Y39" s="29">
        <f t="shared" si="20"/>
        <v>0.001939751548</v>
      </c>
      <c r="Z39" s="29">
        <f t="shared" si="20"/>
        <v>0.0007553197024</v>
      </c>
      <c r="AA39" s="29">
        <f t="shared" si="20"/>
        <v>0.0002856142078</v>
      </c>
      <c r="AB39" s="29">
        <f t="shared" si="20"/>
        <v>0.001049777291</v>
      </c>
      <c r="AC39" s="29">
        <f t="shared" si="20"/>
        <v>0.0131859295</v>
      </c>
      <c r="AD39" s="29">
        <f t="shared" si="20"/>
        <v>0.0007187427793</v>
      </c>
      <c r="AE39" s="29">
        <f t="shared" si="20"/>
        <v>0.01358427311</v>
      </c>
      <c r="AF39" s="29">
        <f t="shared" si="15"/>
        <v>0.003319044245</v>
      </c>
      <c r="AG39" s="30">
        <v>0.02627079</v>
      </c>
      <c r="AH39" s="29">
        <f>SUM(AG33:AG39)</f>
        <v>0.95639253</v>
      </c>
    </row>
    <row r="40" ht="15.75" customHeight="1">
      <c r="A40" s="29">
        <v>8.0</v>
      </c>
      <c r="B40" s="29">
        <f t="shared" ref="B40:AE40" si="21">B26*$AG$40</f>
        <v>0.004689289813</v>
      </c>
      <c r="C40" s="29">
        <f t="shared" si="21"/>
        <v>0.0003308760844</v>
      </c>
      <c r="D40" s="29">
        <f t="shared" si="21"/>
        <v>0.0001905050333</v>
      </c>
      <c r="E40" s="29">
        <f t="shared" si="21"/>
        <v>0.001002638956</v>
      </c>
      <c r="F40" s="29">
        <f t="shared" si="21"/>
        <v>0.001428165295</v>
      </c>
      <c r="G40" s="29">
        <f t="shared" si="21"/>
        <v>0.002260938314</v>
      </c>
      <c r="H40" s="29">
        <f t="shared" si="21"/>
        <v>0.003004732885</v>
      </c>
      <c r="I40" s="29">
        <f t="shared" si="21"/>
        <v>0.001383391248</v>
      </c>
      <c r="J40" s="29">
        <f t="shared" si="21"/>
        <v>0.0002723512413</v>
      </c>
      <c r="K40" s="29">
        <f t="shared" si="21"/>
        <v>0.0005642062815</v>
      </c>
      <c r="L40" s="29">
        <f t="shared" si="21"/>
        <v>0.0008749944501</v>
      </c>
      <c r="M40" s="29">
        <f t="shared" si="21"/>
        <v>0.001211214431</v>
      </c>
      <c r="N40" s="29">
        <f t="shared" si="21"/>
        <v>0.001545031248</v>
      </c>
      <c r="O40" s="29">
        <f t="shared" si="21"/>
        <v>0.0002919731952</v>
      </c>
      <c r="P40" s="29">
        <f t="shared" si="21"/>
        <v>0.001425919811</v>
      </c>
      <c r="Q40" s="29">
        <f t="shared" si="21"/>
        <v>0.001816321316</v>
      </c>
      <c r="R40" s="29">
        <f t="shared" si="21"/>
        <v>0.003274951454</v>
      </c>
      <c r="S40" s="29">
        <f t="shared" si="21"/>
        <v>0.0006298472745</v>
      </c>
      <c r="T40" s="29">
        <f t="shared" si="21"/>
        <v>0.0009059661231</v>
      </c>
      <c r="U40" s="29">
        <f t="shared" si="21"/>
        <v>0.001731363052</v>
      </c>
      <c r="V40" s="29">
        <f t="shared" si="21"/>
        <v>0.002352249843</v>
      </c>
      <c r="W40" s="29">
        <f t="shared" si="21"/>
        <v>0.001165213336</v>
      </c>
      <c r="X40" s="29">
        <f t="shared" si="21"/>
        <v>0.002569026823</v>
      </c>
      <c r="Y40" s="29">
        <f t="shared" si="21"/>
        <v>0.006672219657</v>
      </c>
      <c r="Z40" s="29">
        <f t="shared" si="21"/>
        <v>0.000609435694</v>
      </c>
      <c r="AA40" s="29">
        <f t="shared" si="21"/>
        <v>0.0003377625399</v>
      </c>
      <c r="AB40" s="29">
        <f t="shared" si="21"/>
        <v>0.0009696320021</v>
      </c>
      <c r="AC40" s="29">
        <f t="shared" si="21"/>
        <v>0.005589887018</v>
      </c>
      <c r="AD40" s="29">
        <f t="shared" si="21"/>
        <v>0.002396332184</v>
      </c>
      <c r="AE40" s="29">
        <f t="shared" si="21"/>
        <v>0.0008613025957</v>
      </c>
      <c r="AF40" s="29">
        <f t="shared" si="15"/>
        <v>0.001745257973</v>
      </c>
      <c r="AG40" s="30">
        <v>0.01279728</v>
      </c>
      <c r="AH40" s="29">
        <f>SUM(AG33:AG40)</f>
        <v>0.96918981</v>
      </c>
    </row>
    <row r="41" ht="15.75" customHeight="1">
      <c r="A41" s="29">
        <v>9.0</v>
      </c>
      <c r="B41" s="29">
        <f t="shared" ref="B41:AE41" si="22">B27*$AG$41</f>
        <v>0.0007465676709</v>
      </c>
      <c r="C41" s="29">
        <f t="shared" si="22"/>
        <v>0.0002787680882</v>
      </c>
      <c r="D41" s="29">
        <f t="shared" si="22"/>
        <v>0.0001340592886</v>
      </c>
      <c r="E41" s="29">
        <f t="shared" si="22"/>
        <v>0.006401574624</v>
      </c>
      <c r="F41" s="29">
        <f t="shared" si="22"/>
        <v>0.006095256473</v>
      </c>
      <c r="G41" s="29">
        <f t="shared" si="22"/>
        <v>0.001167424408</v>
      </c>
      <c r="H41" s="29">
        <f t="shared" si="22"/>
        <v>0.001078813319</v>
      </c>
      <c r="I41" s="29">
        <f t="shared" si="22"/>
        <v>0.0002108887161</v>
      </c>
      <c r="J41" s="29">
        <f t="shared" si="22"/>
        <v>0.0002039620448</v>
      </c>
      <c r="K41" s="29">
        <f t="shared" si="22"/>
        <v>0.0002446372688</v>
      </c>
      <c r="L41" s="29">
        <f t="shared" si="22"/>
        <v>0.0001235513914</v>
      </c>
      <c r="M41" s="29">
        <f t="shared" si="22"/>
        <v>0.00259687866</v>
      </c>
      <c r="N41" s="29">
        <f t="shared" si="22"/>
        <v>0.00170027353</v>
      </c>
      <c r="O41" s="29">
        <f t="shared" si="22"/>
        <v>0.00088343049</v>
      </c>
      <c r="P41" s="29">
        <f t="shared" si="22"/>
        <v>0.000867126916</v>
      </c>
      <c r="Q41" s="29">
        <f t="shared" si="22"/>
        <v>0.00200373458</v>
      </c>
      <c r="R41" s="29">
        <f t="shared" si="22"/>
        <v>0.001122648083</v>
      </c>
      <c r="S41" s="29">
        <f t="shared" si="22"/>
        <v>0.001046877624</v>
      </c>
      <c r="T41" s="29">
        <f t="shared" si="22"/>
        <v>0.00153054759</v>
      </c>
      <c r="U41" s="29">
        <f t="shared" si="22"/>
        <v>0.001894457764</v>
      </c>
      <c r="V41" s="29">
        <f t="shared" si="22"/>
        <v>0.0009708094173</v>
      </c>
      <c r="W41" s="29">
        <f t="shared" si="22"/>
        <v>0.00008162296203</v>
      </c>
      <c r="X41" s="29">
        <f t="shared" si="22"/>
        <v>0.001140577906</v>
      </c>
      <c r="Y41" s="29">
        <f t="shared" si="22"/>
        <v>0.001945424636</v>
      </c>
      <c r="Z41" s="29">
        <f t="shared" si="22"/>
        <v>0.001011635063</v>
      </c>
      <c r="AA41" s="29">
        <f t="shared" si="22"/>
        <v>0.0005036087306</v>
      </c>
      <c r="AB41" s="29">
        <f t="shared" si="22"/>
        <v>0.001215942848</v>
      </c>
      <c r="AC41" s="29">
        <f t="shared" si="22"/>
        <v>0.0002335126759</v>
      </c>
      <c r="AD41" s="29">
        <f t="shared" si="22"/>
        <v>0.0007881045842</v>
      </c>
      <c r="AE41" s="29">
        <f t="shared" si="22"/>
        <v>0.001260144872</v>
      </c>
      <c r="AF41" s="29">
        <f t="shared" si="15"/>
        <v>0.001316095408</v>
      </c>
      <c r="AG41" s="30">
        <v>0.01077019</v>
      </c>
      <c r="AH41" s="29">
        <f>SUM(AG33:AG41)</f>
        <v>0.97996</v>
      </c>
    </row>
    <row r="42" ht="15.75" customHeight="1">
      <c r="A42" s="29">
        <v>10.0</v>
      </c>
      <c r="B42" s="29">
        <f t="shared" ref="B42:AE42" si="23">B28*$AG$42</f>
        <v>0.0002357597028</v>
      </c>
      <c r="C42" s="29">
        <f t="shared" si="23"/>
        <v>0.0004365596727</v>
      </c>
      <c r="D42" s="29">
        <f t="shared" si="23"/>
        <v>0.0005055858774</v>
      </c>
      <c r="E42" s="29">
        <f t="shared" si="23"/>
        <v>0.0002062018499</v>
      </c>
      <c r="F42" s="29">
        <f t="shared" si="23"/>
        <v>0.0002722792071</v>
      </c>
      <c r="G42" s="29">
        <f t="shared" si="23"/>
        <v>0.0008103286918</v>
      </c>
      <c r="H42" s="29">
        <f t="shared" si="23"/>
        <v>0.001194299113</v>
      </c>
      <c r="I42" s="29">
        <f t="shared" si="23"/>
        <v>0.00005187470241</v>
      </c>
      <c r="J42" s="29">
        <f t="shared" si="23"/>
        <v>0.00005354196837</v>
      </c>
      <c r="K42" s="29">
        <f t="shared" si="23"/>
        <v>0.0001138723839</v>
      </c>
      <c r="L42" s="29">
        <f t="shared" si="23"/>
        <v>0.0001886170739</v>
      </c>
      <c r="M42" s="29">
        <f t="shared" si="23"/>
        <v>0.0003875335119</v>
      </c>
      <c r="N42" s="29">
        <f t="shared" si="23"/>
        <v>0.0001445347096</v>
      </c>
      <c r="O42" s="29">
        <f t="shared" si="23"/>
        <v>0.0002003303052</v>
      </c>
      <c r="P42" s="29">
        <f t="shared" si="23"/>
        <v>0.001227085917</v>
      </c>
      <c r="Q42" s="29">
        <f t="shared" si="23"/>
        <v>0.0001647210301</v>
      </c>
      <c r="R42" s="29">
        <f t="shared" si="23"/>
        <v>0.001689948984</v>
      </c>
      <c r="S42" s="29">
        <f t="shared" si="23"/>
        <v>0.001495863819</v>
      </c>
      <c r="T42" s="29">
        <f t="shared" si="23"/>
        <v>0.003388979722</v>
      </c>
      <c r="U42" s="29">
        <f t="shared" si="23"/>
        <v>0.0008970683164</v>
      </c>
      <c r="V42" s="29">
        <f t="shared" si="23"/>
        <v>0.0004722824371</v>
      </c>
      <c r="W42" s="29">
        <f t="shared" si="23"/>
        <v>0.0004886011307</v>
      </c>
      <c r="X42" s="29">
        <f t="shared" si="23"/>
        <v>0.00006893754203</v>
      </c>
      <c r="Y42" s="29">
        <f t="shared" si="23"/>
        <v>0.001549450965</v>
      </c>
      <c r="Z42" s="29">
        <f t="shared" si="23"/>
        <v>0.00009827671573</v>
      </c>
      <c r="AA42" s="29">
        <f t="shared" si="23"/>
        <v>0.000003337274026</v>
      </c>
      <c r="AB42" s="29">
        <f t="shared" si="23"/>
        <v>0.000004203419801</v>
      </c>
      <c r="AC42" s="29">
        <f t="shared" si="23"/>
        <v>0.0000895789219</v>
      </c>
      <c r="AD42" s="29">
        <f t="shared" si="23"/>
        <v>0.0006482302706</v>
      </c>
      <c r="AE42" s="29">
        <f t="shared" si="23"/>
        <v>0.0006502236693</v>
      </c>
      <c r="AF42" s="29">
        <f t="shared" si="15"/>
        <v>0.0005912702968</v>
      </c>
      <c r="AG42" s="30">
        <v>0.00506074</v>
      </c>
      <c r="AH42" s="29">
        <f>SUM(AG33:AG42)</f>
        <v>0.98502074</v>
      </c>
    </row>
    <row r="43" ht="15.75" customHeight="1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</row>
    <row r="44" ht="15.75" customHeight="1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</row>
    <row r="45" ht="15.75" customHeight="1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</row>
    <row r="46" ht="15.75" customHeight="1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</row>
    <row r="47" ht="15.75" customHeight="1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</row>
    <row r="48" ht="15.75" customHeight="1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</row>
    <row r="49" ht="15.75" customHeight="1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</row>
    <row r="50" ht="15.75" customHeight="1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</row>
    <row r="51" ht="15.75" customHeight="1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</row>
    <row r="52" ht="15.75" customHeight="1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</row>
    <row r="53" ht="15.75" customHeight="1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</row>
    <row r="54" ht="15.75" customHeight="1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</row>
    <row r="55" ht="15.75" customHeight="1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</row>
    <row r="56" ht="15.75" customHeight="1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</row>
    <row r="57" ht="15.75" customHeight="1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</row>
    <row r="58" ht="15.75" customHeight="1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</row>
    <row r="59" ht="15.75" customHeight="1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</row>
    <row r="60" ht="15.75" customHeight="1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</row>
    <row r="61" ht="15.75" customHeight="1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</row>
    <row r="62" ht="15.75" customHeight="1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</row>
    <row r="63" ht="15.75" customHeight="1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</row>
    <row r="64" ht="15.75" customHeight="1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</row>
    <row r="65" ht="15.75" customHeight="1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</row>
    <row r="66" ht="15.75" customHeight="1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</row>
    <row r="67" ht="15.75" customHeight="1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</row>
    <row r="68" ht="15.75" customHeight="1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</row>
    <row r="69" ht="15.75" customHeight="1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</row>
    <row r="70" ht="15.75" customHeight="1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</row>
    <row r="71" ht="15.75" customHeight="1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</row>
    <row r="72" ht="15.75" customHeight="1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</row>
    <row r="73" ht="15.75" customHeight="1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</row>
    <row r="74" ht="15.75" customHeight="1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</row>
    <row r="75" ht="15.75" customHeight="1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</row>
    <row r="76" ht="15.75" customHeight="1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</row>
    <row r="77" ht="15.75" customHeight="1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</row>
    <row r="78" ht="15.75" customHeight="1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</row>
    <row r="79" ht="15.75" customHeight="1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</row>
    <row r="80" ht="15.75" customHeight="1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</row>
    <row r="81" ht="15.75" customHeight="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</row>
    <row r="82" ht="15.75" customHeight="1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</row>
    <row r="83" ht="15.75" customHeight="1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</row>
    <row r="84" ht="15.75" customHeight="1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</row>
    <row r="85" ht="15.75" customHeight="1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</row>
    <row r="86" ht="15.75" customHeight="1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</row>
    <row r="87" ht="15.75" customHeight="1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</row>
    <row r="88" ht="15.75" customHeight="1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</row>
    <row r="89" ht="15.75" customHeight="1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</row>
    <row r="90" ht="15.75" customHeight="1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</row>
    <row r="91" ht="15.75" customHeight="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</row>
    <row r="92" ht="15.75" customHeight="1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</row>
    <row r="93" ht="15.75" customHeight="1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</row>
    <row r="94" ht="15.75" customHeight="1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</row>
    <row r="95" ht="15.75" customHeight="1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</row>
    <row r="96" ht="15.75" customHeight="1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</row>
    <row r="97" ht="15.75" customHeight="1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</row>
    <row r="98" ht="15.75" customHeight="1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</row>
    <row r="99" ht="15.75" customHeight="1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</row>
    <row r="100" ht="15.75" customHeight="1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</row>
    <row r="101" ht="15.75" customHeight="1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</row>
    <row r="102" ht="15.75" customHeight="1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</row>
    <row r="103" ht="15.75" customHeight="1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</row>
    <row r="104" ht="15.75" customHeight="1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</row>
    <row r="105" ht="15.75" customHeight="1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</row>
    <row r="106" ht="15.75" customHeight="1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</row>
    <row r="107" ht="15.75" customHeight="1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</row>
    <row r="108" ht="15.75" customHeight="1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</row>
    <row r="109" ht="15.75" customHeight="1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</row>
    <row r="110" ht="15.75" customHeight="1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</row>
    <row r="111" ht="15.75" customHeight="1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</row>
    <row r="112" ht="15.75" customHeight="1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</row>
    <row r="113" ht="15.75" customHeight="1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</row>
    <row r="114" ht="15.75" customHeight="1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</row>
    <row r="115" ht="15.75" customHeight="1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</row>
    <row r="116" ht="15.75" customHeight="1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</row>
    <row r="117" ht="15.75" customHeight="1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</row>
    <row r="118" ht="15.75" customHeight="1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</row>
    <row r="119" ht="15.75" customHeight="1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</row>
    <row r="120" ht="15.75" customHeight="1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</row>
    <row r="121" ht="15.75" customHeight="1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</row>
    <row r="122" ht="15.75" customHeight="1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</row>
    <row r="123" ht="15.75" customHeight="1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</row>
    <row r="124" ht="15.75" customHeight="1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</row>
    <row r="125" ht="15.75" customHeight="1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</row>
    <row r="126" ht="15.75" customHeight="1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</row>
    <row r="127" ht="15.75" customHeight="1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</row>
    <row r="128" ht="15.75" customHeight="1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</row>
    <row r="129" ht="15.75" customHeight="1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</row>
    <row r="130" ht="15.75" customHeight="1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</row>
    <row r="131" ht="15.75" customHeight="1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</row>
    <row r="132" ht="15.75" customHeight="1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</row>
    <row r="133" ht="15.75" customHeight="1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</row>
    <row r="134" ht="15.75" customHeight="1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</row>
    <row r="135" ht="15.75" customHeight="1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</row>
    <row r="136" ht="15.75" customHeight="1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</row>
    <row r="137" ht="15.75" customHeight="1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</row>
    <row r="138" ht="15.75" customHeight="1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</row>
    <row r="139" ht="15.75" customHeight="1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</row>
    <row r="140" ht="15.75" customHeight="1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</row>
    <row r="141" ht="15.75" customHeight="1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</row>
    <row r="142" ht="15.75" customHeight="1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</row>
    <row r="143" ht="15.75" customHeight="1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</row>
    <row r="144" ht="15.75" customHeight="1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</row>
    <row r="145" ht="15.75" customHeight="1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</row>
    <row r="146" ht="15.75" customHeight="1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</row>
    <row r="147" ht="15.75" customHeight="1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</row>
    <row r="148" ht="15.75" customHeight="1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</row>
    <row r="149" ht="15.75" customHeight="1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</row>
    <row r="150" ht="15.75" customHeight="1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</row>
    <row r="151" ht="15.75" customHeight="1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</row>
    <row r="152" ht="15.75" customHeight="1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</row>
    <row r="153" ht="15.75" customHeight="1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</row>
    <row r="154" ht="15.75" customHeight="1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</row>
    <row r="155" ht="15.75" customHeight="1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</row>
    <row r="156" ht="15.75" customHeight="1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</row>
    <row r="157" ht="15.75" customHeight="1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</row>
    <row r="158" ht="15.75" customHeight="1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</row>
    <row r="159" ht="15.75" customHeight="1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  <c r="AF159" s="31"/>
      <c r="AG159" s="31"/>
      <c r="AH159" s="31"/>
    </row>
    <row r="160" ht="15.75" customHeight="1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</row>
    <row r="161" ht="15.75" customHeight="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</row>
    <row r="162" ht="15.75" customHeight="1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</row>
    <row r="163" ht="15.75" customHeight="1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</row>
    <row r="164" ht="15.75" customHeight="1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</row>
    <row r="165" ht="15.75" customHeight="1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</row>
    <row r="166" ht="15.75" customHeight="1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</row>
    <row r="167" ht="15.75" customHeight="1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</row>
    <row r="168" ht="15.75" customHeight="1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</row>
    <row r="169" ht="15.75" customHeight="1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</row>
    <row r="170" ht="15.75" customHeight="1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</row>
    <row r="171" ht="15.75" customHeight="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</row>
    <row r="172" ht="15.75" customHeight="1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</row>
    <row r="173" ht="15.75" customHeight="1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31"/>
      <c r="AH173" s="31"/>
    </row>
    <row r="174" ht="15.75" customHeight="1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  <c r="AG174" s="31"/>
      <c r="AH174" s="31"/>
    </row>
    <row r="175" ht="15.75" customHeight="1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</row>
    <row r="176" ht="15.75" customHeight="1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  <c r="AG176" s="31"/>
      <c r="AH176" s="31"/>
    </row>
    <row r="177" ht="15.75" customHeight="1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</row>
    <row r="178" ht="15.75" customHeight="1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</row>
    <row r="179" ht="15.75" customHeight="1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</row>
    <row r="180" ht="15.75" customHeight="1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  <c r="AF180" s="31"/>
      <c r="AG180" s="31"/>
      <c r="AH180" s="31"/>
    </row>
    <row r="181" ht="15.75" customHeight="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</row>
    <row r="182" ht="15.75" customHeight="1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</row>
    <row r="183" ht="15.75" customHeight="1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</row>
    <row r="184" ht="15.75" customHeight="1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</row>
    <row r="185" ht="15.75" customHeight="1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31"/>
      <c r="AH185" s="31"/>
    </row>
    <row r="186" ht="15.75" customHeight="1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</row>
    <row r="187" ht="15.75" customHeight="1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</row>
    <row r="188" ht="15.75" customHeight="1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</row>
    <row r="189" ht="15.75" customHeight="1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  <c r="AH189" s="31"/>
    </row>
    <row r="190" ht="15.75" customHeight="1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  <c r="AF190" s="31"/>
      <c r="AG190" s="31"/>
      <c r="AH190" s="31"/>
    </row>
    <row r="191" ht="15.75" customHeight="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  <c r="AF191" s="31"/>
      <c r="AG191" s="31"/>
      <c r="AH191" s="31"/>
    </row>
    <row r="192" ht="15.75" customHeight="1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  <c r="AF192" s="31"/>
      <c r="AG192" s="31"/>
      <c r="AH192" s="31"/>
    </row>
    <row r="193" ht="15.75" customHeight="1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</row>
    <row r="194" ht="15.75" customHeight="1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  <c r="AF194" s="31"/>
      <c r="AG194" s="31"/>
      <c r="AH194" s="31"/>
    </row>
    <row r="195" ht="15.75" customHeight="1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31"/>
      <c r="AG195" s="31"/>
      <c r="AH195" s="31"/>
    </row>
    <row r="196" ht="15.75" customHeight="1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31"/>
      <c r="AG196" s="31"/>
      <c r="AH196" s="31"/>
    </row>
    <row r="197" ht="15.75" customHeight="1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31"/>
      <c r="AG197" s="31"/>
      <c r="AH197" s="31"/>
    </row>
    <row r="198" ht="15.75" customHeight="1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  <c r="AF198" s="31"/>
      <c r="AG198" s="31"/>
      <c r="AH198" s="31"/>
    </row>
    <row r="199" ht="15.75" customHeight="1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</row>
    <row r="200" ht="15.75" customHeight="1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  <c r="AF200" s="31"/>
      <c r="AG200" s="31"/>
      <c r="AH200" s="31"/>
    </row>
    <row r="201" ht="15.75" customHeight="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  <c r="AF201" s="31"/>
      <c r="AG201" s="31"/>
      <c r="AH201" s="31"/>
    </row>
    <row r="202" ht="15.75" customHeight="1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  <c r="AF202" s="31"/>
      <c r="AG202" s="31"/>
      <c r="AH202" s="31"/>
    </row>
    <row r="203" ht="15.75" customHeight="1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  <c r="AF203" s="31"/>
      <c r="AG203" s="31"/>
      <c r="AH203" s="31"/>
    </row>
    <row r="204" ht="15.75" customHeight="1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31"/>
      <c r="AG204" s="31"/>
      <c r="AH204" s="31"/>
    </row>
    <row r="205" ht="15.75" customHeight="1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31"/>
      <c r="AG205" s="31"/>
      <c r="AH205" s="31"/>
    </row>
    <row r="206" ht="15.75" customHeight="1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  <c r="AF206" s="31"/>
      <c r="AG206" s="31"/>
      <c r="AH206" s="31"/>
    </row>
    <row r="207" ht="15.75" customHeight="1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1"/>
      <c r="AG207" s="31"/>
      <c r="AH207" s="31"/>
    </row>
    <row r="208" ht="15.75" customHeight="1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</row>
    <row r="209" ht="15.75" customHeight="1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31"/>
      <c r="AH209" s="31"/>
    </row>
    <row r="210" ht="15.75" customHeight="1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  <c r="AG210" s="31"/>
      <c r="AH210" s="31"/>
    </row>
    <row r="211" ht="15.75" customHeight="1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</row>
    <row r="212" ht="15.75" customHeight="1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31"/>
      <c r="AG212" s="31"/>
      <c r="AH212" s="31"/>
    </row>
    <row r="213" ht="15.75" customHeight="1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  <c r="AF213" s="31"/>
      <c r="AG213" s="31"/>
      <c r="AH213" s="31"/>
    </row>
    <row r="214" ht="15.75" customHeight="1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  <c r="AF214" s="31"/>
      <c r="AG214" s="31"/>
      <c r="AH214" s="31"/>
    </row>
    <row r="215" ht="15.75" customHeight="1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  <c r="AF215" s="31"/>
      <c r="AG215" s="31"/>
      <c r="AH215" s="31"/>
    </row>
    <row r="216" ht="15.75" customHeight="1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  <c r="AF216" s="31"/>
      <c r="AG216" s="31"/>
      <c r="AH216" s="31"/>
    </row>
    <row r="217" ht="15.75" customHeight="1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</row>
    <row r="218" ht="15.75" customHeight="1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  <c r="AF218" s="31"/>
      <c r="AG218" s="31"/>
      <c r="AH218" s="31"/>
    </row>
    <row r="219" ht="15.75" customHeight="1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  <c r="AG219" s="31"/>
      <c r="AH219" s="31"/>
    </row>
    <row r="220" ht="15.75" customHeight="1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</row>
    <row r="221" ht="15.75" customHeight="1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</row>
    <row r="222" ht="15.75" customHeight="1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</row>
    <row r="223" ht="15.75" customHeight="1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  <c r="AF223" s="31"/>
      <c r="AG223" s="31"/>
      <c r="AH223" s="31"/>
    </row>
    <row r="224" ht="15.75" customHeight="1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  <c r="AF224" s="31"/>
      <c r="AG224" s="31"/>
      <c r="AH224" s="31"/>
    </row>
    <row r="225" ht="15.75" customHeight="1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  <c r="AF225" s="31"/>
      <c r="AG225" s="31"/>
      <c r="AH225" s="31"/>
    </row>
    <row r="226" ht="15.75" customHeight="1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  <c r="AF226" s="31"/>
      <c r="AG226" s="31"/>
      <c r="AH226" s="31"/>
    </row>
    <row r="227" ht="15.75" customHeight="1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  <c r="AF227" s="31"/>
      <c r="AG227" s="31"/>
      <c r="AH227" s="31"/>
    </row>
    <row r="228" ht="15.75" customHeight="1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</row>
    <row r="229" ht="15.75" customHeight="1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</row>
    <row r="230" ht="15.75" customHeight="1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  <c r="AF230" s="31"/>
      <c r="AG230" s="31"/>
      <c r="AH230" s="31"/>
    </row>
    <row r="231" ht="15.75" customHeight="1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  <c r="AF231" s="31"/>
      <c r="AG231" s="31"/>
      <c r="AH231" s="31"/>
    </row>
    <row r="232" ht="15.75" customHeight="1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  <c r="AE232" s="31"/>
      <c r="AF232" s="31"/>
      <c r="AG232" s="31"/>
      <c r="AH232" s="31"/>
    </row>
    <row r="233" ht="15.75" customHeight="1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  <c r="AE233" s="31"/>
      <c r="AF233" s="31"/>
      <c r="AG233" s="31"/>
      <c r="AH233" s="31"/>
    </row>
    <row r="234" ht="15.75" customHeight="1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  <c r="AE234" s="31"/>
      <c r="AF234" s="31"/>
      <c r="AG234" s="31"/>
      <c r="AH234" s="31"/>
    </row>
    <row r="235" ht="15.75" customHeight="1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  <c r="AF235" s="31"/>
      <c r="AG235" s="31"/>
      <c r="AH235" s="31"/>
    </row>
    <row r="236" ht="15.75" customHeight="1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  <c r="AE236" s="31"/>
      <c r="AF236" s="31"/>
      <c r="AG236" s="31"/>
      <c r="AH236" s="31"/>
    </row>
    <row r="237" ht="15.75" customHeight="1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  <c r="AE237" s="31"/>
      <c r="AF237" s="31"/>
      <c r="AG237" s="31"/>
      <c r="AH237" s="31"/>
    </row>
    <row r="238" ht="15.75" customHeight="1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</row>
    <row r="239" ht="15.75" customHeight="1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  <c r="AF239" s="31"/>
      <c r="AG239" s="31"/>
      <c r="AH239" s="31"/>
    </row>
    <row r="240" ht="15.75" customHeight="1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  <c r="AF240" s="31"/>
      <c r="AG240" s="31"/>
      <c r="AH240" s="31"/>
    </row>
    <row r="241" ht="15.75" customHeight="1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  <c r="AF241" s="31"/>
      <c r="AG241" s="31"/>
      <c r="AH241" s="31"/>
    </row>
    <row r="242" ht="15.75" customHeight="1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  <c r="AF242" s="31"/>
      <c r="AG242" s="31"/>
      <c r="AH242" s="31"/>
    </row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29:AG30"/>
    <mergeCell ref="A15:AG16"/>
    <mergeCell ref="A1:AG2"/>
  </mergeCells>
  <conditionalFormatting sqref="AF5:AF14 AF19:AF28 AF33:AF42">
    <cfRule type="cellIs" dxfId="0" priority="1" operator="greaterThanOrEqual">
      <formula>"AVERAGE()"</formula>
    </cfRule>
  </conditionalFormatting>
  <conditionalFormatting sqref="B19:AE28">
    <cfRule type="colorScale" priority="2">
      <colorScale>
        <cfvo type="min"/>
        <cfvo type="max"/>
        <color rgb="FFFFFFFF"/>
        <color rgb="FFE67C73"/>
      </colorScale>
    </cfRule>
  </conditionalFormatting>
  <conditionalFormatting sqref="B33:AE42">
    <cfRule type="colorScale" priority="3">
      <colorScale>
        <cfvo type="min"/>
        <cfvo type="max"/>
        <color rgb="FFFFFFFF"/>
        <color rgb="FFE67C73"/>
      </colorScale>
    </cfRule>
  </conditionalFormatting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3" width="14.43"/>
    <col customWidth="1" min="4" max="4" width="18.14"/>
    <col customWidth="1" min="5" max="6" width="14.43"/>
    <col customWidth="1" min="12" max="12" width="19.0"/>
  </cols>
  <sheetData>
    <row r="1" ht="15.75" customHeight="1">
      <c r="A1" s="1" t="s">
        <v>508</v>
      </c>
      <c r="B1" s="2"/>
      <c r="C1" s="2"/>
      <c r="D1" s="2"/>
      <c r="E1" s="2"/>
      <c r="F1" s="2"/>
      <c r="G1" s="2"/>
      <c r="H1" s="2"/>
      <c r="I1" s="2"/>
      <c r="J1" s="2"/>
      <c r="K1" s="2"/>
      <c r="L1" s="4"/>
      <c r="M1" s="31"/>
    </row>
    <row r="2" ht="15.75" customHeight="1">
      <c r="A2" s="6"/>
      <c r="B2" s="8"/>
      <c r="C2" s="8"/>
      <c r="D2" s="8"/>
      <c r="E2" s="8"/>
      <c r="F2" s="8"/>
      <c r="G2" s="8"/>
      <c r="H2" s="8"/>
      <c r="I2" s="8"/>
      <c r="J2" s="8"/>
      <c r="K2" s="8"/>
      <c r="L2" s="9"/>
      <c r="M2" s="31"/>
    </row>
    <row r="3" ht="15.75" customHeight="1">
      <c r="A3" s="29"/>
      <c r="B3" s="59" t="s">
        <v>34</v>
      </c>
      <c r="C3" s="59" t="s">
        <v>35</v>
      </c>
      <c r="D3" s="59" t="s">
        <v>36</v>
      </c>
      <c r="E3" s="59" t="s">
        <v>37</v>
      </c>
      <c r="F3" s="59" t="s">
        <v>38</v>
      </c>
      <c r="G3" s="59" t="s">
        <v>39</v>
      </c>
      <c r="H3" s="59" t="s">
        <v>40</v>
      </c>
      <c r="I3" s="59" t="s">
        <v>41</v>
      </c>
      <c r="J3" s="59" t="s">
        <v>42</v>
      </c>
      <c r="K3" s="29"/>
      <c r="L3" s="29"/>
      <c r="M3" s="31"/>
    </row>
    <row r="4" ht="15.75" customHeight="1">
      <c r="A4" s="29"/>
      <c r="B4" s="60">
        <v>32.0</v>
      </c>
      <c r="C4" s="60">
        <v>33.0</v>
      </c>
      <c r="D4" s="60">
        <v>34.0</v>
      </c>
      <c r="E4" s="60">
        <v>35.0</v>
      </c>
      <c r="F4" s="60">
        <v>36.0</v>
      </c>
      <c r="G4" s="60">
        <v>37.0</v>
      </c>
      <c r="H4" s="60">
        <v>38.0</v>
      </c>
      <c r="I4" s="60">
        <v>39.0</v>
      </c>
      <c r="J4" s="60">
        <v>40.0</v>
      </c>
      <c r="K4" s="61" t="s">
        <v>43</v>
      </c>
      <c r="L4" s="29"/>
      <c r="M4" s="31"/>
    </row>
    <row r="5" ht="15.75" customHeight="1">
      <c r="A5" s="29">
        <v>0.0</v>
      </c>
      <c r="B5" s="29">
        <v>-0.281414542</v>
      </c>
      <c r="C5" s="29">
        <v>-0.3101867771</v>
      </c>
      <c r="D5" s="29">
        <v>-0.3108220094</v>
      </c>
      <c r="E5" s="29">
        <v>-0.3069733586</v>
      </c>
      <c r="F5" s="29">
        <v>-0.3160447631</v>
      </c>
      <c r="G5" s="29">
        <v>-0.3159164843</v>
      </c>
      <c r="H5" s="29">
        <v>-0.3754544138</v>
      </c>
      <c r="I5" s="29">
        <v>-0.3827205915</v>
      </c>
      <c r="J5" s="29">
        <v>-0.3829079122</v>
      </c>
      <c r="K5" s="29">
        <f t="shared" ref="K5:K13" si="1">AVERAGE(B5:J5)</f>
        <v>-0.3313823169</v>
      </c>
      <c r="L5" s="29"/>
      <c r="M5" s="31"/>
    </row>
    <row r="6" ht="15.75" customHeight="1">
      <c r="A6" s="29">
        <v>1.0</v>
      </c>
      <c r="B6" s="29">
        <v>0.2087729238</v>
      </c>
      <c r="C6" s="29">
        <v>0.09676162169</v>
      </c>
      <c r="D6" s="29">
        <v>0.1006916973</v>
      </c>
      <c r="E6" s="29">
        <v>-0.4794662663</v>
      </c>
      <c r="F6" s="29">
        <v>-0.4809499612</v>
      </c>
      <c r="G6" s="29">
        <v>-0.4752182463</v>
      </c>
      <c r="H6" s="29">
        <v>0.2937194043</v>
      </c>
      <c r="I6" s="29">
        <v>0.2882952917</v>
      </c>
      <c r="J6" s="29">
        <v>0.2837143385</v>
      </c>
      <c r="K6" s="29">
        <f t="shared" si="1"/>
        <v>-0.01818657739</v>
      </c>
      <c r="L6" s="29"/>
      <c r="M6" s="31"/>
    </row>
    <row r="7" ht="15.75" customHeight="1">
      <c r="A7" s="29">
        <v>2.0</v>
      </c>
      <c r="B7" s="29">
        <v>0.5398110004</v>
      </c>
      <c r="C7" s="29">
        <v>0.4364260983</v>
      </c>
      <c r="D7" s="29">
        <v>0.4383306137</v>
      </c>
      <c r="E7" s="29">
        <v>-0.07364338165</v>
      </c>
      <c r="F7" s="29">
        <v>-0.05246556623</v>
      </c>
      <c r="G7" s="29">
        <v>-0.04476125512</v>
      </c>
      <c r="H7" s="29">
        <v>-0.3266883711</v>
      </c>
      <c r="I7" s="29">
        <v>-0.3194664539</v>
      </c>
      <c r="J7" s="29">
        <v>-0.3271680876</v>
      </c>
      <c r="K7" s="29">
        <f t="shared" si="1"/>
        <v>0.03004162187</v>
      </c>
      <c r="L7" s="29"/>
      <c r="M7" s="31"/>
    </row>
    <row r="8" ht="15.75" customHeight="1">
      <c r="A8" s="29">
        <v>3.0</v>
      </c>
      <c r="B8" s="29">
        <v>-0.7068934197</v>
      </c>
      <c r="C8" s="29">
        <v>0.4081028416</v>
      </c>
      <c r="D8" s="29">
        <v>0.4083778216</v>
      </c>
      <c r="E8" s="29">
        <v>-0.329123441</v>
      </c>
      <c r="F8" s="29">
        <v>0.08598605928</v>
      </c>
      <c r="G8" s="29">
        <v>0.086575058</v>
      </c>
      <c r="H8" s="29">
        <v>-0.1780330007</v>
      </c>
      <c r="I8" s="29">
        <v>0.08886869731</v>
      </c>
      <c r="J8" s="29">
        <v>0.06462848849</v>
      </c>
      <c r="K8" s="29">
        <f t="shared" si="1"/>
        <v>-0.007945655013</v>
      </c>
      <c r="L8" s="29"/>
      <c r="M8" s="31"/>
    </row>
    <row r="9" ht="15.75" customHeight="1">
      <c r="A9" s="29">
        <v>4.0</v>
      </c>
      <c r="B9" s="29">
        <v>-0.260318243</v>
      </c>
      <c r="C9" s="29">
        <v>0.1565994395</v>
      </c>
      <c r="D9" s="29">
        <v>0.1850780313</v>
      </c>
      <c r="E9" s="29">
        <v>0.7415761134</v>
      </c>
      <c r="F9" s="29">
        <v>-0.4315546184</v>
      </c>
      <c r="G9" s="29">
        <v>-0.3667203289</v>
      </c>
      <c r="H9" s="29">
        <v>0.03500706088</v>
      </c>
      <c r="I9" s="29">
        <v>-0.03043523842</v>
      </c>
      <c r="J9" s="29">
        <v>-0.02543682345</v>
      </c>
      <c r="K9" s="29">
        <f t="shared" si="1"/>
        <v>0.0004217103233</v>
      </c>
      <c r="L9" s="29"/>
      <c r="M9" s="31"/>
    </row>
    <row r="10" ht="15.75" customHeight="1">
      <c r="A10" s="29">
        <v>5.0</v>
      </c>
      <c r="B10" s="29">
        <v>-0.1352233533</v>
      </c>
      <c r="C10" s="29">
        <v>0.0675396982</v>
      </c>
      <c r="D10" s="29">
        <v>0.0943970112</v>
      </c>
      <c r="E10" s="29">
        <v>-0.104451534</v>
      </c>
      <c r="F10" s="29">
        <v>0.05878320405</v>
      </c>
      <c r="G10" s="29">
        <v>0.02930935765</v>
      </c>
      <c r="H10" s="29">
        <v>0.7937751268</v>
      </c>
      <c r="I10" s="29">
        <v>-0.4407847302</v>
      </c>
      <c r="J10" s="29">
        <v>-0.3586746178</v>
      </c>
      <c r="K10" s="29">
        <f t="shared" si="1"/>
        <v>0.0005189069556</v>
      </c>
      <c r="L10" s="29"/>
      <c r="M10" s="31"/>
    </row>
    <row r="11" ht="15.75" customHeight="1">
      <c r="A11" s="29">
        <v>6.0</v>
      </c>
      <c r="B11" s="29">
        <v>-0.007381380444</v>
      </c>
      <c r="C11" s="29">
        <v>0.2258001792</v>
      </c>
      <c r="D11" s="29">
        <v>-0.205092352</v>
      </c>
      <c r="E11" s="29">
        <v>0.03576169311</v>
      </c>
      <c r="F11" s="29">
        <v>0.6491490499</v>
      </c>
      <c r="G11" s="29">
        <v>-0.6950178355</v>
      </c>
      <c r="H11" s="29">
        <v>-0.008301892848</v>
      </c>
      <c r="I11" s="29">
        <v>0.02635460967</v>
      </c>
      <c r="J11" s="29">
        <v>-0.02025476082</v>
      </c>
      <c r="K11" s="29">
        <f t="shared" si="1"/>
        <v>0.0001130344742</v>
      </c>
      <c r="L11" s="29"/>
      <c r="M11" s="31"/>
    </row>
    <row r="12" ht="15.75" customHeight="1">
      <c r="A12" s="29">
        <v>7.0</v>
      </c>
      <c r="B12" s="29">
        <v>-0.003879516709</v>
      </c>
      <c r="C12" s="29">
        <v>0.5799456969</v>
      </c>
      <c r="D12" s="29">
        <v>-0.5794386465</v>
      </c>
      <c r="E12" s="29">
        <v>0.002170065236</v>
      </c>
      <c r="F12" s="29">
        <v>-0.197907265</v>
      </c>
      <c r="G12" s="29">
        <v>0.1975915017</v>
      </c>
      <c r="H12" s="29">
        <v>0.04283543564</v>
      </c>
      <c r="I12" s="29">
        <v>0.3315398398</v>
      </c>
      <c r="J12" s="29">
        <v>-0.3713904371</v>
      </c>
      <c r="K12" s="29">
        <f t="shared" si="1"/>
        <v>0.0001629637741</v>
      </c>
      <c r="L12" s="29"/>
      <c r="M12" s="31"/>
    </row>
    <row r="13" ht="15.75" customHeight="1">
      <c r="A13" s="29">
        <v>8.0</v>
      </c>
      <c r="B13" s="29">
        <v>-0.002240666386</v>
      </c>
      <c r="C13" s="29">
        <v>0.3478476042</v>
      </c>
      <c r="D13" s="29">
        <v>-0.3367016443</v>
      </c>
      <c r="E13" s="29">
        <v>-0.002237570081</v>
      </c>
      <c r="F13" s="29">
        <v>-0.09165138469</v>
      </c>
      <c r="G13" s="29">
        <v>0.08620064614</v>
      </c>
      <c r="H13" s="29">
        <v>-0.03366914704</v>
      </c>
      <c r="I13" s="29">
        <v>-0.5955028129</v>
      </c>
      <c r="J13" s="29">
        <v>0.6277230921</v>
      </c>
      <c r="K13" s="29">
        <f t="shared" si="1"/>
        <v>-0.000025764773</v>
      </c>
      <c r="L13" s="29"/>
      <c r="M13" s="31"/>
    </row>
    <row r="14" ht="15.75" customHeight="1">
      <c r="A14" s="22" t="s">
        <v>416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4"/>
      <c r="M14" s="31"/>
    </row>
    <row r="15" ht="15.75" customHeight="1">
      <c r="A15" s="6"/>
      <c r="B15" s="8"/>
      <c r="C15" s="8"/>
      <c r="D15" s="8"/>
      <c r="E15" s="8"/>
      <c r="F15" s="8"/>
      <c r="G15" s="8"/>
      <c r="H15" s="8"/>
      <c r="I15" s="8"/>
      <c r="J15" s="8"/>
      <c r="K15" s="8"/>
      <c r="L15" s="9"/>
      <c r="M15" s="31"/>
    </row>
    <row r="16" ht="15.75" customHeight="1">
      <c r="A16" s="29"/>
      <c r="B16" s="59" t="s">
        <v>34</v>
      </c>
      <c r="C16" s="59" t="s">
        <v>35</v>
      </c>
      <c r="D16" s="59" t="s">
        <v>36</v>
      </c>
      <c r="E16" s="59" t="s">
        <v>37</v>
      </c>
      <c r="F16" s="59" t="s">
        <v>38</v>
      </c>
      <c r="G16" s="59" t="s">
        <v>39</v>
      </c>
      <c r="H16" s="59" t="s">
        <v>40</v>
      </c>
      <c r="I16" s="59" t="s">
        <v>41</v>
      </c>
      <c r="J16" s="59" t="s">
        <v>42</v>
      </c>
      <c r="K16" s="29"/>
      <c r="L16" s="29"/>
      <c r="M16" s="31"/>
    </row>
    <row r="17" ht="15.75" customHeight="1">
      <c r="A17" s="29"/>
      <c r="B17" s="60">
        <v>32.0</v>
      </c>
      <c r="C17" s="60">
        <v>33.0</v>
      </c>
      <c r="D17" s="60">
        <v>34.0</v>
      </c>
      <c r="E17" s="60">
        <v>35.0</v>
      </c>
      <c r="F17" s="60">
        <v>36.0</v>
      </c>
      <c r="G17" s="60">
        <v>37.0</v>
      </c>
      <c r="H17" s="60">
        <v>38.0</v>
      </c>
      <c r="I17" s="60">
        <v>39.0</v>
      </c>
      <c r="J17" s="60">
        <v>40.0</v>
      </c>
      <c r="K17" s="61" t="s">
        <v>43</v>
      </c>
      <c r="L17" s="29"/>
      <c r="M17" s="31"/>
    </row>
    <row r="18" ht="15.75" customHeight="1">
      <c r="A18" s="29">
        <v>0.0</v>
      </c>
      <c r="B18" s="29">
        <f t="shared" ref="B18:J18" si="2">ABS(B5)</f>
        <v>0.281414542</v>
      </c>
      <c r="C18" s="29">
        <f t="shared" si="2"/>
        <v>0.3101867771</v>
      </c>
      <c r="D18" s="29">
        <f t="shared" si="2"/>
        <v>0.3108220094</v>
      </c>
      <c r="E18" s="29">
        <f t="shared" si="2"/>
        <v>0.3069733586</v>
      </c>
      <c r="F18" s="29">
        <f t="shared" si="2"/>
        <v>0.3160447631</v>
      </c>
      <c r="G18" s="29">
        <f t="shared" si="2"/>
        <v>0.3159164843</v>
      </c>
      <c r="H18" s="29">
        <f t="shared" si="2"/>
        <v>0.3754544138</v>
      </c>
      <c r="I18" s="29">
        <f t="shared" si="2"/>
        <v>0.3827205915</v>
      </c>
      <c r="J18" s="29">
        <f t="shared" si="2"/>
        <v>0.3829079122</v>
      </c>
      <c r="K18" s="29">
        <f t="shared" ref="K18:K26" si="4">AVERAGE(B18:J18)</f>
        <v>0.3313823169</v>
      </c>
      <c r="L18" s="29"/>
      <c r="M18" s="31"/>
    </row>
    <row r="19" ht="15.75" customHeight="1">
      <c r="A19" s="29">
        <v>1.0</v>
      </c>
      <c r="B19" s="29">
        <f t="shared" ref="B19:J19" si="3">ABS(B6)</f>
        <v>0.2087729238</v>
      </c>
      <c r="C19" s="29">
        <f t="shared" si="3"/>
        <v>0.09676162169</v>
      </c>
      <c r="D19" s="29">
        <f t="shared" si="3"/>
        <v>0.1006916973</v>
      </c>
      <c r="E19" s="29">
        <f t="shared" si="3"/>
        <v>0.4794662663</v>
      </c>
      <c r="F19" s="29">
        <f t="shared" si="3"/>
        <v>0.4809499612</v>
      </c>
      <c r="G19" s="29">
        <f t="shared" si="3"/>
        <v>0.4752182463</v>
      </c>
      <c r="H19" s="29">
        <f t="shared" si="3"/>
        <v>0.2937194043</v>
      </c>
      <c r="I19" s="29">
        <f t="shared" si="3"/>
        <v>0.2882952917</v>
      </c>
      <c r="J19" s="29">
        <f t="shared" si="3"/>
        <v>0.2837143385</v>
      </c>
      <c r="K19" s="29">
        <f t="shared" si="4"/>
        <v>0.3008433057</v>
      </c>
      <c r="L19" s="29"/>
      <c r="M19" s="31"/>
    </row>
    <row r="20" ht="15.75" customHeight="1">
      <c r="A20" s="29">
        <v>2.0</v>
      </c>
      <c r="B20" s="29">
        <f t="shared" ref="B20:J20" si="5">ABS(B7)</f>
        <v>0.5398110004</v>
      </c>
      <c r="C20" s="29">
        <f t="shared" si="5"/>
        <v>0.4364260983</v>
      </c>
      <c r="D20" s="29">
        <f t="shared" si="5"/>
        <v>0.4383306137</v>
      </c>
      <c r="E20" s="29">
        <f t="shared" si="5"/>
        <v>0.07364338165</v>
      </c>
      <c r="F20" s="29">
        <f t="shared" si="5"/>
        <v>0.05246556623</v>
      </c>
      <c r="G20" s="29">
        <f t="shared" si="5"/>
        <v>0.04476125512</v>
      </c>
      <c r="H20" s="29">
        <f t="shared" si="5"/>
        <v>0.3266883711</v>
      </c>
      <c r="I20" s="29">
        <f t="shared" si="5"/>
        <v>0.3194664539</v>
      </c>
      <c r="J20" s="29">
        <f t="shared" si="5"/>
        <v>0.3271680876</v>
      </c>
      <c r="K20" s="29">
        <f t="shared" si="4"/>
        <v>0.2843067587</v>
      </c>
      <c r="L20" s="29"/>
      <c r="M20" s="31"/>
    </row>
    <row r="21" ht="15.75" customHeight="1">
      <c r="A21" s="29">
        <v>3.0</v>
      </c>
      <c r="B21" s="29">
        <f t="shared" ref="B21:J21" si="6">ABS(B8)</f>
        <v>0.7068934197</v>
      </c>
      <c r="C21" s="29">
        <f t="shared" si="6"/>
        <v>0.4081028416</v>
      </c>
      <c r="D21" s="29">
        <f t="shared" si="6"/>
        <v>0.4083778216</v>
      </c>
      <c r="E21" s="29">
        <f t="shared" si="6"/>
        <v>0.329123441</v>
      </c>
      <c r="F21" s="29">
        <f t="shared" si="6"/>
        <v>0.08598605928</v>
      </c>
      <c r="G21" s="29">
        <f t="shared" si="6"/>
        <v>0.086575058</v>
      </c>
      <c r="H21" s="29">
        <f t="shared" si="6"/>
        <v>0.1780330007</v>
      </c>
      <c r="I21" s="29">
        <f t="shared" si="6"/>
        <v>0.08886869731</v>
      </c>
      <c r="J21" s="29">
        <f t="shared" si="6"/>
        <v>0.06462848849</v>
      </c>
      <c r="K21" s="29">
        <f t="shared" si="4"/>
        <v>0.2618432031</v>
      </c>
      <c r="L21" s="29"/>
      <c r="M21" s="31"/>
    </row>
    <row r="22" ht="15.75" customHeight="1">
      <c r="A22" s="29">
        <v>4.0</v>
      </c>
      <c r="B22" s="29">
        <f t="shared" ref="B22:J22" si="7">ABS(B9)</f>
        <v>0.260318243</v>
      </c>
      <c r="C22" s="29">
        <f t="shared" si="7"/>
        <v>0.1565994395</v>
      </c>
      <c r="D22" s="29">
        <f t="shared" si="7"/>
        <v>0.1850780313</v>
      </c>
      <c r="E22" s="29">
        <f t="shared" si="7"/>
        <v>0.7415761134</v>
      </c>
      <c r="F22" s="29">
        <f t="shared" si="7"/>
        <v>0.4315546184</v>
      </c>
      <c r="G22" s="29">
        <f t="shared" si="7"/>
        <v>0.3667203289</v>
      </c>
      <c r="H22" s="29">
        <f t="shared" si="7"/>
        <v>0.03500706088</v>
      </c>
      <c r="I22" s="29">
        <f t="shared" si="7"/>
        <v>0.03043523842</v>
      </c>
      <c r="J22" s="29">
        <f t="shared" si="7"/>
        <v>0.02543682345</v>
      </c>
      <c r="K22" s="29">
        <f t="shared" si="4"/>
        <v>0.2480806553</v>
      </c>
      <c r="L22" s="29"/>
      <c r="M22" s="31"/>
    </row>
    <row r="23" ht="15.75" customHeight="1">
      <c r="A23" s="29">
        <v>5.0</v>
      </c>
      <c r="B23" s="29">
        <f t="shared" ref="B23:J23" si="8">ABS(B10)</f>
        <v>0.1352233533</v>
      </c>
      <c r="C23" s="29">
        <f t="shared" si="8"/>
        <v>0.0675396982</v>
      </c>
      <c r="D23" s="29">
        <f t="shared" si="8"/>
        <v>0.0943970112</v>
      </c>
      <c r="E23" s="29">
        <f t="shared" si="8"/>
        <v>0.104451534</v>
      </c>
      <c r="F23" s="29">
        <f t="shared" si="8"/>
        <v>0.05878320405</v>
      </c>
      <c r="G23" s="29">
        <f t="shared" si="8"/>
        <v>0.02930935765</v>
      </c>
      <c r="H23" s="29">
        <f t="shared" si="8"/>
        <v>0.7937751268</v>
      </c>
      <c r="I23" s="29">
        <f t="shared" si="8"/>
        <v>0.4407847302</v>
      </c>
      <c r="J23" s="29">
        <f t="shared" si="8"/>
        <v>0.3586746178</v>
      </c>
      <c r="K23" s="29">
        <f t="shared" si="4"/>
        <v>0.2314376259</v>
      </c>
      <c r="L23" s="29"/>
      <c r="M23" s="31"/>
    </row>
    <row r="24" ht="15.75" customHeight="1">
      <c r="A24" s="29">
        <v>6.0</v>
      </c>
      <c r="B24" s="29">
        <f t="shared" ref="B24:J24" si="9">ABS(B11)</f>
        <v>0.007381380444</v>
      </c>
      <c r="C24" s="29">
        <f t="shared" si="9"/>
        <v>0.2258001792</v>
      </c>
      <c r="D24" s="29">
        <f t="shared" si="9"/>
        <v>0.205092352</v>
      </c>
      <c r="E24" s="29">
        <f t="shared" si="9"/>
        <v>0.03576169311</v>
      </c>
      <c r="F24" s="29">
        <f t="shared" si="9"/>
        <v>0.6491490499</v>
      </c>
      <c r="G24" s="29">
        <f t="shared" si="9"/>
        <v>0.6950178355</v>
      </c>
      <c r="H24" s="29">
        <f t="shared" si="9"/>
        <v>0.008301892848</v>
      </c>
      <c r="I24" s="29">
        <f t="shared" si="9"/>
        <v>0.02635460967</v>
      </c>
      <c r="J24" s="29">
        <f t="shared" si="9"/>
        <v>0.02025476082</v>
      </c>
      <c r="K24" s="29">
        <f t="shared" si="4"/>
        <v>0.2081237504</v>
      </c>
      <c r="L24" s="29"/>
      <c r="M24" s="31"/>
    </row>
    <row r="25" ht="15.75" customHeight="1">
      <c r="A25" s="29">
        <v>7.0</v>
      </c>
      <c r="B25" s="29">
        <f t="shared" ref="B25:J25" si="10">ABS(B12)</f>
        <v>0.003879516709</v>
      </c>
      <c r="C25" s="29">
        <f t="shared" si="10"/>
        <v>0.5799456969</v>
      </c>
      <c r="D25" s="29">
        <f t="shared" si="10"/>
        <v>0.5794386465</v>
      </c>
      <c r="E25" s="29">
        <f t="shared" si="10"/>
        <v>0.002170065236</v>
      </c>
      <c r="F25" s="29">
        <f t="shared" si="10"/>
        <v>0.197907265</v>
      </c>
      <c r="G25" s="29">
        <f t="shared" si="10"/>
        <v>0.1975915017</v>
      </c>
      <c r="H25" s="29">
        <f t="shared" si="10"/>
        <v>0.04283543564</v>
      </c>
      <c r="I25" s="29">
        <f t="shared" si="10"/>
        <v>0.3315398398</v>
      </c>
      <c r="J25" s="29">
        <f t="shared" si="10"/>
        <v>0.3713904371</v>
      </c>
      <c r="K25" s="29">
        <f t="shared" si="4"/>
        <v>0.2562998227</v>
      </c>
      <c r="L25" s="29"/>
      <c r="M25" s="31"/>
    </row>
    <row r="26" ht="15.75" customHeight="1">
      <c r="A26" s="29">
        <v>8.0</v>
      </c>
      <c r="B26" s="29">
        <f t="shared" ref="B26:J26" si="11">ABS(B13)</f>
        <v>0.002240666386</v>
      </c>
      <c r="C26" s="29">
        <f t="shared" si="11"/>
        <v>0.3478476042</v>
      </c>
      <c r="D26" s="29">
        <f t="shared" si="11"/>
        <v>0.3367016443</v>
      </c>
      <c r="E26" s="29">
        <f t="shared" si="11"/>
        <v>0.002237570081</v>
      </c>
      <c r="F26" s="29">
        <f t="shared" si="11"/>
        <v>0.09165138469</v>
      </c>
      <c r="G26" s="29">
        <f t="shared" si="11"/>
        <v>0.08620064614</v>
      </c>
      <c r="H26" s="29">
        <f t="shared" si="11"/>
        <v>0.03366914704</v>
      </c>
      <c r="I26" s="29">
        <f t="shared" si="11"/>
        <v>0.5955028129</v>
      </c>
      <c r="J26" s="29">
        <f t="shared" si="11"/>
        <v>0.6277230921</v>
      </c>
      <c r="K26" s="29">
        <f t="shared" si="4"/>
        <v>0.235974952</v>
      </c>
      <c r="L26" s="29"/>
      <c r="M26" s="31"/>
    </row>
    <row r="27" ht="15.75" customHeight="1">
      <c r="A27" s="24" t="s">
        <v>435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4"/>
      <c r="M27" s="31"/>
    </row>
    <row r="28" ht="15.75" customHeight="1">
      <c r="A28" s="6"/>
      <c r="B28" s="8"/>
      <c r="C28" s="8"/>
      <c r="D28" s="8"/>
      <c r="E28" s="8"/>
      <c r="F28" s="8"/>
      <c r="G28" s="8"/>
      <c r="H28" s="8"/>
      <c r="I28" s="8"/>
      <c r="J28" s="8"/>
      <c r="K28" s="8"/>
      <c r="L28" s="9"/>
      <c r="M28" s="31"/>
    </row>
    <row r="29" ht="15.75" customHeight="1">
      <c r="A29" s="29"/>
      <c r="B29" s="59" t="s">
        <v>34</v>
      </c>
      <c r="C29" s="59" t="s">
        <v>35</v>
      </c>
      <c r="D29" s="59" t="s">
        <v>36</v>
      </c>
      <c r="E29" s="59" t="s">
        <v>37</v>
      </c>
      <c r="F29" s="59" t="s">
        <v>38</v>
      </c>
      <c r="G29" s="59" t="s">
        <v>39</v>
      </c>
      <c r="H29" s="59" t="s">
        <v>40</v>
      </c>
      <c r="I29" s="59" t="s">
        <v>41</v>
      </c>
      <c r="J29" s="59" t="s">
        <v>42</v>
      </c>
      <c r="K29" s="29"/>
      <c r="L29" s="29"/>
      <c r="M29" s="31"/>
    </row>
    <row r="30" ht="15.75" customHeight="1">
      <c r="A30" s="29" t="s">
        <v>436</v>
      </c>
      <c r="B30" s="60">
        <v>32.0</v>
      </c>
      <c r="C30" s="60">
        <v>33.0</v>
      </c>
      <c r="D30" s="60">
        <v>34.0</v>
      </c>
      <c r="E30" s="60">
        <v>35.0</v>
      </c>
      <c r="F30" s="60">
        <v>36.0</v>
      </c>
      <c r="G30" s="60">
        <v>37.0</v>
      </c>
      <c r="H30" s="60">
        <v>38.0</v>
      </c>
      <c r="I30" s="60">
        <v>39.0</v>
      </c>
      <c r="J30" s="60">
        <v>40.0</v>
      </c>
      <c r="K30" s="61" t="s">
        <v>43</v>
      </c>
      <c r="L30" s="61" t="s">
        <v>437</v>
      </c>
      <c r="M30" s="61" t="s">
        <v>438</v>
      </c>
    </row>
    <row r="31" ht="15.75" customHeight="1">
      <c r="A31" s="29">
        <v>1.0</v>
      </c>
      <c r="B31" s="29">
        <f t="shared" ref="B31:J31" si="12">B18*$L$31</f>
        <v>0.2568040326</v>
      </c>
      <c r="C31" s="29">
        <f t="shared" si="12"/>
        <v>0.2830600532</v>
      </c>
      <c r="D31" s="29">
        <f t="shared" si="12"/>
        <v>0.2836397326</v>
      </c>
      <c r="E31" s="29">
        <f t="shared" si="12"/>
        <v>0.2801276574</v>
      </c>
      <c r="F31" s="29">
        <f t="shared" si="12"/>
        <v>0.2884057415</v>
      </c>
      <c r="G31" s="29">
        <f t="shared" si="12"/>
        <v>0.2882886811</v>
      </c>
      <c r="H31" s="29">
        <f t="shared" si="12"/>
        <v>0.3426198478</v>
      </c>
      <c r="I31" s="29">
        <f t="shared" si="12"/>
        <v>0.3492505774</v>
      </c>
      <c r="J31" s="29">
        <f t="shared" si="12"/>
        <v>0.3494215163</v>
      </c>
      <c r="K31" s="29">
        <f t="shared" ref="K31:K39" si="14">AVERAGE(B31:J31)</f>
        <v>0.3024019822</v>
      </c>
      <c r="L31" s="29">
        <v>0.91254713</v>
      </c>
      <c r="M31" s="29">
        <f>SUM(L31)</f>
        <v>0.91254713</v>
      </c>
    </row>
    <row r="32" ht="15.75" customHeight="1">
      <c r="A32" s="29">
        <v>2.0</v>
      </c>
      <c r="B32" s="29">
        <f t="shared" ref="B32:J32" si="13">B19*$L$32</f>
        <v>0.01041522155</v>
      </c>
      <c r="C32" s="29">
        <f t="shared" si="13"/>
        <v>0.004827224285</v>
      </c>
      <c r="D32" s="29">
        <f t="shared" si="13"/>
        <v>0.005023287106</v>
      </c>
      <c r="E32" s="29">
        <f t="shared" si="13"/>
        <v>0.02391951648</v>
      </c>
      <c r="F32" s="29">
        <f t="shared" si="13"/>
        <v>0.02399353475</v>
      </c>
      <c r="G32" s="29">
        <f t="shared" si="13"/>
        <v>0.02370759211</v>
      </c>
      <c r="H32" s="29">
        <f t="shared" si="13"/>
        <v>0.01465301446</v>
      </c>
      <c r="I32" s="29">
        <f t="shared" si="13"/>
        <v>0.01438241742</v>
      </c>
      <c r="J32" s="29">
        <f t="shared" si="13"/>
        <v>0.01415388375</v>
      </c>
      <c r="K32" s="29">
        <f t="shared" si="14"/>
        <v>0.01500841021</v>
      </c>
      <c r="L32" s="30">
        <v>0.0498877985</v>
      </c>
      <c r="M32" s="29">
        <f>SUM(L31:L32)</f>
        <v>0.9624349285</v>
      </c>
    </row>
    <row r="33" ht="15.75" customHeight="1">
      <c r="A33" s="29">
        <v>3.0</v>
      </c>
      <c r="B33" s="29">
        <f t="shared" ref="B33:J33" si="15">B20*$L$33</f>
        <v>0.01612565169</v>
      </c>
      <c r="C33" s="29">
        <f t="shared" si="15"/>
        <v>0.01303725794</v>
      </c>
      <c r="D33" s="29">
        <f t="shared" si="15"/>
        <v>0.0130941511</v>
      </c>
      <c r="E33" s="29">
        <f t="shared" si="15"/>
        <v>0.002199932052</v>
      </c>
      <c r="F33" s="29">
        <f t="shared" si="15"/>
        <v>0.001567291971</v>
      </c>
      <c r="G33" s="29">
        <f t="shared" si="15"/>
        <v>0.001337142831</v>
      </c>
      <c r="H33" s="29">
        <f t="shared" si="15"/>
        <v>0.009759087682</v>
      </c>
      <c r="I33" s="29">
        <f t="shared" si="15"/>
        <v>0.009543348986</v>
      </c>
      <c r="J33" s="29">
        <f t="shared" si="15"/>
        <v>0.009773418145</v>
      </c>
      <c r="K33" s="29">
        <f t="shared" si="14"/>
        <v>0.008493031378</v>
      </c>
      <c r="L33" s="30">
        <v>0.0298727734</v>
      </c>
      <c r="M33" s="29">
        <f>SUM(L31:L33)</f>
        <v>0.9923077019</v>
      </c>
    </row>
    <row r="34" ht="15.75" customHeight="1">
      <c r="A34" s="29">
        <v>4.0</v>
      </c>
      <c r="B34" s="29">
        <f t="shared" ref="B34:J34" si="16">B21*$L$34</f>
        <v>0.003251162058</v>
      </c>
      <c r="C34" s="29">
        <f t="shared" si="16"/>
        <v>0.00187695689</v>
      </c>
      <c r="D34" s="29">
        <f t="shared" si="16"/>
        <v>0.001878221585</v>
      </c>
      <c r="E34" s="29">
        <f t="shared" si="16"/>
        <v>0.001513712837</v>
      </c>
      <c r="F34" s="29">
        <f t="shared" si="16"/>
        <v>0.0003954692541</v>
      </c>
      <c r="G34" s="29">
        <f t="shared" si="16"/>
        <v>0.0003981781919</v>
      </c>
      <c r="H34" s="29">
        <f t="shared" si="16"/>
        <v>0.0008188138704</v>
      </c>
      <c r="I34" s="29">
        <f t="shared" si="16"/>
        <v>0.0004087271557</v>
      </c>
      <c r="J34" s="29">
        <f t="shared" si="16"/>
        <v>0.0002972409755</v>
      </c>
      <c r="K34" s="29">
        <f t="shared" si="14"/>
        <v>0.001204275869</v>
      </c>
      <c r="L34" s="30">
        <v>0.00459922524</v>
      </c>
      <c r="M34" s="29">
        <f>SUM(L31:L34)</f>
        <v>0.9969069271</v>
      </c>
    </row>
    <row r="35" ht="15.75" customHeight="1">
      <c r="A35" s="29">
        <v>5.0</v>
      </c>
      <c r="B35" s="29">
        <f t="shared" ref="B35:J35" si="17">B22*$L$35</f>
        <v>0.0005882628885</v>
      </c>
      <c r="C35" s="29">
        <f t="shared" si="17"/>
        <v>0.0003538808405</v>
      </c>
      <c r="D35" s="29">
        <f t="shared" si="17"/>
        <v>0.0004182362943</v>
      </c>
      <c r="E35" s="29">
        <f t="shared" si="17"/>
        <v>0.001675801517</v>
      </c>
      <c r="F35" s="29">
        <f t="shared" si="17"/>
        <v>0.0009752200362</v>
      </c>
      <c r="G35" s="29">
        <f t="shared" si="17"/>
        <v>0.000828708574</v>
      </c>
      <c r="H35" s="29">
        <f t="shared" si="17"/>
        <v>0.00007910838101</v>
      </c>
      <c r="I35" s="29">
        <f t="shared" si="17"/>
        <v>0.00006877705173</v>
      </c>
      <c r="J35" s="29">
        <f t="shared" si="17"/>
        <v>0.00005748171571</v>
      </c>
      <c r="K35" s="29">
        <f t="shared" si="14"/>
        <v>0.0005606085888</v>
      </c>
      <c r="L35" s="30">
        <v>0.00225978357</v>
      </c>
      <c r="M35" s="29">
        <f>SUM(L31:L35)</f>
        <v>0.9991667107</v>
      </c>
    </row>
    <row r="36" ht="15.75" customHeight="1">
      <c r="A36" s="29">
        <v>6.0</v>
      </c>
      <c r="B36" s="29">
        <f t="shared" ref="B36:J36" si="18">B23*$L$36</f>
        <v>0.00009883708748</v>
      </c>
      <c r="C36" s="29">
        <f t="shared" si="18"/>
        <v>0.00004936593345</v>
      </c>
      <c r="D36" s="29">
        <f t="shared" si="18"/>
        <v>0.00006899640799</v>
      </c>
      <c r="E36" s="29">
        <f t="shared" si="18"/>
        <v>0.00007634543259</v>
      </c>
      <c r="F36" s="29">
        <f t="shared" si="18"/>
        <v>0.00004296566044</v>
      </c>
      <c r="G36" s="29">
        <f t="shared" si="18"/>
        <v>0.00002142271638</v>
      </c>
      <c r="H36" s="29">
        <f t="shared" si="18"/>
        <v>0.0005801839677</v>
      </c>
      <c r="I36" s="29">
        <f t="shared" si="18"/>
        <v>0.0003221771822</v>
      </c>
      <c r="J36" s="29">
        <f t="shared" si="18"/>
        <v>0.0002621614811</v>
      </c>
      <c r="K36" s="29">
        <f t="shared" si="14"/>
        <v>0.0001691617633</v>
      </c>
      <c r="L36" s="30">
        <v>7.30917294E-4</v>
      </c>
      <c r="M36" s="29">
        <f>SUM(L31:L36)</f>
        <v>0.999897628</v>
      </c>
    </row>
    <row r="37" ht="15.75" customHeight="1">
      <c r="A37" s="29">
        <v>7.0</v>
      </c>
      <c r="B37" s="29">
        <f t="shared" ref="B37:J37" si="19">B24*$L$37</f>
        <v>0.0000004054567403</v>
      </c>
      <c r="C37" s="29">
        <f t="shared" si="19"/>
        <v>0.00001240312775</v>
      </c>
      <c r="D37" s="29">
        <f t="shared" si="19"/>
        <v>0.00001126565378</v>
      </c>
      <c r="E37" s="29">
        <f t="shared" si="19"/>
        <v>0.000001964377751</v>
      </c>
      <c r="F37" s="29">
        <f t="shared" si="19"/>
        <v>0.00003565753855</v>
      </c>
      <c r="G37" s="29">
        <f t="shared" si="19"/>
        <v>0.00003817709548</v>
      </c>
      <c r="H37" s="29">
        <f t="shared" si="19"/>
        <v>0.0000004560201764</v>
      </c>
      <c r="I37" s="29">
        <f t="shared" si="19"/>
        <v>0.000001447649828</v>
      </c>
      <c r="J37" s="29">
        <f t="shared" si="19"/>
        <v>0.000001112587186</v>
      </c>
      <c r="K37" s="29">
        <f t="shared" si="14"/>
        <v>0.00001143216747</v>
      </c>
      <c r="L37" s="30">
        <v>5.4929663E-5</v>
      </c>
      <c r="M37" s="29">
        <f>SUM(L31:L37)</f>
        <v>0.9999525577</v>
      </c>
    </row>
    <row r="38" ht="15.75" customHeight="1">
      <c r="A38" s="29">
        <v>8.0</v>
      </c>
      <c r="B38" s="29">
        <f t="shared" ref="B38:J38" si="20">B25*$L$38</f>
        <v>0.0000001113494366</v>
      </c>
      <c r="C38" s="29">
        <f t="shared" si="20"/>
        <v>0.00001664553383</v>
      </c>
      <c r="D38" s="29">
        <f t="shared" si="20"/>
        <v>0.00001663098053</v>
      </c>
      <c r="E38" s="29">
        <f t="shared" si="20"/>
        <v>0.00000006228495959</v>
      </c>
      <c r="F38" s="29">
        <f t="shared" si="20"/>
        <v>0.000005680311264</v>
      </c>
      <c r="G38" s="29">
        <f t="shared" si="20"/>
        <v>0.000005671248262</v>
      </c>
      <c r="H38" s="29">
        <f t="shared" si="20"/>
        <v>0.000001229457683</v>
      </c>
      <c r="I38" s="29">
        <f t="shared" si="20"/>
        <v>0.000009515817858</v>
      </c>
      <c r="J38" s="29">
        <f t="shared" si="20"/>
        <v>0.00001065960506</v>
      </c>
      <c r="K38" s="29">
        <f t="shared" si="14"/>
        <v>0.000007356287653</v>
      </c>
      <c r="L38" s="30">
        <v>2.87018835E-5</v>
      </c>
      <c r="M38" s="29">
        <f>SUM(L31:L38)</f>
        <v>0.9999812596</v>
      </c>
    </row>
    <row r="39" ht="15.75" customHeight="1">
      <c r="A39" s="29">
        <v>9.0</v>
      </c>
      <c r="B39" s="29">
        <f t="shared" ref="B39:J39" si="21">B26*$L$39</f>
        <v>0.00000004199223867</v>
      </c>
      <c r="C39" s="29">
        <f t="shared" si="21"/>
        <v>0.000006518997967</v>
      </c>
      <c r="D39" s="29">
        <f t="shared" si="21"/>
        <v>0.00000631011198</v>
      </c>
      <c r="E39" s="29">
        <f t="shared" si="21"/>
        <v>0.00000004193421094</v>
      </c>
      <c r="F39" s="29">
        <f t="shared" si="21"/>
        <v>0.000001717634916</v>
      </c>
      <c r="G39" s="29">
        <f t="shared" si="21"/>
        <v>0.000001615482844</v>
      </c>
      <c r="H39" s="29">
        <f t="shared" si="21"/>
        <v>0.0000006309921312</v>
      </c>
      <c r="I39" s="29">
        <f t="shared" si="21"/>
        <v>0.00001116029428</v>
      </c>
      <c r="J39" s="29">
        <f t="shared" si="21"/>
        <v>0.00001176413323</v>
      </c>
      <c r="K39" s="29">
        <f t="shared" si="14"/>
        <v>0.000004422397089</v>
      </c>
      <c r="L39" s="30">
        <v>1.87409598E-5</v>
      </c>
      <c r="M39" s="29">
        <f>SUM(L31:L39)</f>
        <v>1.000000001</v>
      </c>
    </row>
    <row r="40" ht="15.75" customHeight="1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</row>
    <row r="41" ht="15.75" customHeight="1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</row>
    <row r="42" ht="15.75" customHeight="1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</row>
    <row r="43" ht="15.75" customHeight="1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</row>
    <row r="44" ht="15.75" customHeight="1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</row>
    <row r="45" ht="15.75" customHeight="1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</row>
    <row r="46" ht="15.75" customHeight="1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</row>
    <row r="47" ht="15.75" customHeight="1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</row>
    <row r="48" ht="15.75" customHeight="1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</row>
    <row r="49" ht="15.75" customHeight="1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</row>
    <row r="50" ht="15.75" customHeight="1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</row>
    <row r="51" ht="15.75" customHeight="1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</row>
    <row r="52" ht="15.75" customHeight="1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</row>
    <row r="53" ht="15.75" customHeight="1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</row>
    <row r="54" ht="15.75" customHeight="1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</row>
    <row r="55" ht="15.75" customHeight="1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</row>
    <row r="56" ht="15.75" customHeight="1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</row>
    <row r="57" ht="15.75" customHeight="1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</row>
    <row r="58" ht="15.75" customHeight="1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</row>
    <row r="59" ht="15.75" customHeight="1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</row>
    <row r="60" ht="15.75" customHeight="1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</row>
    <row r="61" ht="15.75" customHeight="1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</row>
    <row r="62" ht="15.75" customHeight="1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</row>
    <row r="63" ht="15.75" customHeight="1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</row>
    <row r="64" ht="15.75" customHeight="1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</row>
    <row r="65" ht="15.75" customHeight="1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</row>
    <row r="66" ht="15.75" customHeight="1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</row>
    <row r="67" ht="15.75" customHeight="1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</row>
    <row r="68" ht="15.75" customHeight="1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</row>
    <row r="69" ht="15.75" customHeight="1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</row>
    <row r="70" ht="15.75" customHeight="1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</row>
    <row r="71" ht="15.75" customHeight="1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</row>
    <row r="72" ht="15.75" customHeight="1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</row>
    <row r="73" ht="15.75" customHeight="1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</row>
    <row r="74" ht="15.75" customHeight="1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</row>
    <row r="75" ht="15.75" customHeight="1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</row>
    <row r="76" ht="15.75" customHeight="1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</row>
    <row r="77" ht="15.75" customHeight="1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</row>
    <row r="78" ht="15.75" customHeight="1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</row>
    <row r="79" ht="15.75" customHeight="1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</row>
    <row r="80" ht="15.75" customHeight="1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</row>
    <row r="81" ht="15.75" customHeight="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</row>
    <row r="82" ht="15.75" customHeight="1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</row>
    <row r="83" ht="15.75" customHeight="1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</row>
    <row r="84" ht="15.75" customHeight="1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</row>
    <row r="85" ht="15.75" customHeight="1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</row>
    <row r="86" ht="15.75" customHeight="1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</row>
    <row r="87" ht="15.75" customHeight="1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</row>
    <row r="88" ht="15.75" customHeight="1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</row>
    <row r="89" ht="15.75" customHeight="1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</row>
    <row r="90" ht="15.75" customHeight="1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</row>
    <row r="91" ht="15.75" customHeight="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</row>
    <row r="92" ht="15.75" customHeight="1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</row>
    <row r="93" ht="15.75" customHeight="1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</row>
    <row r="94" ht="15.75" customHeight="1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</row>
    <row r="95" ht="15.75" customHeight="1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</row>
    <row r="96" ht="15.75" customHeight="1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</row>
    <row r="97" ht="15.75" customHeight="1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</row>
    <row r="98" ht="15.75" customHeight="1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</row>
    <row r="99" ht="15.75" customHeight="1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</row>
    <row r="100" ht="15.75" customHeight="1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</row>
    <row r="101" ht="15.75" customHeight="1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</row>
    <row r="102" ht="15.75" customHeight="1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</row>
    <row r="103" ht="15.75" customHeight="1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</row>
    <row r="104" ht="15.75" customHeight="1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</row>
    <row r="105" ht="15.75" customHeight="1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</row>
    <row r="106" ht="15.75" customHeight="1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</row>
    <row r="107" ht="15.75" customHeight="1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</row>
    <row r="108" ht="15.75" customHeight="1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</row>
    <row r="109" ht="15.75" customHeight="1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</row>
    <row r="110" ht="15.75" customHeight="1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</row>
    <row r="111" ht="15.75" customHeight="1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</row>
    <row r="112" ht="15.75" customHeight="1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</row>
    <row r="113" ht="15.75" customHeight="1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</row>
    <row r="114" ht="15.75" customHeight="1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</row>
    <row r="115" ht="15.75" customHeight="1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</row>
    <row r="116" ht="15.75" customHeight="1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</row>
    <row r="117" ht="15.75" customHeight="1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</row>
    <row r="118" ht="15.75" customHeight="1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</row>
    <row r="119" ht="15.75" customHeight="1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</row>
    <row r="120" ht="15.75" customHeight="1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</row>
    <row r="121" ht="15.75" customHeight="1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</row>
    <row r="122" ht="15.75" customHeight="1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</row>
    <row r="123" ht="15.75" customHeight="1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</row>
    <row r="124" ht="15.75" customHeight="1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</row>
    <row r="125" ht="15.75" customHeight="1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</row>
    <row r="126" ht="15.75" customHeight="1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</row>
    <row r="127" ht="15.75" customHeight="1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</row>
    <row r="128" ht="15.75" customHeight="1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</row>
    <row r="129" ht="15.75" customHeight="1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</row>
    <row r="130" ht="15.75" customHeight="1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</row>
    <row r="131" ht="15.75" customHeight="1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</row>
    <row r="132" ht="15.75" customHeight="1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</row>
    <row r="133" ht="15.75" customHeight="1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</row>
    <row r="134" ht="15.75" customHeight="1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</row>
    <row r="135" ht="15.75" customHeight="1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</row>
    <row r="136" ht="15.75" customHeight="1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</row>
    <row r="137" ht="15.75" customHeight="1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</row>
    <row r="138" ht="15.75" customHeight="1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</row>
    <row r="139" ht="15.75" customHeight="1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</row>
    <row r="140" ht="15.75" customHeight="1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</row>
    <row r="141" ht="15.75" customHeight="1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</row>
    <row r="142" ht="15.75" customHeight="1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</row>
    <row r="143" ht="15.75" customHeight="1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</row>
    <row r="144" ht="15.75" customHeight="1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</row>
    <row r="145" ht="15.75" customHeight="1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</row>
    <row r="146" ht="15.75" customHeight="1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</row>
    <row r="147" ht="15.75" customHeight="1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</row>
    <row r="148" ht="15.75" customHeight="1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</row>
    <row r="149" ht="15.75" customHeight="1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</row>
    <row r="150" ht="15.75" customHeight="1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</row>
    <row r="151" ht="15.75" customHeight="1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</row>
    <row r="152" ht="15.75" customHeight="1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</row>
    <row r="153" ht="15.75" customHeight="1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</row>
    <row r="154" ht="15.75" customHeight="1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</row>
    <row r="155" ht="15.75" customHeight="1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</row>
    <row r="156" ht="15.75" customHeight="1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</row>
    <row r="157" ht="15.75" customHeight="1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</row>
    <row r="158" ht="15.75" customHeight="1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</row>
    <row r="159" ht="15.75" customHeight="1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</row>
    <row r="160" ht="15.75" customHeight="1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</row>
    <row r="161" ht="15.75" customHeight="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</row>
    <row r="162" ht="15.75" customHeight="1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</row>
    <row r="163" ht="15.75" customHeight="1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</row>
    <row r="164" ht="15.75" customHeight="1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</row>
    <row r="165" ht="15.75" customHeight="1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</row>
    <row r="166" ht="15.75" customHeight="1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</row>
    <row r="167" ht="15.75" customHeight="1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</row>
    <row r="168" ht="15.75" customHeight="1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</row>
    <row r="169" ht="15.75" customHeight="1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</row>
    <row r="170" ht="15.75" customHeight="1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</row>
    <row r="171" ht="15.75" customHeight="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</row>
    <row r="172" ht="15.75" customHeight="1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</row>
    <row r="173" ht="15.75" customHeight="1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</row>
    <row r="174" ht="15.75" customHeight="1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</row>
    <row r="175" ht="15.75" customHeight="1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</row>
    <row r="176" ht="15.75" customHeight="1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</row>
    <row r="177" ht="15.75" customHeight="1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</row>
    <row r="178" ht="15.75" customHeight="1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</row>
    <row r="179" ht="15.75" customHeight="1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</row>
    <row r="180" ht="15.75" customHeight="1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</row>
    <row r="181" ht="15.75" customHeight="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</row>
    <row r="182" ht="15.75" customHeight="1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</row>
    <row r="183" ht="15.75" customHeight="1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</row>
    <row r="184" ht="15.75" customHeight="1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</row>
    <row r="185" ht="15.75" customHeight="1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</row>
    <row r="186" ht="15.75" customHeight="1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</row>
    <row r="187" ht="15.75" customHeight="1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</row>
    <row r="188" ht="15.75" customHeight="1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</row>
    <row r="189" ht="15.75" customHeight="1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</row>
    <row r="190" ht="15.75" customHeight="1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</row>
    <row r="191" ht="15.75" customHeight="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</row>
    <row r="192" ht="15.75" customHeight="1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</row>
    <row r="193" ht="15.75" customHeight="1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</row>
    <row r="194" ht="15.75" customHeight="1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</row>
    <row r="195" ht="15.75" customHeight="1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</row>
    <row r="196" ht="15.75" customHeight="1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</row>
    <row r="197" ht="15.75" customHeight="1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</row>
    <row r="198" ht="15.75" customHeight="1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</row>
    <row r="199" ht="15.75" customHeight="1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</row>
    <row r="200" ht="15.75" customHeight="1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</row>
    <row r="201" ht="15.75" customHeight="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</row>
    <row r="202" ht="15.75" customHeight="1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</row>
    <row r="203" ht="15.75" customHeight="1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</row>
    <row r="204" ht="15.75" customHeight="1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</row>
    <row r="205" ht="15.75" customHeight="1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</row>
    <row r="206" ht="15.75" customHeight="1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</row>
    <row r="207" ht="15.75" customHeight="1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</row>
    <row r="208" ht="15.75" customHeight="1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</row>
    <row r="209" ht="15.75" customHeight="1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</row>
    <row r="210" ht="15.75" customHeight="1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</row>
    <row r="211" ht="15.75" customHeight="1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</row>
    <row r="212" ht="15.75" customHeight="1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</row>
    <row r="213" ht="15.75" customHeight="1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</row>
    <row r="214" ht="15.75" customHeight="1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</row>
    <row r="215" ht="15.75" customHeight="1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</row>
    <row r="216" ht="15.75" customHeight="1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</row>
    <row r="217" ht="15.75" customHeight="1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</row>
    <row r="218" ht="15.75" customHeight="1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</row>
    <row r="219" ht="15.75" customHeight="1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</row>
    <row r="220" ht="15.75" customHeight="1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</row>
    <row r="221" ht="15.75" customHeight="1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</row>
    <row r="222" ht="15.75" customHeight="1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</row>
    <row r="223" ht="15.75" customHeight="1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</row>
    <row r="224" ht="15.75" customHeight="1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</row>
    <row r="225" ht="15.75" customHeight="1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</row>
    <row r="226" ht="15.75" customHeight="1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</row>
    <row r="227" ht="15.75" customHeight="1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</row>
    <row r="228" ht="15.75" customHeight="1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</row>
    <row r="229" ht="15.75" customHeight="1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</row>
    <row r="230" ht="15.75" customHeight="1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</row>
    <row r="231" ht="15.75" customHeight="1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</row>
    <row r="232" ht="15.75" customHeight="1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</row>
    <row r="233" ht="15.75" customHeight="1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</row>
    <row r="234" ht="15.75" customHeight="1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</row>
    <row r="235" ht="15.75" customHeight="1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</row>
    <row r="236" ht="15.75" customHeight="1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</row>
    <row r="237" ht="15.75" customHeight="1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</row>
    <row r="238" ht="15.75" customHeight="1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</row>
    <row r="239" ht="15.75" customHeight="1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</row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27:L28"/>
    <mergeCell ref="A14:L15"/>
    <mergeCell ref="A1:L2"/>
  </mergeCells>
  <conditionalFormatting sqref="K5:K13 K18:K26 K31:K39">
    <cfRule type="cellIs" dxfId="0" priority="1" operator="greaterThanOrEqual">
      <formula>"AVERAGE()"</formula>
    </cfRule>
  </conditionalFormatting>
  <conditionalFormatting sqref="B18:J26">
    <cfRule type="colorScale" priority="2">
      <colorScale>
        <cfvo type="min"/>
        <cfvo type="max"/>
        <color rgb="FFFFFFFF"/>
        <color rgb="FFE67C73"/>
      </colorScale>
    </cfRule>
  </conditionalFormatting>
  <conditionalFormatting sqref="B31:J39">
    <cfRule type="colorScale" priority="3">
      <colorScale>
        <cfvo type="min"/>
        <cfvo type="max"/>
        <color rgb="FFFFFFFF"/>
        <color rgb="FFE67C73"/>
      </colorScale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41" max="41" width="13.71"/>
    <col customWidth="1" min="42" max="43" width="29.86"/>
  </cols>
  <sheetData>
    <row r="1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4"/>
      <c r="AQ1" s="32"/>
    </row>
    <row r="2">
      <c r="A2" s="6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9"/>
      <c r="AQ2" s="32"/>
    </row>
    <row r="3">
      <c r="A3" s="11"/>
      <c r="B3" s="13" t="s">
        <v>2</v>
      </c>
      <c r="C3" s="13" t="s">
        <v>3</v>
      </c>
      <c r="D3" s="13" t="s">
        <v>4</v>
      </c>
      <c r="E3" s="13" t="s">
        <v>5</v>
      </c>
      <c r="F3" s="13" t="s">
        <v>6</v>
      </c>
      <c r="G3" s="13" t="s">
        <v>7</v>
      </c>
      <c r="H3" s="13" t="s">
        <v>8</v>
      </c>
      <c r="I3" s="13" t="s">
        <v>9</v>
      </c>
      <c r="J3" s="13" t="s">
        <v>10</v>
      </c>
      <c r="K3" s="13" t="s">
        <v>11</v>
      </c>
      <c r="L3" s="13" t="s">
        <v>12</v>
      </c>
      <c r="M3" s="13" t="s">
        <v>13</v>
      </c>
      <c r="N3" s="13" t="s">
        <v>14</v>
      </c>
      <c r="O3" s="13" t="s">
        <v>15</v>
      </c>
      <c r="P3" s="13" t="s">
        <v>16</v>
      </c>
      <c r="Q3" s="13" t="s">
        <v>17</v>
      </c>
      <c r="R3" s="13" t="s">
        <v>18</v>
      </c>
      <c r="S3" s="13" t="s">
        <v>19</v>
      </c>
      <c r="T3" s="13" t="s">
        <v>20</v>
      </c>
      <c r="U3" s="13" t="s">
        <v>21</v>
      </c>
      <c r="V3" s="13" t="s">
        <v>22</v>
      </c>
      <c r="W3" s="13" t="s">
        <v>23</v>
      </c>
      <c r="X3" s="13" t="s">
        <v>24</v>
      </c>
      <c r="Y3" s="13" t="s">
        <v>25</v>
      </c>
      <c r="Z3" s="13" t="s">
        <v>26</v>
      </c>
      <c r="AA3" s="13" t="s">
        <v>27</v>
      </c>
      <c r="AB3" s="13" t="s">
        <v>28</v>
      </c>
      <c r="AC3" s="13" t="s">
        <v>29</v>
      </c>
      <c r="AD3" s="13" t="s">
        <v>30</v>
      </c>
      <c r="AE3" s="13" t="s">
        <v>31</v>
      </c>
      <c r="AF3" s="13" t="s">
        <v>34</v>
      </c>
      <c r="AG3" s="13" t="s">
        <v>35</v>
      </c>
      <c r="AH3" s="13" t="s">
        <v>36</v>
      </c>
      <c r="AI3" s="13" t="s">
        <v>37</v>
      </c>
      <c r="AJ3" s="13" t="s">
        <v>38</v>
      </c>
      <c r="AK3" s="13" t="s">
        <v>39</v>
      </c>
      <c r="AL3" s="13" t="s">
        <v>40</v>
      </c>
      <c r="AM3" s="13" t="s">
        <v>41</v>
      </c>
      <c r="AN3" s="13" t="s">
        <v>42</v>
      </c>
      <c r="AO3" s="11"/>
      <c r="AP3" s="11"/>
      <c r="AQ3" s="5"/>
    </row>
    <row r="4">
      <c r="A4" s="11"/>
      <c r="B4" s="15">
        <v>0.0</v>
      </c>
      <c r="C4" s="15">
        <v>1.0</v>
      </c>
      <c r="D4" s="15">
        <v>2.0</v>
      </c>
      <c r="E4" s="15">
        <v>3.0</v>
      </c>
      <c r="F4" s="15">
        <v>4.0</v>
      </c>
      <c r="G4" s="15">
        <v>5.0</v>
      </c>
      <c r="H4" s="15">
        <v>6.0</v>
      </c>
      <c r="I4" s="15">
        <v>7.0</v>
      </c>
      <c r="J4" s="15">
        <v>8.0</v>
      </c>
      <c r="K4" s="15">
        <v>9.0</v>
      </c>
      <c r="L4" s="15">
        <v>10.0</v>
      </c>
      <c r="M4" s="15">
        <v>11.0</v>
      </c>
      <c r="N4" s="15">
        <v>12.0</v>
      </c>
      <c r="O4" s="15">
        <v>13.0</v>
      </c>
      <c r="P4" s="15">
        <v>14.0</v>
      </c>
      <c r="Q4" s="15">
        <v>15.0</v>
      </c>
      <c r="R4" s="15">
        <v>16.0</v>
      </c>
      <c r="S4" s="15">
        <v>17.0</v>
      </c>
      <c r="T4" s="15">
        <v>18.0</v>
      </c>
      <c r="U4" s="15">
        <v>19.0</v>
      </c>
      <c r="V4" s="15">
        <v>20.0</v>
      </c>
      <c r="W4" s="15">
        <v>21.0</v>
      </c>
      <c r="X4" s="15">
        <v>22.0</v>
      </c>
      <c r="Y4" s="15">
        <v>23.0</v>
      </c>
      <c r="Z4" s="15">
        <v>24.0</v>
      </c>
      <c r="AA4" s="15">
        <v>25.0</v>
      </c>
      <c r="AB4" s="15">
        <v>26.0</v>
      </c>
      <c r="AC4" s="15">
        <v>27.0</v>
      </c>
      <c r="AD4" s="15">
        <v>28.0</v>
      </c>
      <c r="AE4" s="15">
        <v>29.0</v>
      </c>
      <c r="AF4" s="15">
        <v>32.0</v>
      </c>
      <c r="AG4" s="15">
        <v>33.0</v>
      </c>
      <c r="AH4" s="15">
        <v>34.0</v>
      </c>
      <c r="AI4" s="15">
        <v>35.0</v>
      </c>
      <c r="AJ4" s="15">
        <v>36.0</v>
      </c>
      <c r="AK4" s="15">
        <v>37.0</v>
      </c>
      <c r="AL4" s="15">
        <v>38.0</v>
      </c>
      <c r="AM4" s="15">
        <v>39.0</v>
      </c>
      <c r="AN4" s="15">
        <v>40.0</v>
      </c>
      <c r="AO4" s="17" t="s">
        <v>43</v>
      </c>
      <c r="AP4" s="11"/>
      <c r="AQ4" s="5"/>
    </row>
    <row r="5">
      <c r="A5" s="11">
        <v>0.0</v>
      </c>
      <c r="B5" s="33">
        <v>-0.0203497037619446</v>
      </c>
      <c r="C5" s="33">
        <v>-0.00600786534943126</v>
      </c>
      <c r="D5" s="33">
        <v>-0.0167977112422708</v>
      </c>
      <c r="E5" s="33">
        <v>-0.0103578796181094</v>
      </c>
      <c r="F5" s="33">
        <v>-0.0261526248059331</v>
      </c>
      <c r="G5" s="33">
        <v>0.00109408214120317</v>
      </c>
      <c r="H5" s="33">
        <v>-0.00796006660615063</v>
      </c>
      <c r="I5" s="33">
        <v>-0.00368619674860387</v>
      </c>
      <c r="J5" s="33">
        <v>-0.00616601300572212</v>
      </c>
      <c r="K5" s="33">
        <v>-0.00902408440089676</v>
      </c>
      <c r="L5" s="33">
        <v>-0.00929385736651532</v>
      </c>
      <c r="M5" s="33">
        <v>0.0355777261888879</v>
      </c>
      <c r="N5" s="33">
        <v>0.0105881110900392</v>
      </c>
      <c r="O5" s="33">
        <v>-0.0294354401821005</v>
      </c>
      <c r="P5" s="33">
        <v>-0.0158306136460326</v>
      </c>
      <c r="Q5" s="33">
        <v>-0.0117664581739545</v>
      </c>
      <c r="R5" s="33">
        <v>-0.0146787688434255</v>
      </c>
      <c r="S5" s="33">
        <v>-0.0184112468296028</v>
      </c>
      <c r="T5" s="33">
        <v>-0.0491906948341373</v>
      </c>
      <c r="U5" s="33">
        <v>-0.0110723199410452</v>
      </c>
      <c r="V5" s="33">
        <v>-0.00196534112766475</v>
      </c>
      <c r="W5" s="33">
        <v>-0.0224419362394454</v>
      </c>
      <c r="X5" s="33">
        <v>-0.0298295476114169</v>
      </c>
      <c r="Y5" s="33">
        <v>-0.00248783424356803</v>
      </c>
      <c r="Z5" s="33">
        <v>0.0092601268634757</v>
      </c>
      <c r="AA5" s="33">
        <v>0.102664961517373</v>
      </c>
      <c r="AB5" s="33">
        <v>-0.127718877008338</v>
      </c>
      <c r="AC5" s="33">
        <v>0.0244815319043601</v>
      </c>
      <c r="AD5" s="33">
        <v>0.0431687570585995</v>
      </c>
      <c r="AE5" s="33">
        <v>-0.029025556721746</v>
      </c>
      <c r="AF5" s="33">
        <v>0.31038945034558</v>
      </c>
      <c r="AG5" s="33">
        <v>0.267111541079921</v>
      </c>
      <c r="AH5" s="33">
        <v>0.267059456668692</v>
      </c>
      <c r="AI5" s="33">
        <v>0.0503141183213309</v>
      </c>
      <c r="AJ5" s="33">
        <v>0.0588706596726814</v>
      </c>
      <c r="AK5" s="33">
        <v>0.0578803437856397</v>
      </c>
      <c r="AL5" s="33">
        <v>0.49310132796467</v>
      </c>
      <c r="AM5" s="33">
        <v>0.48428963368053</v>
      </c>
      <c r="AN5" s="33">
        <v>0.48453249078612</v>
      </c>
      <c r="AO5" s="11">
        <f t="shared" ref="AO5:AO14" si="1">AVERAGE(B5:AN5)</f>
        <v>0.05694188925</v>
      </c>
      <c r="AP5" s="11"/>
      <c r="AQ5" s="5"/>
    </row>
    <row r="6">
      <c r="A6" s="11">
        <v>1.0</v>
      </c>
      <c r="B6" s="33">
        <v>0.0379730090477504</v>
      </c>
      <c r="C6" s="33">
        <v>-0.0108250950134577</v>
      </c>
      <c r="D6" s="33">
        <v>-0.00976800272832051</v>
      </c>
      <c r="E6" s="33">
        <v>-0.0169497123692456</v>
      </c>
      <c r="F6" s="33">
        <v>-0.0108594702065114</v>
      </c>
      <c r="G6" s="33">
        <v>-0.0125514933757918</v>
      </c>
      <c r="H6" s="33">
        <v>0.0573418668611571</v>
      </c>
      <c r="I6" s="33">
        <v>-0.0184147977598414</v>
      </c>
      <c r="J6" s="33">
        <v>0.0310689505274378</v>
      </c>
      <c r="K6" s="33">
        <v>-0.0216474976735922</v>
      </c>
      <c r="L6" s="33">
        <v>-0.0227871437126451</v>
      </c>
      <c r="M6" s="33">
        <v>-0.0255499588412466</v>
      </c>
      <c r="N6" s="33">
        <v>0.00505086660800969</v>
      </c>
      <c r="O6" s="33">
        <v>0.0297985882991003</v>
      </c>
      <c r="P6" s="33">
        <v>0.0470802619648317</v>
      </c>
      <c r="Q6" s="33">
        <v>-0.00534112476197274</v>
      </c>
      <c r="R6" s="33">
        <v>0.00352440495057267</v>
      </c>
      <c r="S6" s="33">
        <v>0.00747270040146524</v>
      </c>
      <c r="T6" s="33">
        <v>0.0123120437591551</v>
      </c>
      <c r="U6" s="33">
        <v>-0.0196169883898982</v>
      </c>
      <c r="V6" s="33">
        <v>0.0250910296266341</v>
      </c>
      <c r="W6" s="33">
        <v>0.0882757884034166</v>
      </c>
      <c r="X6" s="33">
        <v>0.0498340073426212</v>
      </c>
      <c r="Y6" s="33">
        <v>-0.0306973445313126</v>
      </c>
      <c r="Z6" s="33">
        <v>0.00547826689508709</v>
      </c>
      <c r="AA6" s="33">
        <v>-0.00618204394210095</v>
      </c>
      <c r="AB6" s="33">
        <v>-0.126506534452311</v>
      </c>
      <c r="AC6" s="33">
        <v>0.17665704705137</v>
      </c>
      <c r="AD6" s="33">
        <v>0.911853118439999</v>
      </c>
      <c r="AE6" s="33">
        <v>0.138071921798609</v>
      </c>
      <c r="AF6" s="33">
        <v>0.0845282808566726</v>
      </c>
      <c r="AG6" s="33">
        <v>0.0627525272249028</v>
      </c>
      <c r="AH6" s="33">
        <v>0.0613786444743926</v>
      </c>
      <c r="AI6" s="33">
        <v>-0.148623372953336</v>
      </c>
      <c r="AJ6" s="33">
        <v>-0.12081295690273</v>
      </c>
      <c r="AK6" s="33">
        <v>-0.126671326736597</v>
      </c>
      <c r="AL6" s="33">
        <v>-0.0495071644103839</v>
      </c>
      <c r="AM6" s="33">
        <v>-0.063650827495989</v>
      </c>
      <c r="AN6" s="33">
        <v>-0.0635267827460305</v>
      </c>
      <c r="AO6" s="11">
        <f t="shared" si="1"/>
        <v>0.02371932527</v>
      </c>
      <c r="AP6" s="11"/>
      <c r="AQ6" s="5"/>
    </row>
    <row r="7">
      <c r="A7" s="11">
        <v>2.0</v>
      </c>
      <c r="B7" s="33">
        <v>0.0656780022763502</v>
      </c>
      <c r="C7" s="33">
        <v>0.00811759312975907</v>
      </c>
      <c r="D7" s="33">
        <v>0.023721372774841</v>
      </c>
      <c r="E7" s="33">
        <v>0.0279023988803087</v>
      </c>
      <c r="F7" s="33">
        <v>0.0325468898219866</v>
      </c>
      <c r="G7" s="33">
        <v>0.0120769990706557</v>
      </c>
      <c r="H7" s="33">
        <v>0.0537866044027712</v>
      </c>
      <c r="I7" s="33">
        <v>0.00685118316122697</v>
      </c>
      <c r="J7" s="33">
        <v>-0.0109626825463206</v>
      </c>
      <c r="K7" s="33">
        <v>0.00777789362019403</v>
      </c>
      <c r="L7" s="33">
        <v>0.00657316685783349</v>
      </c>
      <c r="M7" s="33">
        <v>-0.0391345444909885</v>
      </c>
      <c r="N7" s="33">
        <v>0.0184385911241126</v>
      </c>
      <c r="O7" s="33">
        <v>0.0565376729340588</v>
      </c>
      <c r="P7" s="33">
        <v>0.0456987634177732</v>
      </c>
      <c r="Q7" s="33">
        <v>-0.0212509046325563</v>
      </c>
      <c r="R7" s="33">
        <v>-0.00147421187851937</v>
      </c>
      <c r="S7" s="33">
        <v>-0.00390034099946545</v>
      </c>
      <c r="T7" s="33">
        <v>-0.0113615421753791</v>
      </c>
      <c r="U7" s="33">
        <v>0.0113956778570825</v>
      </c>
      <c r="V7" s="33">
        <v>-0.0338726844855537</v>
      </c>
      <c r="W7" s="33">
        <v>-0.0498731047362142</v>
      </c>
      <c r="X7" s="33">
        <v>0.110792455179434</v>
      </c>
      <c r="Y7" s="33">
        <v>-0.012577403622716</v>
      </c>
      <c r="Z7" s="33">
        <v>0.00213664535661798</v>
      </c>
      <c r="AA7" s="33">
        <v>-0.135538070982596</v>
      </c>
      <c r="AB7" s="33">
        <v>0.287777553404573</v>
      </c>
      <c r="AC7" s="33">
        <v>-0.188055595995947</v>
      </c>
      <c r="AD7" s="33">
        <v>0.209987976057626</v>
      </c>
      <c r="AE7" s="33">
        <v>-0.0633288390554001</v>
      </c>
      <c r="AF7" s="33">
        <v>-0.47791449979882</v>
      </c>
      <c r="AG7" s="33">
        <v>-0.389699570390392</v>
      </c>
      <c r="AH7" s="33">
        <v>-0.390145056361432</v>
      </c>
      <c r="AI7" s="33">
        <v>-0.0332032926148722</v>
      </c>
      <c r="AJ7" s="33">
        <v>-0.0470979522212424</v>
      </c>
      <c r="AK7" s="33">
        <v>-0.0456783626467739</v>
      </c>
      <c r="AL7" s="33">
        <v>0.282112749253298</v>
      </c>
      <c r="AM7" s="33">
        <v>0.286422056828823</v>
      </c>
      <c r="AN7" s="33">
        <v>0.285977441390131</v>
      </c>
      <c r="AO7" s="11">
        <f t="shared" si="1"/>
        <v>-0.002891255714</v>
      </c>
      <c r="AP7" s="11"/>
      <c r="AQ7" s="5"/>
    </row>
    <row r="8">
      <c r="A8" s="11">
        <v>3.0</v>
      </c>
      <c r="B8" s="33">
        <v>-0.0036559572115861</v>
      </c>
      <c r="C8" s="33">
        <v>-0.0381303179533545</v>
      </c>
      <c r="D8" s="33">
        <v>-0.0191048139671046</v>
      </c>
      <c r="E8" s="33">
        <v>-0.00136460476194119</v>
      </c>
      <c r="F8" s="33">
        <v>0.0106537825322921</v>
      </c>
      <c r="G8" s="33">
        <v>0.0259106128041249</v>
      </c>
      <c r="H8" s="33">
        <v>0.0280457787484269</v>
      </c>
      <c r="I8" s="33">
        <v>-0.00391236302247599</v>
      </c>
      <c r="J8" s="33">
        <v>-0.0615736721706235</v>
      </c>
      <c r="K8" s="33">
        <v>0.00175274460955809</v>
      </c>
      <c r="L8" s="33">
        <v>-0.00240268370715154</v>
      </c>
      <c r="M8" s="33">
        <v>0.185685889592421</v>
      </c>
      <c r="N8" s="33">
        <v>0.137395228677305</v>
      </c>
      <c r="O8" s="33">
        <v>-0.0443408025121719</v>
      </c>
      <c r="P8" s="33">
        <v>-0.00540347943804206</v>
      </c>
      <c r="Q8" s="33">
        <v>-0.160989686789652</v>
      </c>
      <c r="R8" s="33">
        <v>-0.215001032813261</v>
      </c>
      <c r="S8" s="33">
        <v>-0.0942492589977187</v>
      </c>
      <c r="T8" s="33">
        <v>-0.271612467531947</v>
      </c>
      <c r="U8" s="33">
        <v>-0.0266062975766621</v>
      </c>
      <c r="V8" s="33">
        <v>-0.0896256231398609</v>
      </c>
      <c r="W8" s="33">
        <v>-0.209847851216646</v>
      </c>
      <c r="X8" s="33">
        <v>0.134547644156764</v>
      </c>
      <c r="Y8" s="33">
        <v>0.169041956573161</v>
      </c>
      <c r="Z8" s="33">
        <v>0.0701366075286188</v>
      </c>
      <c r="AA8" s="33">
        <v>-0.430902446765718</v>
      </c>
      <c r="AB8" s="33">
        <v>0.40316388013565</v>
      </c>
      <c r="AC8" s="33">
        <v>-0.334180143478468</v>
      </c>
      <c r="AD8" s="33">
        <v>0.152501347780024</v>
      </c>
      <c r="AE8" s="33">
        <v>-0.237716066212072</v>
      </c>
      <c r="AF8" s="33">
        <v>0.176744486621907</v>
      </c>
      <c r="AG8" s="33">
        <v>0.199280728745877</v>
      </c>
      <c r="AH8" s="33">
        <v>0.198019004417957</v>
      </c>
      <c r="AI8" s="33">
        <v>0.0716908824472374</v>
      </c>
      <c r="AJ8" s="33">
        <v>0.0525869906067642</v>
      </c>
      <c r="AK8" s="33">
        <v>0.0529959435323252</v>
      </c>
      <c r="AL8" s="33">
        <v>-0.0873641939490653</v>
      </c>
      <c r="AM8" s="33">
        <v>-0.0711600726979601</v>
      </c>
      <c r="AN8" s="33">
        <v>-0.0708567078885225</v>
      </c>
      <c r="AO8" s="11">
        <f t="shared" si="1"/>
        <v>-0.01050889832</v>
      </c>
      <c r="AP8" s="11"/>
      <c r="AQ8" s="5"/>
    </row>
    <row r="9">
      <c r="A9" s="11">
        <v>4.0</v>
      </c>
      <c r="B9" s="33">
        <v>-0.0416892107310227</v>
      </c>
      <c r="C9" s="33">
        <v>0.00526668370482467</v>
      </c>
      <c r="D9" s="33">
        <v>-0.0314956134379427</v>
      </c>
      <c r="E9" s="33">
        <v>0.0135670964301617</v>
      </c>
      <c r="F9" s="33">
        <v>-0.0203891652194286</v>
      </c>
      <c r="G9" s="33">
        <v>0.0354872639365121</v>
      </c>
      <c r="H9" s="33">
        <v>0.00672728487558038</v>
      </c>
      <c r="I9" s="33">
        <v>-0.0119047206894296</v>
      </c>
      <c r="J9" s="33">
        <v>-0.0679620358307242</v>
      </c>
      <c r="K9" s="33">
        <v>-0.0361285695010236</v>
      </c>
      <c r="L9" s="33">
        <v>8.20283518360619E-4</v>
      </c>
      <c r="M9" s="33">
        <v>0.192343623252078</v>
      </c>
      <c r="N9" s="33">
        <v>0.0938913136651905</v>
      </c>
      <c r="O9" s="33">
        <v>-0.0965175541324571</v>
      </c>
      <c r="P9" s="33">
        <v>-0.0434297400821788</v>
      </c>
      <c r="Q9" s="33">
        <v>-0.109452623488137</v>
      </c>
      <c r="R9" s="33">
        <v>-0.170837838723555</v>
      </c>
      <c r="S9" s="33">
        <v>-0.133227493881063</v>
      </c>
      <c r="T9" s="33">
        <v>-0.217765681490156</v>
      </c>
      <c r="U9" s="33">
        <v>-0.0445530151816431</v>
      </c>
      <c r="V9" s="33">
        <v>-0.0978751215228444</v>
      </c>
      <c r="W9" s="33">
        <v>-0.194911231863966</v>
      </c>
      <c r="X9" s="33">
        <v>-0.0111109922743233</v>
      </c>
      <c r="Y9" s="33">
        <v>0.0721736158123741</v>
      </c>
      <c r="Z9" s="33">
        <v>-0.106001781549561</v>
      </c>
      <c r="AA9" s="33">
        <v>0.688311459900663</v>
      </c>
      <c r="AB9" s="33">
        <v>-0.251158743375879</v>
      </c>
      <c r="AC9" s="33">
        <v>-0.31955583158843</v>
      </c>
      <c r="AD9" s="33">
        <v>0.14493846114669</v>
      </c>
      <c r="AE9" s="33">
        <v>-0.238394019102072</v>
      </c>
      <c r="AF9" s="33">
        <v>-0.120346322501485</v>
      </c>
      <c r="AG9" s="33">
        <v>-0.0708604803309945</v>
      </c>
      <c r="AH9" s="33">
        <v>-0.0699427235932003</v>
      </c>
      <c r="AI9" s="33">
        <v>0.0706290660264659</v>
      </c>
      <c r="AJ9" s="33">
        <v>0.0500673660853639</v>
      </c>
      <c r="AK9" s="33">
        <v>0.0512425889670138</v>
      </c>
      <c r="AL9" s="33">
        <v>-0.0549577140881516</v>
      </c>
      <c r="AM9" s="33">
        <v>-0.0508738241032855</v>
      </c>
      <c r="AN9" s="33">
        <v>-0.0535089025384069</v>
      </c>
      <c r="AO9" s="11">
        <f t="shared" si="1"/>
        <v>-0.03177909855</v>
      </c>
      <c r="AP9" s="11"/>
      <c r="AQ9" s="5"/>
    </row>
    <row r="10">
      <c r="A10" s="11">
        <v>5.0</v>
      </c>
      <c r="B10" s="33">
        <v>0.25979042676905</v>
      </c>
      <c r="C10" s="33">
        <v>0.044043606250247</v>
      </c>
      <c r="D10" s="33">
        <v>0.0301917592930722</v>
      </c>
      <c r="E10" s="33">
        <v>0.0698133103331856</v>
      </c>
      <c r="F10" s="33">
        <v>0.0565285296388514</v>
      </c>
      <c r="G10" s="33">
        <v>-0.003930483296324</v>
      </c>
      <c r="H10" s="33">
        <v>0.107873107247163</v>
      </c>
      <c r="I10" s="33">
        <v>0.0326842214579001</v>
      </c>
      <c r="J10" s="33">
        <v>0.0205773174924678</v>
      </c>
      <c r="K10" s="33">
        <v>0.0540257849928056</v>
      </c>
      <c r="L10" s="33">
        <v>0.0667183241764845</v>
      </c>
      <c r="M10" s="33">
        <v>-0.403842080670091</v>
      </c>
      <c r="N10" s="33">
        <v>-0.0695026202925291</v>
      </c>
      <c r="O10" s="33">
        <v>0.330863594300312</v>
      </c>
      <c r="P10" s="33">
        <v>0.178030542110551</v>
      </c>
      <c r="Q10" s="33">
        <v>0.0779688924494662</v>
      </c>
      <c r="R10" s="33">
        <v>0.141828540804058</v>
      </c>
      <c r="S10" s="33">
        <v>0.0748243894922933</v>
      </c>
      <c r="T10" s="33">
        <v>0.19314304604803</v>
      </c>
      <c r="U10" s="33">
        <v>0.147838242162939</v>
      </c>
      <c r="V10" s="33">
        <v>-0.0104439784021107</v>
      </c>
      <c r="W10" s="33">
        <v>0.0490342443213784</v>
      </c>
      <c r="X10" s="33">
        <v>0.402913458068263</v>
      </c>
      <c r="Y10" s="33">
        <v>0.00936379025031272</v>
      </c>
      <c r="Z10" s="33">
        <v>-0.0250706722143326</v>
      </c>
      <c r="AA10" s="33">
        <v>0.169345779363731</v>
      </c>
      <c r="AB10" s="33">
        <v>8.59033239405426E-4</v>
      </c>
      <c r="AC10" s="33">
        <v>-0.506473602844598</v>
      </c>
      <c r="AD10" s="33">
        <v>-0.0105063550584154</v>
      </c>
      <c r="AE10" s="33">
        <v>0.0292999813831765</v>
      </c>
      <c r="AF10" s="33">
        <v>0.148386329191766</v>
      </c>
      <c r="AG10" s="33">
        <v>0.107957704114744</v>
      </c>
      <c r="AH10" s="33">
        <v>0.110881115915373</v>
      </c>
      <c r="AI10" s="33">
        <v>0.00753685811323877</v>
      </c>
      <c r="AJ10" s="33">
        <v>-0.0198662932468101</v>
      </c>
      <c r="AK10" s="33">
        <v>-0.0105415561446356</v>
      </c>
      <c r="AL10" s="33">
        <v>-0.0467338092972917</v>
      </c>
      <c r="AM10" s="33">
        <v>-0.0176281712552311</v>
      </c>
      <c r="AN10" s="33">
        <v>-0.0166949351864547</v>
      </c>
      <c r="AO10" s="11">
        <f t="shared" si="1"/>
        <v>0.04566890695</v>
      </c>
      <c r="AP10" s="11"/>
      <c r="AQ10" s="5"/>
    </row>
    <row r="11">
      <c r="A11" s="11">
        <v>6.0</v>
      </c>
      <c r="B11" s="33">
        <v>0.0388979336372731</v>
      </c>
      <c r="C11" s="33">
        <v>0.00282940346609729</v>
      </c>
      <c r="D11" s="33">
        <v>4.17051459315503E-4</v>
      </c>
      <c r="E11" s="33">
        <v>-0.0183713151022255</v>
      </c>
      <c r="F11" s="33">
        <v>-0.0219083259286026</v>
      </c>
      <c r="G11" s="33">
        <v>-0.0450955199207854</v>
      </c>
      <c r="H11" s="33">
        <v>0.0133518845112753</v>
      </c>
      <c r="I11" s="33">
        <v>0.0195006329309566</v>
      </c>
      <c r="J11" s="33">
        <v>-0.0130674392905424</v>
      </c>
      <c r="K11" s="33">
        <v>-0.00546684327534774</v>
      </c>
      <c r="L11" s="33">
        <v>-0.0137335303566064</v>
      </c>
      <c r="M11" s="33">
        <v>0.0225573907936067</v>
      </c>
      <c r="N11" s="33">
        <v>-0.137645184368896</v>
      </c>
      <c r="O11" s="33">
        <v>-0.157811898630597</v>
      </c>
      <c r="P11" s="33">
        <v>-0.183823495112343</v>
      </c>
      <c r="Q11" s="33">
        <v>0.158262829557215</v>
      </c>
      <c r="R11" s="33">
        <v>0.0994450346752741</v>
      </c>
      <c r="S11" s="33">
        <v>0.0463271602504478</v>
      </c>
      <c r="T11" s="33">
        <v>0.0729568744314268</v>
      </c>
      <c r="U11" s="33">
        <v>0.0253709412542117</v>
      </c>
      <c r="V11" s="33">
        <v>-0.0724585745810113</v>
      </c>
      <c r="W11" s="33">
        <v>-0.04748336176441</v>
      </c>
      <c r="X11" s="33">
        <v>-0.432097926784706</v>
      </c>
      <c r="Y11" s="33">
        <v>-0.563588844009599</v>
      </c>
      <c r="Z11" s="33">
        <v>0.0482401972766605</v>
      </c>
      <c r="AA11" s="33">
        <v>-0.12828646764067</v>
      </c>
      <c r="AB11" s="33">
        <v>-0.0685408920701249</v>
      </c>
      <c r="AC11" s="33">
        <v>-0.429514157674256</v>
      </c>
      <c r="AD11" s="33">
        <v>0.0295143249592587</v>
      </c>
      <c r="AE11" s="33">
        <v>-0.159000822615034</v>
      </c>
      <c r="AF11" s="33">
        <v>-0.0490740187344409</v>
      </c>
      <c r="AG11" s="33">
        <v>0.0967952359470835</v>
      </c>
      <c r="AH11" s="33">
        <v>0.0977261213362759</v>
      </c>
      <c r="AI11" s="33">
        <v>-0.200789314962962</v>
      </c>
      <c r="AJ11" s="33">
        <v>-0.180958544209864</v>
      </c>
      <c r="AK11" s="33">
        <v>-0.176314886478865</v>
      </c>
      <c r="AL11" s="33">
        <v>-0.0429033907144007</v>
      </c>
      <c r="AM11" s="33">
        <v>0.0103986255500468</v>
      </c>
      <c r="AN11" s="33">
        <v>0.00953845697558929</v>
      </c>
      <c r="AO11" s="11">
        <f t="shared" si="1"/>
        <v>-0.06040524757</v>
      </c>
      <c r="AP11" s="11"/>
      <c r="AQ11" s="5"/>
    </row>
    <row r="12">
      <c r="A12" s="11">
        <v>7.0</v>
      </c>
      <c r="B12" s="33">
        <v>-0.00647317623336323</v>
      </c>
      <c r="C12" s="33">
        <v>0.0205498004991925</v>
      </c>
      <c r="D12" s="33">
        <v>0.015084235517702</v>
      </c>
      <c r="E12" s="33">
        <v>0.0179173828274306</v>
      </c>
      <c r="F12" s="33">
        <v>0.0309124229663551</v>
      </c>
      <c r="G12" s="33">
        <v>-0.0187755874953792</v>
      </c>
      <c r="H12" s="33">
        <v>-0.0370337398395936</v>
      </c>
      <c r="I12" s="33">
        <v>-0.0703142460852968</v>
      </c>
      <c r="J12" s="33">
        <v>-0.00391020263691894</v>
      </c>
      <c r="K12" s="33">
        <v>0.0213651931578161</v>
      </c>
      <c r="L12" s="33">
        <v>0.0291521692468538</v>
      </c>
      <c r="M12" s="33">
        <v>-0.0717590566411616</v>
      </c>
      <c r="N12" s="33">
        <v>-0.082056309614826</v>
      </c>
      <c r="O12" s="33">
        <v>-0.0131838238044038</v>
      </c>
      <c r="P12" s="33">
        <v>-0.045555006530918</v>
      </c>
      <c r="Q12" s="33">
        <v>0.0976326591136059</v>
      </c>
      <c r="R12" s="33">
        <v>0.153045389508195</v>
      </c>
      <c r="S12" s="33">
        <v>0.0743375216220433</v>
      </c>
      <c r="T12" s="33">
        <v>0.10818815928473</v>
      </c>
      <c r="U12" s="33">
        <v>0.0299596218564938</v>
      </c>
      <c r="V12" s="33">
        <v>0.0137261779423068</v>
      </c>
      <c r="W12" s="33">
        <v>0.0091921987624469</v>
      </c>
      <c r="X12" s="33">
        <v>-0.14184404736637</v>
      </c>
      <c r="Y12" s="33">
        <v>-0.200339745540019</v>
      </c>
      <c r="Z12" s="33">
        <v>0.0749390598991495</v>
      </c>
      <c r="AA12" s="33">
        <v>-0.0731852784647154</v>
      </c>
      <c r="AB12" s="33">
        <v>-0.0189634847364401</v>
      </c>
      <c r="AC12" s="33">
        <v>-0.0332732148540132</v>
      </c>
      <c r="AD12" s="33">
        <v>0.236699132373486</v>
      </c>
      <c r="AE12" s="33">
        <v>-0.0376096443877304</v>
      </c>
      <c r="AF12" s="33">
        <v>-0.117775829343848</v>
      </c>
      <c r="AG12" s="33">
        <v>0.00898252296619447</v>
      </c>
      <c r="AH12" s="33">
        <v>0.0105442525736219</v>
      </c>
      <c r="AI12" s="33">
        <v>0.567563023190924</v>
      </c>
      <c r="AJ12" s="33">
        <v>0.476593825138144</v>
      </c>
      <c r="AK12" s="33">
        <v>0.476348886693556</v>
      </c>
      <c r="AL12" s="33">
        <v>-0.056225461112864</v>
      </c>
      <c r="AM12" s="33">
        <v>-0.023021786352866</v>
      </c>
      <c r="AN12" s="33">
        <v>-0.0220587333191406</v>
      </c>
      <c r="AO12" s="11">
        <f t="shared" si="1"/>
        <v>0.03588141694</v>
      </c>
      <c r="AP12" s="11"/>
      <c r="AQ12" s="5"/>
    </row>
    <row r="13">
      <c r="A13" s="11">
        <v>8.0</v>
      </c>
      <c r="B13" s="33">
        <v>0.00841680339386802</v>
      </c>
      <c r="C13" s="33">
        <v>0.0906964727050244</v>
      </c>
      <c r="D13" s="33">
        <v>0.0798133089452178</v>
      </c>
      <c r="E13" s="33">
        <v>0.063771122967863</v>
      </c>
      <c r="F13" s="33">
        <v>0.0497877909737822</v>
      </c>
      <c r="G13" s="33">
        <v>0.0294090783981507</v>
      </c>
      <c r="H13" s="33">
        <v>0.0345292916210694</v>
      </c>
      <c r="I13" s="33">
        <v>0.0259980744976121</v>
      </c>
      <c r="J13" s="33">
        <v>-0.0101080590202508</v>
      </c>
      <c r="K13" s="33">
        <v>-0.029516840683567</v>
      </c>
      <c r="L13" s="33">
        <v>-0.0192693849040944</v>
      </c>
      <c r="M13" s="33">
        <v>-0.0874762216229602</v>
      </c>
      <c r="N13" s="33">
        <v>-0.103589581416125</v>
      </c>
      <c r="O13" s="33">
        <v>-0.0211668024728303</v>
      </c>
      <c r="P13" s="33">
        <v>0.00803303368436325</v>
      </c>
      <c r="Q13" s="33">
        <v>0.119146621343531</v>
      </c>
      <c r="R13" s="33">
        <v>0.0685954932032879</v>
      </c>
      <c r="S13" s="33">
        <v>-0.051131764396429</v>
      </c>
      <c r="T13" s="33">
        <v>0.0288143486001386</v>
      </c>
      <c r="U13" s="33">
        <v>-0.0265834108980002</v>
      </c>
      <c r="V13" s="33">
        <v>0.0288636824198004</v>
      </c>
      <c r="W13" s="33">
        <v>-0.00749783911052544</v>
      </c>
      <c r="X13" s="33">
        <v>-0.177928501009211</v>
      </c>
      <c r="Y13" s="33">
        <v>-0.125878788951036</v>
      </c>
      <c r="Z13" s="33">
        <v>-0.181031187335697</v>
      </c>
      <c r="AA13" s="33">
        <v>0.42831204859353</v>
      </c>
      <c r="AB13" s="33">
        <v>0.761154158642001</v>
      </c>
      <c r="AC13" s="33">
        <v>0.214654814046736</v>
      </c>
      <c r="AD13" s="33">
        <v>0.0550569590285945</v>
      </c>
      <c r="AE13" s="33">
        <v>-0.0809698701355427</v>
      </c>
      <c r="AF13" s="33">
        <v>0.15665976009158</v>
      </c>
      <c r="AG13" s="33">
        <v>0.048059463758267</v>
      </c>
      <c r="AH13" s="33">
        <v>0.0512756944044618</v>
      </c>
      <c r="AI13" s="33">
        <v>0.0216508703916647</v>
      </c>
      <c r="AJ13" s="33">
        <v>-0.0377619134760505</v>
      </c>
      <c r="AK13" s="33">
        <v>-0.031099527578147</v>
      </c>
      <c r="AL13" s="33">
        <v>-0.0102276915309515</v>
      </c>
      <c r="AM13" s="33">
        <v>-0.0189209918291283</v>
      </c>
      <c r="AN13" s="33">
        <v>-0.0178709534972913</v>
      </c>
      <c r="AO13" s="11">
        <f t="shared" si="1"/>
        <v>0.03422229646</v>
      </c>
      <c r="AP13" s="11"/>
      <c r="AQ13" s="5"/>
    </row>
    <row r="14">
      <c r="A14" s="11">
        <v>9.0</v>
      </c>
      <c r="B14" s="33">
        <v>2.05225550094007E-5</v>
      </c>
      <c r="C14" s="33">
        <v>0.0331065249125068</v>
      </c>
      <c r="D14" s="33">
        <v>0.0386755523104326</v>
      </c>
      <c r="E14" s="33">
        <v>-0.0645903291099241</v>
      </c>
      <c r="F14" s="33">
        <v>-0.0476868457531793</v>
      </c>
      <c r="G14" s="33">
        <v>-0.0972100374476021</v>
      </c>
      <c r="H14" s="33">
        <v>-0.0976012548563446</v>
      </c>
      <c r="I14" s="33">
        <v>-0.0257638038039212</v>
      </c>
      <c r="J14" s="33">
        <v>0.0830942231918649</v>
      </c>
      <c r="K14" s="33">
        <v>-0.0113693624485969</v>
      </c>
      <c r="L14" s="33">
        <v>-0.0152707067906247</v>
      </c>
      <c r="M14" s="33">
        <v>0.293192464549112</v>
      </c>
      <c r="N14" s="33">
        <v>0.16999761677779</v>
      </c>
      <c r="O14" s="33">
        <v>-0.123011802101189</v>
      </c>
      <c r="P14" s="33">
        <v>-0.228273365910271</v>
      </c>
      <c r="Q14" s="33">
        <v>-0.195402677420475</v>
      </c>
      <c r="R14" s="33">
        <v>-0.159434173932231</v>
      </c>
      <c r="S14" s="33">
        <v>0.0240553026618393</v>
      </c>
      <c r="T14" s="33">
        <v>0.10464025164894</v>
      </c>
      <c r="U14" s="33">
        <v>0.0968244113082301</v>
      </c>
      <c r="V14" s="33">
        <v>0.00160043761775009</v>
      </c>
      <c r="W14" s="33">
        <v>0.332103569911246</v>
      </c>
      <c r="X14" s="33">
        <v>0.0564743733401561</v>
      </c>
      <c r="Y14" s="33">
        <v>-0.130449049869292</v>
      </c>
      <c r="Z14" s="33">
        <v>-0.0650247232779838</v>
      </c>
      <c r="AA14" s="33">
        <v>0.094606020214839</v>
      </c>
      <c r="AB14" s="33">
        <v>0.176821126856297</v>
      </c>
      <c r="AC14" s="33">
        <v>-0.299350730394908</v>
      </c>
      <c r="AD14" s="33">
        <v>-0.00838305054318496</v>
      </c>
      <c r="AE14" s="33">
        <v>0.62348113188971</v>
      </c>
      <c r="AF14" s="33">
        <v>0.14405982192954</v>
      </c>
      <c r="AG14" s="33">
        <v>-0.0730564043019144</v>
      </c>
      <c r="AH14" s="33">
        <v>-0.0690714738266301</v>
      </c>
      <c r="AI14" s="33">
        <v>-0.00352935883850882</v>
      </c>
      <c r="AJ14" s="33">
        <v>0.0839415769064653</v>
      </c>
      <c r="AK14" s="33">
        <v>0.07519557205704</v>
      </c>
      <c r="AL14" s="33">
        <v>-0.00392401742317731</v>
      </c>
      <c r="AM14" s="33">
        <v>0.0128068256419923</v>
      </c>
      <c r="AN14" s="33">
        <v>0.0184314884597703</v>
      </c>
      <c r="AO14" s="11">
        <f t="shared" si="1"/>
        <v>0.0190955294</v>
      </c>
      <c r="AP14" s="11"/>
      <c r="AQ14" s="5"/>
    </row>
    <row r="15">
      <c r="A15" s="22" t="s">
        <v>416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4"/>
      <c r="AQ15" s="34"/>
    </row>
    <row r="16">
      <c r="A16" s="6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9"/>
      <c r="AQ16" s="34"/>
    </row>
    <row r="17">
      <c r="A17" s="11"/>
      <c r="B17" s="13" t="s">
        <v>2</v>
      </c>
      <c r="C17" s="13" t="s">
        <v>3</v>
      </c>
      <c r="D17" s="13" t="s">
        <v>4</v>
      </c>
      <c r="E17" s="13" t="s">
        <v>5</v>
      </c>
      <c r="F17" s="13" t="s">
        <v>6</v>
      </c>
      <c r="G17" s="13" t="s">
        <v>7</v>
      </c>
      <c r="H17" s="13" t="s">
        <v>8</v>
      </c>
      <c r="I17" s="13" t="s">
        <v>9</v>
      </c>
      <c r="J17" s="13" t="s">
        <v>10</v>
      </c>
      <c r="K17" s="13" t="s">
        <v>11</v>
      </c>
      <c r="L17" s="13" t="s">
        <v>12</v>
      </c>
      <c r="M17" s="13" t="s">
        <v>13</v>
      </c>
      <c r="N17" s="13" t="s">
        <v>14</v>
      </c>
      <c r="O17" s="13" t="s">
        <v>15</v>
      </c>
      <c r="P17" s="13" t="s">
        <v>16</v>
      </c>
      <c r="Q17" s="13" t="s">
        <v>17</v>
      </c>
      <c r="R17" s="13" t="s">
        <v>18</v>
      </c>
      <c r="S17" s="13" t="s">
        <v>19</v>
      </c>
      <c r="T17" s="13" t="s">
        <v>20</v>
      </c>
      <c r="U17" s="13" t="s">
        <v>21</v>
      </c>
      <c r="V17" s="13" t="s">
        <v>22</v>
      </c>
      <c r="W17" s="13" t="s">
        <v>23</v>
      </c>
      <c r="X17" s="13" t="s">
        <v>24</v>
      </c>
      <c r="Y17" s="13" t="s">
        <v>25</v>
      </c>
      <c r="Z17" s="13" t="s">
        <v>26</v>
      </c>
      <c r="AA17" s="13" t="s">
        <v>27</v>
      </c>
      <c r="AB17" s="13" t="s">
        <v>28</v>
      </c>
      <c r="AC17" s="13" t="s">
        <v>29</v>
      </c>
      <c r="AD17" s="13" t="s">
        <v>30</v>
      </c>
      <c r="AE17" s="13" t="s">
        <v>31</v>
      </c>
      <c r="AF17" s="13" t="s">
        <v>34</v>
      </c>
      <c r="AG17" s="13" t="s">
        <v>35</v>
      </c>
      <c r="AH17" s="13" t="s">
        <v>36</v>
      </c>
      <c r="AI17" s="13" t="s">
        <v>37</v>
      </c>
      <c r="AJ17" s="13" t="s">
        <v>38</v>
      </c>
      <c r="AK17" s="13" t="s">
        <v>39</v>
      </c>
      <c r="AL17" s="13" t="s">
        <v>40</v>
      </c>
      <c r="AM17" s="13" t="s">
        <v>41</v>
      </c>
      <c r="AN17" s="13" t="s">
        <v>42</v>
      </c>
      <c r="AO17" s="11"/>
      <c r="AP17" s="11"/>
      <c r="AQ17" s="5"/>
    </row>
    <row r="18">
      <c r="A18" s="11"/>
      <c r="B18" s="15">
        <v>0.0</v>
      </c>
      <c r="C18" s="15">
        <v>1.0</v>
      </c>
      <c r="D18" s="15">
        <v>2.0</v>
      </c>
      <c r="E18" s="15">
        <v>3.0</v>
      </c>
      <c r="F18" s="15">
        <v>4.0</v>
      </c>
      <c r="G18" s="15">
        <v>5.0</v>
      </c>
      <c r="H18" s="15">
        <v>6.0</v>
      </c>
      <c r="I18" s="15">
        <v>7.0</v>
      </c>
      <c r="J18" s="15">
        <v>8.0</v>
      </c>
      <c r="K18" s="15">
        <v>9.0</v>
      </c>
      <c r="L18" s="15">
        <v>10.0</v>
      </c>
      <c r="M18" s="15">
        <v>11.0</v>
      </c>
      <c r="N18" s="15">
        <v>12.0</v>
      </c>
      <c r="O18" s="15">
        <v>13.0</v>
      </c>
      <c r="P18" s="15">
        <v>14.0</v>
      </c>
      <c r="Q18" s="15">
        <v>15.0</v>
      </c>
      <c r="R18" s="15">
        <v>16.0</v>
      </c>
      <c r="S18" s="15">
        <v>17.0</v>
      </c>
      <c r="T18" s="15">
        <v>18.0</v>
      </c>
      <c r="U18" s="15">
        <v>19.0</v>
      </c>
      <c r="V18" s="15">
        <v>20.0</v>
      </c>
      <c r="W18" s="15">
        <v>21.0</v>
      </c>
      <c r="X18" s="15">
        <v>22.0</v>
      </c>
      <c r="Y18" s="15">
        <v>23.0</v>
      </c>
      <c r="Z18" s="15">
        <v>24.0</v>
      </c>
      <c r="AA18" s="15">
        <v>25.0</v>
      </c>
      <c r="AB18" s="15">
        <v>26.0</v>
      </c>
      <c r="AC18" s="15">
        <v>27.0</v>
      </c>
      <c r="AD18" s="15">
        <v>28.0</v>
      </c>
      <c r="AE18" s="15">
        <v>29.0</v>
      </c>
      <c r="AF18" s="15">
        <v>32.0</v>
      </c>
      <c r="AG18" s="15">
        <v>33.0</v>
      </c>
      <c r="AH18" s="15">
        <v>34.0</v>
      </c>
      <c r="AI18" s="15">
        <v>35.0</v>
      </c>
      <c r="AJ18" s="15">
        <v>36.0</v>
      </c>
      <c r="AK18" s="15">
        <v>37.0</v>
      </c>
      <c r="AL18" s="15">
        <v>38.0</v>
      </c>
      <c r="AM18" s="15">
        <v>39.0</v>
      </c>
      <c r="AN18" s="15">
        <v>40.0</v>
      </c>
      <c r="AO18" s="17" t="s">
        <v>43</v>
      </c>
      <c r="AP18" s="11"/>
      <c r="AQ18" s="5"/>
    </row>
    <row r="19">
      <c r="A19" s="11">
        <v>0.0</v>
      </c>
      <c r="B19" s="11">
        <f t="shared" ref="B19:AN19" si="2">ABS(B5)</f>
        <v>0.02034970376</v>
      </c>
      <c r="C19" s="11">
        <f t="shared" si="2"/>
        <v>0.006007865349</v>
      </c>
      <c r="D19" s="11">
        <f t="shared" si="2"/>
        <v>0.01679771124</v>
      </c>
      <c r="E19" s="11">
        <f t="shared" si="2"/>
        <v>0.01035787962</v>
      </c>
      <c r="F19" s="11">
        <f t="shared" si="2"/>
        <v>0.02615262481</v>
      </c>
      <c r="G19" s="11">
        <f t="shared" si="2"/>
        <v>0.001094082141</v>
      </c>
      <c r="H19" s="11">
        <f t="shared" si="2"/>
        <v>0.007960066606</v>
      </c>
      <c r="I19" s="11">
        <f t="shared" si="2"/>
        <v>0.003686196749</v>
      </c>
      <c r="J19" s="11">
        <f t="shared" si="2"/>
        <v>0.006166013006</v>
      </c>
      <c r="K19" s="11">
        <f t="shared" si="2"/>
        <v>0.009024084401</v>
      </c>
      <c r="L19" s="11">
        <f t="shared" si="2"/>
        <v>0.009293857367</v>
      </c>
      <c r="M19" s="11">
        <f t="shared" si="2"/>
        <v>0.03557772619</v>
      </c>
      <c r="N19" s="11">
        <f t="shared" si="2"/>
        <v>0.01058811109</v>
      </c>
      <c r="O19" s="11">
        <f t="shared" si="2"/>
        <v>0.02943544018</v>
      </c>
      <c r="P19" s="11">
        <f t="shared" si="2"/>
        <v>0.01583061365</v>
      </c>
      <c r="Q19" s="11">
        <f t="shared" si="2"/>
        <v>0.01176645817</v>
      </c>
      <c r="R19" s="11">
        <f t="shared" si="2"/>
        <v>0.01467876884</v>
      </c>
      <c r="S19" s="11">
        <f t="shared" si="2"/>
        <v>0.01841124683</v>
      </c>
      <c r="T19" s="11">
        <f t="shared" si="2"/>
        <v>0.04919069483</v>
      </c>
      <c r="U19" s="11">
        <f t="shared" si="2"/>
        <v>0.01107231994</v>
      </c>
      <c r="V19" s="11">
        <f t="shared" si="2"/>
        <v>0.001965341128</v>
      </c>
      <c r="W19" s="11">
        <f t="shared" si="2"/>
        <v>0.02244193624</v>
      </c>
      <c r="X19" s="11">
        <f t="shared" si="2"/>
        <v>0.02982954761</v>
      </c>
      <c r="Y19" s="11">
        <f t="shared" si="2"/>
        <v>0.002487834244</v>
      </c>
      <c r="Z19" s="11">
        <f t="shared" si="2"/>
        <v>0.009260126863</v>
      </c>
      <c r="AA19" s="11">
        <f t="shared" si="2"/>
        <v>0.1026649615</v>
      </c>
      <c r="AB19" s="11">
        <f t="shared" si="2"/>
        <v>0.127718877</v>
      </c>
      <c r="AC19" s="11">
        <f t="shared" si="2"/>
        <v>0.0244815319</v>
      </c>
      <c r="AD19" s="11">
        <f t="shared" si="2"/>
        <v>0.04316875706</v>
      </c>
      <c r="AE19" s="11">
        <f t="shared" si="2"/>
        <v>0.02902555672</v>
      </c>
      <c r="AF19" s="11">
        <f t="shared" si="2"/>
        <v>0.3103894503</v>
      </c>
      <c r="AG19" s="11">
        <f t="shared" si="2"/>
        <v>0.2671115411</v>
      </c>
      <c r="AH19" s="11">
        <f t="shared" si="2"/>
        <v>0.2670594567</v>
      </c>
      <c r="AI19" s="11">
        <f t="shared" si="2"/>
        <v>0.05031411832</v>
      </c>
      <c r="AJ19" s="11">
        <f t="shared" si="2"/>
        <v>0.05887065967</v>
      </c>
      <c r="AK19" s="11">
        <f t="shared" si="2"/>
        <v>0.05788034379</v>
      </c>
      <c r="AL19" s="11">
        <f t="shared" si="2"/>
        <v>0.493101328</v>
      </c>
      <c r="AM19" s="11">
        <f t="shared" si="2"/>
        <v>0.4842896337</v>
      </c>
      <c r="AN19" s="11">
        <f t="shared" si="2"/>
        <v>0.4845324908</v>
      </c>
      <c r="AO19" s="11">
        <f t="shared" ref="AO19:AO28" si="4">AVERAGE(B19:AN19)</f>
        <v>0.08153935788</v>
      </c>
      <c r="AP19" s="11"/>
      <c r="AQ19" s="5"/>
    </row>
    <row r="20">
      <c r="A20" s="11">
        <v>1.0</v>
      </c>
      <c r="B20" s="11">
        <f t="shared" ref="B20:AN20" si="3">ABS(B6)</f>
        <v>0.03797300905</v>
      </c>
      <c r="C20" s="11">
        <f t="shared" si="3"/>
        <v>0.01082509501</v>
      </c>
      <c r="D20" s="11">
        <f t="shared" si="3"/>
        <v>0.009768002728</v>
      </c>
      <c r="E20" s="11">
        <f t="shared" si="3"/>
        <v>0.01694971237</v>
      </c>
      <c r="F20" s="11">
        <f t="shared" si="3"/>
        <v>0.01085947021</v>
      </c>
      <c r="G20" s="11">
        <f t="shared" si="3"/>
        <v>0.01255149338</v>
      </c>
      <c r="H20" s="11">
        <f t="shared" si="3"/>
        <v>0.05734186686</v>
      </c>
      <c r="I20" s="11">
        <f t="shared" si="3"/>
        <v>0.01841479776</v>
      </c>
      <c r="J20" s="11">
        <f t="shared" si="3"/>
        <v>0.03106895053</v>
      </c>
      <c r="K20" s="11">
        <f t="shared" si="3"/>
        <v>0.02164749767</v>
      </c>
      <c r="L20" s="11">
        <f t="shared" si="3"/>
        <v>0.02278714371</v>
      </c>
      <c r="M20" s="11">
        <f t="shared" si="3"/>
        <v>0.02554995884</v>
      </c>
      <c r="N20" s="11">
        <f t="shared" si="3"/>
        <v>0.005050866608</v>
      </c>
      <c r="O20" s="11">
        <f t="shared" si="3"/>
        <v>0.0297985883</v>
      </c>
      <c r="P20" s="11">
        <f t="shared" si="3"/>
        <v>0.04708026196</v>
      </c>
      <c r="Q20" s="11">
        <f t="shared" si="3"/>
        <v>0.005341124762</v>
      </c>
      <c r="R20" s="11">
        <f t="shared" si="3"/>
        <v>0.003524404951</v>
      </c>
      <c r="S20" s="11">
        <f t="shared" si="3"/>
        <v>0.007472700401</v>
      </c>
      <c r="T20" s="11">
        <f t="shared" si="3"/>
        <v>0.01231204376</v>
      </c>
      <c r="U20" s="11">
        <f t="shared" si="3"/>
        <v>0.01961698839</v>
      </c>
      <c r="V20" s="11">
        <f t="shared" si="3"/>
        <v>0.02509102963</v>
      </c>
      <c r="W20" s="11">
        <f t="shared" si="3"/>
        <v>0.0882757884</v>
      </c>
      <c r="X20" s="11">
        <f t="shared" si="3"/>
        <v>0.04983400734</v>
      </c>
      <c r="Y20" s="11">
        <f t="shared" si="3"/>
        <v>0.03069734453</v>
      </c>
      <c r="Z20" s="11">
        <f t="shared" si="3"/>
        <v>0.005478266895</v>
      </c>
      <c r="AA20" s="11">
        <f t="shared" si="3"/>
        <v>0.006182043942</v>
      </c>
      <c r="AB20" s="11">
        <f t="shared" si="3"/>
        <v>0.1265065345</v>
      </c>
      <c r="AC20" s="11">
        <f t="shared" si="3"/>
        <v>0.1766570471</v>
      </c>
      <c r="AD20" s="11">
        <f t="shared" si="3"/>
        <v>0.9118531184</v>
      </c>
      <c r="AE20" s="11">
        <f t="shared" si="3"/>
        <v>0.1380719218</v>
      </c>
      <c r="AF20" s="11">
        <f t="shared" si="3"/>
        <v>0.08452828086</v>
      </c>
      <c r="AG20" s="11">
        <f t="shared" si="3"/>
        <v>0.06275252722</v>
      </c>
      <c r="AH20" s="11">
        <f t="shared" si="3"/>
        <v>0.06137864447</v>
      </c>
      <c r="AI20" s="11">
        <f t="shared" si="3"/>
        <v>0.148623373</v>
      </c>
      <c r="AJ20" s="11">
        <f t="shared" si="3"/>
        <v>0.1208129569</v>
      </c>
      <c r="AK20" s="11">
        <f t="shared" si="3"/>
        <v>0.1266713267</v>
      </c>
      <c r="AL20" s="11">
        <f t="shared" si="3"/>
        <v>0.04950716441</v>
      </c>
      <c r="AM20" s="11">
        <f t="shared" si="3"/>
        <v>0.0636508275</v>
      </c>
      <c r="AN20" s="11">
        <f t="shared" si="3"/>
        <v>0.06352678275</v>
      </c>
      <c r="AO20" s="11">
        <f t="shared" si="4"/>
        <v>0.07041110163</v>
      </c>
      <c r="AP20" s="11"/>
      <c r="AQ20" s="5"/>
    </row>
    <row r="21">
      <c r="A21" s="11">
        <v>2.0</v>
      </c>
      <c r="B21" s="11">
        <f t="shared" ref="B21:AN21" si="5">ABS(B7)</f>
        <v>0.06567800228</v>
      </c>
      <c r="C21" s="11">
        <f t="shared" si="5"/>
        <v>0.00811759313</v>
      </c>
      <c r="D21" s="11">
        <f t="shared" si="5"/>
        <v>0.02372137277</v>
      </c>
      <c r="E21" s="11">
        <f t="shared" si="5"/>
        <v>0.02790239888</v>
      </c>
      <c r="F21" s="11">
        <f t="shared" si="5"/>
        <v>0.03254688982</v>
      </c>
      <c r="G21" s="11">
        <f t="shared" si="5"/>
        <v>0.01207699907</v>
      </c>
      <c r="H21" s="11">
        <f t="shared" si="5"/>
        <v>0.0537866044</v>
      </c>
      <c r="I21" s="11">
        <f t="shared" si="5"/>
        <v>0.006851183161</v>
      </c>
      <c r="J21" s="11">
        <f t="shared" si="5"/>
        <v>0.01096268255</v>
      </c>
      <c r="K21" s="11">
        <f t="shared" si="5"/>
        <v>0.00777789362</v>
      </c>
      <c r="L21" s="11">
        <f t="shared" si="5"/>
        <v>0.006573166858</v>
      </c>
      <c r="M21" s="11">
        <f t="shared" si="5"/>
        <v>0.03913454449</v>
      </c>
      <c r="N21" s="11">
        <f t="shared" si="5"/>
        <v>0.01843859112</v>
      </c>
      <c r="O21" s="11">
        <f t="shared" si="5"/>
        <v>0.05653767293</v>
      </c>
      <c r="P21" s="11">
        <f t="shared" si="5"/>
        <v>0.04569876342</v>
      </c>
      <c r="Q21" s="11">
        <f t="shared" si="5"/>
        <v>0.02125090463</v>
      </c>
      <c r="R21" s="11">
        <f t="shared" si="5"/>
        <v>0.001474211879</v>
      </c>
      <c r="S21" s="11">
        <f t="shared" si="5"/>
        <v>0.003900340999</v>
      </c>
      <c r="T21" s="11">
        <f t="shared" si="5"/>
        <v>0.01136154218</v>
      </c>
      <c r="U21" s="11">
        <f t="shared" si="5"/>
        <v>0.01139567786</v>
      </c>
      <c r="V21" s="11">
        <f t="shared" si="5"/>
        <v>0.03387268449</v>
      </c>
      <c r="W21" s="11">
        <f t="shared" si="5"/>
        <v>0.04987310474</v>
      </c>
      <c r="X21" s="11">
        <f t="shared" si="5"/>
        <v>0.1107924552</v>
      </c>
      <c r="Y21" s="11">
        <f t="shared" si="5"/>
        <v>0.01257740362</v>
      </c>
      <c r="Z21" s="11">
        <f t="shared" si="5"/>
        <v>0.002136645357</v>
      </c>
      <c r="AA21" s="11">
        <f t="shared" si="5"/>
        <v>0.135538071</v>
      </c>
      <c r="AB21" s="11">
        <f t="shared" si="5"/>
        <v>0.2877775534</v>
      </c>
      <c r="AC21" s="11">
        <f t="shared" si="5"/>
        <v>0.188055596</v>
      </c>
      <c r="AD21" s="11">
        <f t="shared" si="5"/>
        <v>0.2099879761</v>
      </c>
      <c r="AE21" s="11">
        <f t="shared" si="5"/>
        <v>0.06332883906</v>
      </c>
      <c r="AF21" s="11">
        <f t="shared" si="5"/>
        <v>0.4779144998</v>
      </c>
      <c r="AG21" s="11">
        <f t="shared" si="5"/>
        <v>0.3896995704</v>
      </c>
      <c r="AH21" s="11">
        <f t="shared" si="5"/>
        <v>0.3901450564</v>
      </c>
      <c r="AI21" s="11">
        <f t="shared" si="5"/>
        <v>0.03320329261</v>
      </c>
      <c r="AJ21" s="11">
        <f t="shared" si="5"/>
        <v>0.04709795222</v>
      </c>
      <c r="AK21" s="11">
        <f t="shared" si="5"/>
        <v>0.04567836265</v>
      </c>
      <c r="AL21" s="11">
        <f t="shared" si="5"/>
        <v>0.2821127493</v>
      </c>
      <c r="AM21" s="11">
        <f t="shared" si="5"/>
        <v>0.2864220568</v>
      </c>
      <c r="AN21" s="11">
        <f t="shared" si="5"/>
        <v>0.2859774414</v>
      </c>
      <c r="AO21" s="11">
        <f t="shared" si="4"/>
        <v>0.09736867555</v>
      </c>
      <c r="AP21" s="11"/>
      <c r="AQ21" s="5"/>
    </row>
    <row r="22">
      <c r="A22" s="11">
        <v>3.0</v>
      </c>
      <c r="B22" s="11">
        <f t="shared" ref="B22:AN22" si="6">ABS(B8)</f>
        <v>0.003655957212</v>
      </c>
      <c r="C22" s="11">
        <f t="shared" si="6"/>
        <v>0.03813031795</v>
      </c>
      <c r="D22" s="11">
        <f t="shared" si="6"/>
        <v>0.01910481397</v>
      </c>
      <c r="E22" s="11">
        <f t="shared" si="6"/>
        <v>0.001364604762</v>
      </c>
      <c r="F22" s="11">
        <f t="shared" si="6"/>
        <v>0.01065378253</v>
      </c>
      <c r="G22" s="11">
        <f t="shared" si="6"/>
        <v>0.0259106128</v>
      </c>
      <c r="H22" s="11">
        <f t="shared" si="6"/>
        <v>0.02804577875</v>
      </c>
      <c r="I22" s="11">
        <f t="shared" si="6"/>
        <v>0.003912363022</v>
      </c>
      <c r="J22" s="11">
        <f t="shared" si="6"/>
        <v>0.06157367217</v>
      </c>
      <c r="K22" s="11">
        <f t="shared" si="6"/>
        <v>0.00175274461</v>
      </c>
      <c r="L22" s="11">
        <f t="shared" si="6"/>
        <v>0.002402683707</v>
      </c>
      <c r="M22" s="11">
        <f t="shared" si="6"/>
        <v>0.1856858896</v>
      </c>
      <c r="N22" s="11">
        <f t="shared" si="6"/>
        <v>0.1373952287</v>
      </c>
      <c r="O22" s="11">
        <f t="shared" si="6"/>
        <v>0.04434080251</v>
      </c>
      <c r="P22" s="11">
        <f t="shared" si="6"/>
        <v>0.005403479438</v>
      </c>
      <c r="Q22" s="11">
        <f t="shared" si="6"/>
        <v>0.1609896868</v>
      </c>
      <c r="R22" s="11">
        <f t="shared" si="6"/>
        <v>0.2150010328</v>
      </c>
      <c r="S22" s="11">
        <f t="shared" si="6"/>
        <v>0.094249259</v>
      </c>
      <c r="T22" s="11">
        <f t="shared" si="6"/>
        <v>0.2716124675</v>
      </c>
      <c r="U22" s="11">
        <f t="shared" si="6"/>
        <v>0.02660629758</v>
      </c>
      <c r="V22" s="11">
        <f t="shared" si="6"/>
        <v>0.08962562314</v>
      </c>
      <c r="W22" s="11">
        <f t="shared" si="6"/>
        <v>0.2098478512</v>
      </c>
      <c r="X22" s="11">
        <f t="shared" si="6"/>
        <v>0.1345476442</v>
      </c>
      <c r="Y22" s="11">
        <f t="shared" si="6"/>
        <v>0.1690419566</v>
      </c>
      <c r="Z22" s="11">
        <f t="shared" si="6"/>
        <v>0.07013660753</v>
      </c>
      <c r="AA22" s="11">
        <f t="shared" si="6"/>
        <v>0.4309024468</v>
      </c>
      <c r="AB22" s="11">
        <f t="shared" si="6"/>
        <v>0.4031638801</v>
      </c>
      <c r="AC22" s="11">
        <f t="shared" si="6"/>
        <v>0.3341801435</v>
      </c>
      <c r="AD22" s="11">
        <f t="shared" si="6"/>
        <v>0.1525013478</v>
      </c>
      <c r="AE22" s="11">
        <f t="shared" si="6"/>
        <v>0.2377160662</v>
      </c>
      <c r="AF22" s="11">
        <f t="shared" si="6"/>
        <v>0.1767444866</v>
      </c>
      <c r="AG22" s="11">
        <f t="shared" si="6"/>
        <v>0.1992807287</v>
      </c>
      <c r="AH22" s="11">
        <f t="shared" si="6"/>
        <v>0.1980190044</v>
      </c>
      <c r="AI22" s="11">
        <f t="shared" si="6"/>
        <v>0.07169088245</v>
      </c>
      <c r="AJ22" s="11">
        <f t="shared" si="6"/>
        <v>0.05258699061</v>
      </c>
      <c r="AK22" s="11">
        <f t="shared" si="6"/>
        <v>0.05299594353</v>
      </c>
      <c r="AL22" s="11">
        <f t="shared" si="6"/>
        <v>0.08736419395</v>
      </c>
      <c r="AM22" s="11">
        <f t="shared" si="6"/>
        <v>0.0711600727</v>
      </c>
      <c r="AN22" s="11">
        <f t="shared" si="6"/>
        <v>0.07085670789</v>
      </c>
      <c r="AO22" s="11">
        <f t="shared" si="4"/>
        <v>0.1166706168</v>
      </c>
      <c r="AP22" s="11"/>
      <c r="AQ22" s="5"/>
    </row>
    <row r="23">
      <c r="A23" s="11">
        <v>4.0</v>
      </c>
      <c r="B23" s="11">
        <f t="shared" ref="B23:AN23" si="7">ABS(B9)</f>
        <v>0.04168921073</v>
      </c>
      <c r="C23" s="11">
        <f t="shared" si="7"/>
        <v>0.005266683705</v>
      </c>
      <c r="D23" s="11">
        <f t="shared" si="7"/>
        <v>0.03149561344</v>
      </c>
      <c r="E23" s="11">
        <f t="shared" si="7"/>
        <v>0.01356709643</v>
      </c>
      <c r="F23" s="11">
        <f t="shared" si="7"/>
        <v>0.02038916522</v>
      </c>
      <c r="G23" s="11">
        <f t="shared" si="7"/>
        <v>0.03548726394</v>
      </c>
      <c r="H23" s="11">
        <f t="shared" si="7"/>
        <v>0.006727284876</v>
      </c>
      <c r="I23" s="11">
        <f t="shared" si="7"/>
        <v>0.01190472069</v>
      </c>
      <c r="J23" s="11">
        <f t="shared" si="7"/>
        <v>0.06796203583</v>
      </c>
      <c r="K23" s="11">
        <f t="shared" si="7"/>
        <v>0.0361285695</v>
      </c>
      <c r="L23" s="11">
        <f t="shared" si="7"/>
        <v>0.0008202835184</v>
      </c>
      <c r="M23" s="11">
        <f t="shared" si="7"/>
        <v>0.1923436233</v>
      </c>
      <c r="N23" s="11">
        <f t="shared" si="7"/>
        <v>0.09389131367</v>
      </c>
      <c r="O23" s="11">
        <f t="shared" si="7"/>
        <v>0.09651755413</v>
      </c>
      <c r="P23" s="11">
        <f t="shared" si="7"/>
        <v>0.04342974008</v>
      </c>
      <c r="Q23" s="11">
        <f t="shared" si="7"/>
        <v>0.1094526235</v>
      </c>
      <c r="R23" s="11">
        <f t="shared" si="7"/>
        <v>0.1708378387</v>
      </c>
      <c r="S23" s="11">
        <f t="shared" si="7"/>
        <v>0.1332274939</v>
      </c>
      <c r="T23" s="11">
        <f t="shared" si="7"/>
        <v>0.2177656815</v>
      </c>
      <c r="U23" s="11">
        <f t="shared" si="7"/>
        <v>0.04455301518</v>
      </c>
      <c r="V23" s="11">
        <f t="shared" si="7"/>
        <v>0.09787512152</v>
      </c>
      <c r="W23" s="11">
        <f t="shared" si="7"/>
        <v>0.1949112319</v>
      </c>
      <c r="X23" s="11">
        <f t="shared" si="7"/>
        <v>0.01111099227</v>
      </c>
      <c r="Y23" s="11">
        <f t="shared" si="7"/>
        <v>0.07217361581</v>
      </c>
      <c r="Z23" s="11">
        <f t="shared" si="7"/>
        <v>0.1060017815</v>
      </c>
      <c r="AA23" s="11">
        <f t="shared" si="7"/>
        <v>0.6883114599</v>
      </c>
      <c r="AB23" s="11">
        <f t="shared" si="7"/>
        <v>0.2511587434</v>
      </c>
      <c r="AC23" s="11">
        <f t="shared" si="7"/>
        <v>0.3195558316</v>
      </c>
      <c r="AD23" s="11">
        <f t="shared" si="7"/>
        <v>0.1449384611</v>
      </c>
      <c r="AE23" s="11">
        <f t="shared" si="7"/>
        <v>0.2383940191</v>
      </c>
      <c r="AF23" s="11">
        <f t="shared" si="7"/>
        <v>0.1203463225</v>
      </c>
      <c r="AG23" s="11">
        <f t="shared" si="7"/>
        <v>0.07086048033</v>
      </c>
      <c r="AH23" s="11">
        <f t="shared" si="7"/>
        <v>0.06994272359</v>
      </c>
      <c r="AI23" s="11">
        <f t="shared" si="7"/>
        <v>0.07062906603</v>
      </c>
      <c r="AJ23" s="11">
        <f t="shared" si="7"/>
        <v>0.05006736609</v>
      </c>
      <c r="AK23" s="11">
        <f t="shared" si="7"/>
        <v>0.05124258897</v>
      </c>
      <c r="AL23" s="11">
        <f t="shared" si="7"/>
        <v>0.05495771409</v>
      </c>
      <c r="AM23" s="11">
        <f t="shared" si="7"/>
        <v>0.0508738241</v>
      </c>
      <c r="AN23" s="11">
        <f t="shared" si="7"/>
        <v>0.05350890254</v>
      </c>
      <c r="AO23" s="11">
        <f t="shared" si="4"/>
        <v>0.1048799246</v>
      </c>
      <c r="AP23" s="11"/>
      <c r="AQ23" s="5"/>
    </row>
    <row r="24">
      <c r="A24" s="11">
        <v>5.0</v>
      </c>
      <c r="B24" s="11">
        <f t="shared" ref="B24:AN24" si="8">ABS(B10)</f>
        <v>0.2597904268</v>
      </c>
      <c r="C24" s="11">
        <f t="shared" si="8"/>
        <v>0.04404360625</v>
      </c>
      <c r="D24" s="11">
        <f t="shared" si="8"/>
        <v>0.03019175929</v>
      </c>
      <c r="E24" s="11">
        <f t="shared" si="8"/>
        <v>0.06981331033</v>
      </c>
      <c r="F24" s="11">
        <f t="shared" si="8"/>
        <v>0.05652852964</v>
      </c>
      <c r="G24" s="11">
        <f t="shared" si="8"/>
        <v>0.003930483296</v>
      </c>
      <c r="H24" s="11">
        <f t="shared" si="8"/>
        <v>0.1078731072</v>
      </c>
      <c r="I24" s="11">
        <f t="shared" si="8"/>
        <v>0.03268422146</v>
      </c>
      <c r="J24" s="11">
        <f t="shared" si="8"/>
        <v>0.02057731749</v>
      </c>
      <c r="K24" s="11">
        <f t="shared" si="8"/>
        <v>0.05402578499</v>
      </c>
      <c r="L24" s="11">
        <f t="shared" si="8"/>
        <v>0.06671832418</v>
      </c>
      <c r="M24" s="11">
        <f t="shared" si="8"/>
        <v>0.4038420807</v>
      </c>
      <c r="N24" s="11">
        <f t="shared" si="8"/>
        <v>0.06950262029</v>
      </c>
      <c r="O24" s="11">
        <f t="shared" si="8"/>
        <v>0.3308635943</v>
      </c>
      <c r="P24" s="11">
        <f t="shared" si="8"/>
        <v>0.1780305421</v>
      </c>
      <c r="Q24" s="11">
        <f t="shared" si="8"/>
        <v>0.07796889245</v>
      </c>
      <c r="R24" s="11">
        <f t="shared" si="8"/>
        <v>0.1418285408</v>
      </c>
      <c r="S24" s="11">
        <f t="shared" si="8"/>
        <v>0.07482438949</v>
      </c>
      <c r="T24" s="11">
        <f t="shared" si="8"/>
        <v>0.193143046</v>
      </c>
      <c r="U24" s="11">
        <f t="shared" si="8"/>
        <v>0.1478382422</v>
      </c>
      <c r="V24" s="11">
        <f t="shared" si="8"/>
        <v>0.0104439784</v>
      </c>
      <c r="W24" s="11">
        <f t="shared" si="8"/>
        <v>0.04903424432</v>
      </c>
      <c r="X24" s="11">
        <f t="shared" si="8"/>
        <v>0.4029134581</v>
      </c>
      <c r="Y24" s="11">
        <f t="shared" si="8"/>
        <v>0.00936379025</v>
      </c>
      <c r="Z24" s="11">
        <f t="shared" si="8"/>
        <v>0.02507067221</v>
      </c>
      <c r="AA24" s="11">
        <f t="shared" si="8"/>
        <v>0.1693457794</v>
      </c>
      <c r="AB24" s="11">
        <f t="shared" si="8"/>
        <v>0.0008590332394</v>
      </c>
      <c r="AC24" s="11">
        <f t="shared" si="8"/>
        <v>0.5064736028</v>
      </c>
      <c r="AD24" s="11">
        <f t="shared" si="8"/>
        <v>0.01050635506</v>
      </c>
      <c r="AE24" s="11">
        <f t="shared" si="8"/>
        <v>0.02929998138</v>
      </c>
      <c r="AF24" s="11">
        <f t="shared" si="8"/>
        <v>0.1483863292</v>
      </c>
      <c r="AG24" s="11">
        <f t="shared" si="8"/>
        <v>0.1079577041</v>
      </c>
      <c r="AH24" s="11">
        <f t="shared" si="8"/>
        <v>0.1108811159</v>
      </c>
      <c r="AI24" s="11">
        <f t="shared" si="8"/>
        <v>0.007536858113</v>
      </c>
      <c r="AJ24" s="11">
        <f t="shared" si="8"/>
        <v>0.01986629325</v>
      </c>
      <c r="AK24" s="11">
        <f t="shared" si="8"/>
        <v>0.01054155614</v>
      </c>
      <c r="AL24" s="11">
        <f t="shared" si="8"/>
        <v>0.0467338093</v>
      </c>
      <c r="AM24" s="11">
        <f t="shared" si="8"/>
        <v>0.01762817126</v>
      </c>
      <c r="AN24" s="11">
        <f t="shared" si="8"/>
        <v>0.01669493519</v>
      </c>
      <c r="AO24" s="11">
        <f t="shared" si="4"/>
        <v>0.1041937561</v>
      </c>
      <c r="AP24" s="11"/>
      <c r="AQ24" s="5"/>
    </row>
    <row r="25">
      <c r="A25" s="11">
        <v>6.0</v>
      </c>
      <c r="B25" s="11">
        <f t="shared" ref="B25:AN25" si="9">ABS(B11)</f>
        <v>0.03889793364</v>
      </c>
      <c r="C25" s="11">
        <f t="shared" si="9"/>
        <v>0.002829403466</v>
      </c>
      <c r="D25" s="11">
        <f t="shared" si="9"/>
        <v>0.0004170514593</v>
      </c>
      <c r="E25" s="11">
        <f t="shared" si="9"/>
        <v>0.0183713151</v>
      </c>
      <c r="F25" s="11">
        <f t="shared" si="9"/>
        <v>0.02190832593</v>
      </c>
      <c r="G25" s="11">
        <f t="shared" si="9"/>
        <v>0.04509551992</v>
      </c>
      <c r="H25" s="11">
        <f t="shared" si="9"/>
        <v>0.01335188451</v>
      </c>
      <c r="I25" s="11">
        <f t="shared" si="9"/>
        <v>0.01950063293</v>
      </c>
      <c r="J25" s="11">
        <f t="shared" si="9"/>
        <v>0.01306743929</v>
      </c>
      <c r="K25" s="11">
        <f t="shared" si="9"/>
        <v>0.005466843275</v>
      </c>
      <c r="L25" s="11">
        <f t="shared" si="9"/>
        <v>0.01373353036</v>
      </c>
      <c r="M25" s="11">
        <f t="shared" si="9"/>
        <v>0.02255739079</v>
      </c>
      <c r="N25" s="11">
        <f t="shared" si="9"/>
        <v>0.1376451844</v>
      </c>
      <c r="O25" s="11">
        <f t="shared" si="9"/>
        <v>0.1578118986</v>
      </c>
      <c r="P25" s="11">
        <f t="shared" si="9"/>
        <v>0.1838234951</v>
      </c>
      <c r="Q25" s="11">
        <f t="shared" si="9"/>
        <v>0.1582628296</v>
      </c>
      <c r="R25" s="11">
        <f t="shared" si="9"/>
        <v>0.09944503468</v>
      </c>
      <c r="S25" s="11">
        <f t="shared" si="9"/>
        <v>0.04632716025</v>
      </c>
      <c r="T25" s="11">
        <f t="shared" si="9"/>
        <v>0.07295687443</v>
      </c>
      <c r="U25" s="11">
        <f t="shared" si="9"/>
        <v>0.02537094125</v>
      </c>
      <c r="V25" s="11">
        <f t="shared" si="9"/>
        <v>0.07245857458</v>
      </c>
      <c r="W25" s="11">
        <f t="shared" si="9"/>
        <v>0.04748336176</v>
      </c>
      <c r="X25" s="11">
        <f t="shared" si="9"/>
        <v>0.4320979268</v>
      </c>
      <c r="Y25" s="11">
        <f t="shared" si="9"/>
        <v>0.563588844</v>
      </c>
      <c r="Z25" s="11">
        <f t="shared" si="9"/>
        <v>0.04824019728</v>
      </c>
      <c r="AA25" s="11">
        <f t="shared" si="9"/>
        <v>0.1282864676</v>
      </c>
      <c r="AB25" s="11">
        <f t="shared" si="9"/>
        <v>0.06854089207</v>
      </c>
      <c r="AC25" s="11">
        <f t="shared" si="9"/>
        <v>0.4295141577</v>
      </c>
      <c r="AD25" s="11">
        <f t="shared" si="9"/>
        <v>0.02951432496</v>
      </c>
      <c r="AE25" s="11">
        <f t="shared" si="9"/>
        <v>0.1590008226</v>
      </c>
      <c r="AF25" s="11">
        <f t="shared" si="9"/>
        <v>0.04907401873</v>
      </c>
      <c r="AG25" s="11">
        <f t="shared" si="9"/>
        <v>0.09679523595</v>
      </c>
      <c r="AH25" s="11">
        <f t="shared" si="9"/>
        <v>0.09772612134</v>
      </c>
      <c r="AI25" s="11">
        <f t="shared" si="9"/>
        <v>0.200789315</v>
      </c>
      <c r="AJ25" s="11">
        <f t="shared" si="9"/>
        <v>0.1809585442</v>
      </c>
      <c r="AK25" s="11">
        <f t="shared" si="9"/>
        <v>0.1763148865</v>
      </c>
      <c r="AL25" s="11">
        <f t="shared" si="9"/>
        <v>0.04290339071</v>
      </c>
      <c r="AM25" s="11">
        <f t="shared" si="9"/>
        <v>0.01039862555</v>
      </c>
      <c r="AN25" s="11">
        <f t="shared" si="9"/>
        <v>0.009538456976</v>
      </c>
      <c r="AO25" s="11">
        <f t="shared" si="4"/>
        <v>0.1010273039</v>
      </c>
      <c r="AP25" s="11"/>
      <c r="AQ25" s="5"/>
    </row>
    <row r="26">
      <c r="A26" s="11">
        <v>7.0</v>
      </c>
      <c r="B26" s="11">
        <f t="shared" ref="B26:AN26" si="10">ABS(B12)</f>
        <v>0.006473176233</v>
      </c>
      <c r="C26" s="11">
        <f t="shared" si="10"/>
        <v>0.0205498005</v>
      </c>
      <c r="D26" s="11">
        <f t="shared" si="10"/>
        <v>0.01508423552</v>
      </c>
      <c r="E26" s="11">
        <f t="shared" si="10"/>
        <v>0.01791738283</v>
      </c>
      <c r="F26" s="11">
        <f t="shared" si="10"/>
        <v>0.03091242297</v>
      </c>
      <c r="G26" s="11">
        <f t="shared" si="10"/>
        <v>0.0187755875</v>
      </c>
      <c r="H26" s="11">
        <f t="shared" si="10"/>
        <v>0.03703373984</v>
      </c>
      <c r="I26" s="11">
        <f t="shared" si="10"/>
        <v>0.07031424609</v>
      </c>
      <c r="J26" s="11">
        <f t="shared" si="10"/>
        <v>0.003910202637</v>
      </c>
      <c r="K26" s="11">
        <f t="shared" si="10"/>
        <v>0.02136519316</v>
      </c>
      <c r="L26" s="11">
        <f t="shared" si="10"/>
        <v>0.02915216925</v>
      </c>
      <c r="M26" s="11">
        <f t="shared" si="10"/>
        <v>0.07175905664</v>
      </c>
      <c r="N26" s="11">
        <f t="shared" si="10"/>
        <v>0.08205630961</v>
      </c>
      <c r="O26" s="11">
        <f t="shared" si="10"/>
        <v>0.0131838238</v>
      </c>
      <c r="P26" s="11">
        <f t="shared" si="10"/>
        <v>0.04555500653</v>
      </c>
      <c r="Q26" s="11">
        <f t="shared" si="10"/>
        <v>0.09763265911</v>
      </c>
      <c r="R26" s="11">
        <f t="shared" si="10"/>
        <v>0.1530453895</v>
      </c>
      <c r="S26" s="11">
        <f t="shared" si="10"/>
        <v>0.07433752162</v>
      </c>
      <c r="T26" s="11">
        <f t="shared" si="10"/>
        <v>0.1081881593</v>
      </c>
      <c r="U26" s="11">
        <f t="shared" si="10"/>
        <v>0.02995962186</v>
      </c>
      <c r="V26" s="11">
        <f t="shared" si="10"/>
        <v>0.01372617794</v>
      </c>
      <c r="W26" s="11">
        <f t="shared" si="10"/>
        <v>0.009192198762</v>
      </c>
      <c r="X26" s="11">
        <f t="shared" si="10"/>
        <v>0.1418440474</v>
      </c>
      <c r="Y26" s="11">
        <f t="shared" si="10"/>
        <v>0.2003397455</v>
      </c>
      <c r="Z26" s="11">
        <f t="shared" si="10"/>
        <v>0.0749390599</v>
      </c>
      <c r="AA26" s="11">
        <f t="shared" si="10"/>
        <v>0.07318527846</v>
      </c>
      <c r="AB26" s="11">
        <f t="shared" si="10"/>
        <v>0.01896348474</v>
      </c>
      <c r="AC26" s="11">
        <f t="shared" si="10"/>
        <v>0.03327321485</v>
      </c>
      <c r="AD26" s="11">
        <f t="shared" si="10"/>
        <v>0.2366991324</v>
      </c>
      <c r="AE26" s="11">
        <f t="shared" si="10"/>
        <v>0.03760964439</v>
      </c>
      <c r="AF26" s="11">
        <f t="shared" si="10"/>
        <v>0.1177758293</v>
      </c>
      <c r="AG26" s="11">
        <f t="shared" si="10"/>
        <v>0.008982522966</v>
      </c>
      <c r="AH26" s="11">
        <f t="shared" si="10"/>
        <v>0.01054425257</v>
      </c>
      <c r="AI26" s="11">
        <f t="shared" si="10"/>
        <v>0.5675630232</v>
      </c>
      <c r="AJ26" s="11">
        <f t="shared" si="10"/>
        <v>0.4765938251</v>
      </c>
      <c r="AK26" s="11">
        <f t="shared" si="10"/>
        <v>0.4763488867</v>
      </c>
      <c r="AL26" s="11">
        <f t="shared" si="10"/>
        <v>0.05622546111</v>
      </c>
      <c r="AM26" s="11">
        <f t="shared" si="10"/>
        <v>0.02302178635</v>
      </c>
      <c r="AN26" s="11">
        <f t="shared" si="10"/>
        <v>0.02205873332</v>
      </c>
      <c r="AO26" s="11">
        <f t="shared" si="4"/>
        <v>0.09092543614</v>
      </c>
      <c r="AP26" s="11"/>
      <c r="AQ26" s="5"/>
    </row>
    <row r="27">
      <c r="A27" s="11">
        <v>8.0</v>
      </c>
      <c r="B27" s="11">
        <f t="shared" ref="B27:AN27" si="11">ABS(B13)</f>
        <v>0.008416803394</v>
      </c>
      <c r="C27" s="11">
        <f t="shared" si="11"/>
        <v>0.09069647271</v>
      </c>
      <c r="D27" s="11">
        <f t="shared" si="11"/>
        <v>0.07981330895</v>
      </c>
      <c r="E27" s="11">
        <f t="shared" si="11"/>
        <v>0.06377112297</v>
      </c>
      <c r="F27" s="11">
        <f t="shared" si="11"/>
        <v>0.04978779097</v>
      </c>
      <c r="G27" s="11">
        <f t="shared" si="11"/>
        <v>0.0294090784</v>
      </c>
      <c r="H27" s="11">
        <f t="shared" si="11"/>
        <v>0.03452929162</v>
      </c>
      <c r="I27" s="11">
        <f t="shared" si="11"/>
        <v>0.0259980745</v>
      </c>
      <c r="J27" s="11">
        <f t="shared" si="11"/>
        <v>0.01010805902</v>
      </c>
      <c r="K27" s="11">
        <f t="shared" si="11"/>
        <v>0.02951684068</v>
      </c>
      <c r="L27" s="11">
        <f t="shared" si="11"/>
        <v>0.0192693849</v>
      </c>
      <c r="M27" s="11">
        <f t="shared" si="11"/>
        <v>0.08747622162</v>
      </c>
      <c r="N27" s="11">
        <f t="shared" si="11"/>
        <v>0.1035895814</v>
      </c>
      <c r="O27" s="11">
        <f t="shared" si="11"/>
        <v>0.02116680247</v>
      </c>
      <c r="P27" s="11">
        <f t="shared" si="11"/>
        <v>0.008033033684</v>
      </c>
      <c r="Q27" s="11">
        <f t="shared" si="11"/>
        <v>0.1191466213</v>
      </c>
      <c r="R27" s="11">
        <f t="shared" si="11"/>
        <v>0.0685954932</v>
      </c>
      <c r="S27" s="11">
        <f t="shared" si="11"/>
        <v>0.0511317644</v>
      </c>
      <c r="T27" s="11">
        <f t="shared" si="11"/>
        <v>0.0288143486</v>
      </c>
      <c r="U27" s="11">
        <f t="shared" si="11"/>
        <v>0.0265834109</v>
      </c>
      <c r="V27" s="11">
        <f t="shared" si="11"/>
        <v>0.02886368242</v>
      </c>
      <c r="W27" s="11">
        <f t="shared" si="11"/>
        <v>0.007497839111</v>
      </c>
      <c r="X27" s="11">
        <f t="shared" si="11"/>
        <v>0.177928501</v>
      </c>
      <c r="Y27" s="11">
        <f t="shared" si="11"/>
        <v>0.125878789</v>
      </c>
      <c r="Z27" s="11">
        <f t="shared" si="11"/>
        <v>0.1810311873</v>
      </c>
      <c r="AA27" s="11">
        <f t="shared" si="11"/>
        <v>0.4283120486</v>
      </c>
      <c r="AB27" s="11">
        <f t="shared" si="11"/>
        <v>0.7611541586</v>
      </c>
      <c r="AC27" s="11">
        <f t="shared" si="11"/>
        <v>0.214654814</v>
      </c>
      <c r="AD27" s="11">
        <f t="shared" si="11"/>
        <v>0.05505695903</v>
      </c>
      <c r="AE27" s="11">
        <f t="shared" si="11"/>
        <v>0.08096987014</v>
      </c>
      <c r="AF27" s="11">
        <f t="shared" si="11"/>
        <v>0.1566597601</v>
      </c>
      <c r="AG27" s="11">
        <f t="shared" si="11"/>
        <v>0.04805946376</v>
      </c>
      <c r="AH27" s="11">
        <f t="shared" si="11"/>
        <v>0.0512756944</v>
      </c>
      <c r="AI27" s="11">
        <f t="shared" si="11"/>
        <v>0.02165087039</v>
      </c>
      <c r="AJ27" s="11">
        <f t="shared" si="11"/>
        <v>0.03776191348</v>
      </c>
      <c r="AK27" s="11">
        <f t="shared" si="11"/>
        <v>0.03109952758</v>
      </c>
      <c r="AL27" s="11">
        <f t="shared" si="11"/>
        <v>0.01022769153</v>
      </c>
      <c r="AM27" s="11">
        <f t="shared" si="11"/>
        <v>0.01892099183</v>
      </c>
      <c r="AN27" s="11">
        <f t="shared" si="11"/>
        <v>0.0178709535</v>
      </c>
      <c r="AO27" s="11">
        <f t="shared" si="4"/>
        <v>0.08745456978</v>
      </c>
      <c r="AP27" s="11"/>
      <c r="AQ27" s="5"/>
    </row>
    <row r="28">
      <c r="A28" s="11">
        <v>9.0</v>
      </c>
      <c r="B28" s="11">
        <f t="shared" ref="B28:AN28" si="12">ABS(B14)</f>
        <v>0.00002052255501</v>
      </c>
      <c r="C28" s="11">
        <f t="shared" si="12"/>
        <v>0.03310652491</v>
      </c>
      <c r="D28" s="11">
        <f t="shared" si="12"/>
        <v>0.03867555231</v>
      </c>
      <c r="E28" s="11">
        <f t="shared" si="12"/>
        <v>0.06459032911</v>
      </c>
      <c r="F28" s="11">
        <f t="shared" si="12"/>
        <v>0.04768684575</v>
      </c>
      <c r="G28" s="11">
        <f t="shared" si="12"/>
        <v>0.09721003745</v>
      </c>
      <c r="H28" s="11">
        <f t="shared" si="12"/>
        <v>0.09760125486</v>
      </c>
      <c r="I28" s="11">
        <f t="shared" si="12"/>
        <v>0.0257638038</v>
      </c>
      <c r="J28" s="11">
        <f t="shared" si="12"/>
        <v>0.08309422319</v>
      </c>
      <c r="K28" s="11">
        <f t="shared" si="12"/>
        <v>0.01136936245</v>
      </c>
      <c r="L28" s="11">
        <f t="shared" si="12"/>
        <v>0.01527070679</v>
      </c>
      <c r="M28" s="11">
        <f t="shared" si="12"/>
        <v>0.2931924645</v>
      </c>
      <c r="N28" s="11">
        <f t="shared" si="12"/>
        <v>0.1699976168</v>
      </c>
      <c r="O28" s="11">
        <f t="shared" si="12"/>
        <v>0.1230118021</v>
      </c>
      <c r="P28" s="11">
        <f t="shared" si="12"/>
        <v>0.2282733659</v>
      </c>
      <c r="Q28" s="11">
        <f t="shared" si="12"/>
        <v>0.1954026774</v>
      </c>
      <c r="R28" s="11">
        <f t="shared" si="12"/>
        <v>0.1594341739</v>
      </c>
      <c r="S28" s="11">
        <f t="shared" si="12"/>
        <v>0.02405530266</v>
      </c>
      <c r="T28" s="11">
        <f t="shared" si="12"/>
        <v>0.1046402516</v>
      </c>
      <c r="U28" s="11">
        <f t="shared" si="12"/>
        <v>0.09682441131</v>
      </c>
      <c r="V28" s="11">
        <f t="shared" si="12"/>
        <v>0.001600437618</v>
      </c>
      <c r="W28" s="11">
        <f t="shared" si="12"/>
        <v>0.3321035699</v>
      </c>
      <c r="X28" s="11">
        <f t="shared" si="12"/>
        <v>0.05647437334</v>
      </c>
      <c r="Y28" s="11">
        <f t="shared" si="12"/>
        <v>0.1304490499</v>
      </c>
      <c r="Z28" s="11">
        <f t="shared" si="12"/>
        <v>0.06502472328</v>
      </c>
      <c r="AA28" s="11">
        <f t="shared" si="12"/>
        <v>0.09460602021</v>
      </c>
      <c r="AB28" s="11">
        <f t="shared" si="12"/>
        <v>0.1768211269</v>
      </c>
      <c r="AC28" s="11">
        <f t="shared" si="12"/>
        <v>0.2993507304</v>
      </c>
      <c r="AD28" s="11">
        <f t="shared" si="12"/>
        <v>0.008383050543</v>
      </c>
      <c r="AE28" s="11">
        <f t="shared" si="12"/>
        <v>0.6234811319</v>
      </c>
      <c r="AF28" s="11">
        <f t="shared" si="12"/>
        <v>0.1440598219</v>
      </c>
      <c r="AG28" s="11">
        <f t="shared" si="12"/>
        <v>0.0730564043</v>
      </c>
      <c r="AH28" s="11">
        <f t="shared" si="12"/>
        <v>0.06907147383</v>
      </c>
      <c r="AI28" s="11">
        <f t="shared" si="12"/>
        <v>0.003529358839</v>
      </c>
      <c r="AJ28" s="11">
        <f t="shared" si="12"/>
        <v>0.08394157691</v>
      </c>
      <c r="AK28" s="11">
        <f t="shared" si="12"/>
        <v>0.07519557206</v>
      </c>
      <c r="AL28" s="11">
        <f t="shared" si="12"/>
        <v>0.003924017423</v>
      </c>
      <c r="AM28" s="11">
        <f t="shared" si="12"/>
        <v>0.01280682564</v>
      </c>
      <c r="AN28" s="11">
        <f t="shared" si="12"/>
        <v>0.01843148846</v>
      </c>
      <c r="AO28" s="11">
        <f t="shared" si="4"/>
        <v>0.1072187688</v>
      </c>
      <c r="AP28" s="11"/>
      <c r="AQ28" s="5"/>
    </row>
    <row r="29">
      <c r="A29" s="24" t="s">
        <v>435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4"/>
      <c r="AQ29" s="47"/>
    </row>
    <row r="30">
      <c r="A30" s="6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9"/>
      <c r="AQ30" s="47"/>
    </row>
    <row r="31">
      <c r="A31" s="11"/>
      <c r="B31" s="13" t="s">
        <v>2</v>
      </c>
      <c r="C31" s="13" t="s">
        <v>3</v>
      </c>
      <c r="D31" s="13" t="s">
        <v>4</v>
      </c>
      <c r="E31" s="13" t="s">
        <v>5</v>
      </c>
      <c r="F31" s="13" t="s">
        <v>6</v>
      </c>
      <c r="G31" s="13" t="s">
        <v>7</v>
      </c>
      <c r="H31" s="13" t="s">
        <v>8</v>
      </c>
      <c r="I31" s="13" t="s">
        <v>9</v>
      </c>
      <c r="J31" s="13" t="s">
        <v>10</v>
      </c>
      <c r="K31" s="13" t="s">
        <v>11</v>
      </c>
      <c r="L31" s="13" t="s">
        <v>12</v>
      </c>
      <c r="M31" s="13" t="s">
        <v>13</v>
      </c>
      <c r="N31" s="13" t="s">
        <v>14</v>
      </c>
      <c r="O31" s="13" t="s">
        <v>15</v>
      </c>
      <c r="P31" s="13" t="s">
        <v>16</v>
      </c>
      <c r="Q31" s="13" t="s">
        <v>17</v>
      </c>
      <c r="R31" s="13" t="s">
        <v>18</v>
      </c>
      <c r="S31" s="13" t="s">
        <v>19</v>
      </c>
      <c r="T31" s="13" t="s">
        <v>20</v>
      </c>
      <c r="U31" s="13" t="s">
        <v>21</v>
      </c>
      <c r="V31" s="13" t="s">
        <v>22</v>
      </c>
      <c r="W31" s="13" t="s">
        <v>23</v>
      </c>
      <c r="X31" s="13" t="s">
        <v>24</v>
      </c>
      <c r="Y31" s="13" t="s">
        <v>25</v>
      </c>
      <c r="Z31" s="13" t="s">
        <v>26</v>
      </c>
      <c r="AA31" s="13" t="s">
        <v>27</v>
      </c>
      <c r="AB31" s="13" t="s">
        <v>28</v>
      </c>
      <c r="AC31" s="13" t="s">
        <v>29</v>
      </c>
      <c r="AD31" s="13" t="s">
        <v>30</v>
      </c>
      <c r="AE31" s="13" t="s">
        <v>31</v>
      </c>
      <c r="AF31" s="13" t="s">
        <v>34</v>
      </c>
      <c r="AG31" s="13" t="s">
        <v>35</v>
      </c>
      <c r="AH31" s="13" t="s">
        <v>36</v>
      </c>
      <c r="AI31" s="13" t="s">
        <v>37</v>
      </c>
      <c r="AJ31" s="13" t="s">
        <v>38</v>
      </c>
      <c r="AK31" s="13" t="s">
        <v>39</v>
      </c>
      <c r="AL31" s="13" t="s">
        <v>40</v>
      </c>
      <c r="AM31" s="13" t="s">
        <v>41</v>
      </c>
      <c r="AN31" s="13" t="s">
        <v>42</v>
      </c>
      <c r="AO31" s="11"/>
      <c r="AP31" s="11"/>
      <c r="AQ31" s="5"/>
    </row>
    <row r="32">
      <c r="A32" s="11" t="s">
        <v>436</v>
      </c>
      <c r="B32" s="15">
        <v>0.0</v>
      </c>
      <c r="C32" s="15">
        <v>1.0</v>
      </c>
      <c r="D32" s="15">
        <v>2.0</v>
      </c>
      <c r="E32" s="15">
        <v>3.0</v>
      </c>
      <c r="F32" s="15">
        <v>4.0</v>
      </c>
      <c r="G32" s="15">
        <v>5.0</v>
      </c>
      <c r="H32" s="15">
        <v>6.0</v>
      </c>
      <c r="I32" s="15">
        <v>7.0</v>
      </c>
      <c r="J32" s="15">
        <v>8.0</v>
      </c>
      <c r="K32" s="15">
        <v>9.0</v>
      </c>
      <c r="L32" s="15">
        <v>10.0</v>
      </c>
      <c r="M32" s="15">
        <v>11.0</v>
      </c>
      <c r="N32" s="15">
        <v>12.0</v>
      </c>
      <c r="O32" s="15">
        <v>13.0</v>
      </c>
      <c r="P32" s="15">
        <v>14.0</v>
      </c>
      <c r="Q32" s="15">
        <v>15.0</v>
      </c>
      <c r="R32" s="15">
        <v>16.0</v>
      </c>
      <c r="S32" s="15">
        <v>17.0</v>
      </c>
      <c r="T32" s="15">
        <v>18.0</v>
      </c>
      <c r="U32" s="15">
        <v>19.0</v>
      </c>
      <c r="V32" s="15">
        <v>20.0</v>
      </c>
      <c r="W32" s="15">
        <v>21.0</v>
      </c>
      <c r="X32" s="15">
        <v>22.0</v>
      </c>
      <c r="Y32" s="15">
        <v>23.0</v>
      </c>
      <c r="Z32" s="15">
        <v>24.0</v>
      </c>
      <c r="AA32" s="15">
        <v>25.0</v>
      </c>
      <c r="AB32" s="15">
        <v>26.0</v>
      </c>
      <c r="AC32" s="15">
        <v>27.0</v>
      </c>
      <c r="AD32" s="15">
        <v>28.0</v>
      </c>
      <c r="AE32" s="15">
        <v>29.0</v>
      </c>
      <c r="AF32" s="15">
        <v>32.0</v>
      </c>
      <c r="AG32" s="15">
        <v>33.0</v>
      </c>
      <c r="AH32" s="15">
        <v>34.0</v>
      </c>
      <c r="AI32" s="15">
        <v>35.0</v>
      </c>
      <c r="AJ32" s="15">
        <v>36.0</v>
      </c>
      <c r="AK32" s="15">
        <v>37.0</v>
      </c>
      <c r="AL32" s="15">
        <v>38.0</v>
      </c>
      <c r="AM32" s="15">
        <v>39.0</v>
      </c>
      <c r="AN32" s="15">
        <v>40.0</v>
      </c>
      <c r="AO32" s="17" t="s">
        <v>43</v>
      </c>
      <c r="AP32" s="17" t="s">
        <v>437</v>
      </c>
      <c r="AQ32" s="48" t="s">
        <v>438</v>
      </c>
    </row>
    <row r="33">
      <c r="A33" s="11">
        <v>1.0</v>
      </c>
      <c r="B33" s="11">
        <f t="shared" ref="B33:AN33" si="13">B19*$AP$33</f>
        <v>0.00679035151</v>
      </c>
      <c r="C33" s="11">
        <f t="shared" si="13"/>
        <v>0.00200472292</v>
      </c>
      <c r="D33" s="11">
        <f t="shared" si="13"/>
        <v>0.005605111762</v>
      </c>
      <c r="E33" s="11">
        <f t="shared" si="13"/>
        <v>0.003456249011</v>
      </c>
      <c r="F33" s="11">
        <f t="shared" si="13"/>
        <v>0.008726687987</v>
      </c>
      <c r="G33" s="11">
        <f t="shared" si="13"/>
        <v>0.0003650766816</v>
      </c>
      <c r="H33" s="11">
        <f t="shared" si="13"/>
        <v>0.002656139418</v>
      </c>
      <c r="I33" s="11">
        <f t="shared" si="13"/>
        <v>0.001230021427</v>
      </c>
      <c r="J33" s="11">
        <f t="shared" si="13"/>
        <v>0.002057494115</v>
      </c>
      <c r="K33" s="11">
        <f t="shared" si="13"/>
        <v>0.003011184136</v>
      </c>
      <c r="L33" s="11">
        <f t="shared" si="13"/>
        <v>0.003101202806</v>
      </c>
      <c r="M33" s="11">
        <f t="shared" si="13"/>
        <v>0.0118716847</v>
      </c>
      <c r="N33" s="11">
        <f t="shared" si="13"/>
        <v>0.003533073354</v>
      </c>
      <c r="O33" s="11">
        <f t="shared" si="13"/>
        <v>0.009822107881</v>
      </c>
      <c r="P33" s="11">
        <f t="shared" si="13"/>
        <v>0.005282407672</v>
      </c>
      <c r="Q33" s="11">
        <f t="shared" si="13"/>
        <v>0.00392626782</v>
      </c>
      <c r="R33" s="11">
        <f t="shared" si="13"/>
        <v>0.004898056569</v>
      </c>
      <c r="S33" s="11">
        <f t="shared" si="13"/>
        <v>0.006143521261</v>
      </c>
      <c r="T33" s="11">
        <f t="shared" si="13"/>
        <v>0.01641410179</v>
      </c>
      <c r="U33" s="11">
        <f t="shared" si="13"/>
        <v>0.003694645648</v>
      </c>
      <c r="V33" s="11">
        <f t="shared" si="13"/>
        <v>0.00065580105</v>
      </c>
      <c r="W33" s="11">
        <f t="shared" si="13"/>
        <v>0.007488494055</v>
      </c>
      <c r="X33" s="11">
        <f t="shared" si="13"/>
        <v>0.009953614856</v>
      </c>
      <c r="Y33" s="11">
        <f t="shared" si="13"/>
        <v>0.0008301481541</v>
      </c>
      <c r="Z33" s="11">
        <f t="shared" si="13"/>
        <v>0.003089947508</v>
      </c>
      <c r="AA33" s="11">
        <f t="shared" si="13"/>
        <v>0.03425755896</v>
      </c>
      <c r="AB33" s="11">
        <f t="shared" si="13"/>
        <v>0.04261762626</v>
      </c>
      <c r="AC33" s="11">
        <f t="shared" si="13"/>
        <v>0.008169072586</v>
      </c>
      <c r="AD33" s="11">
        <f t="shared" si="13"/>
        <v>0.01440468314</v>
      </c>
      <c r="AE33" s="11">
        <f t="shared" si="13"/>
        <v>0.009685336712</v>
      </c>
      <c r="AF33" s="11">
        <f t="shared" si="13"/>
        <v>0.1035717029</v>
      </c>
      <c r="AG33" s="11">
        <f t="shared" si="13"/>
        <v>0.08913059756</v>
      </c>
      <c r="AH33" s="11">
        <f t="shared" si="13"/>
        <v>0.08911321787</v>
      </c>
      <c r="AI33" s="11">
        <f t="shared" si="13"/>
        <v>0.01678896918</v>
      </c>
      <c r="AJ33" s="11">
        <f t="shared" si="13"/>
        <v>0.01964414212</v>
      </c>
      <c r="AK33" s="11">
        <f t="shared" si="13"/>
        <v>0.01931369048</v>
      </c>
      <c r="AL33" s="11">
        <f t="shared" si="13"/>
        <v>0.1645395622</v>
      </c>
      <c r="AM33" s="11">
        <f t="shared" si="13"/>
        <v>0.161599249</v>
      </c>
      <c r="AN33" s="11">
        <f t="shared" si="13"/>
        <v>0.1616802863</v>
      </c>
      <c r="AO33" s="11">
        <f t="shared" ref="AO33:AO42" si="15">AVERAGE(B33:AN33)</f>
        <v>0.02720830281</v>
      </c>
      <c r="AP33" s="33">
        <v>0.333683064375123</v>
      </c>
      <c r="AQ33" s="49">
        <f t="shared" ref="AQ33:AQ42" si="16">SUM($AP$33:AP33)</f>
        <v>0.3336830644</v>
      </c>
    </row>
    <row r="34">
      <c r="A34" s="11">
        <v>2.0</v>
      </c>
      <c r="B34" s="11">
        <f t="shared" ref="B34:AN34" si="14">B20*$AP$34</f>
        <v>0.009603449141</v>
      </c>
      <c r="C34" s="11">
        <f t="shared" si="14"/>
        <v>0.002737687953</v>
      </c>
      <c r="D34" s="11">
        <f t="shared" si="14"/>
        <v>0.002470347222</v>
      </c>
      <c r="E34" s="11">
        <f t="shared" si="14"/>
        <v>0.004286615804</v>
      </c>
      <c r="F34" s="11">
        <f t="shared" si="14"/>
        <v>0.002746381507</v>
      </c>
      <c r="G34" s="11">
        <f t="shared" si="14"/>
        <v>0.003174297516</v>
      </c>
      <c r="H34" s="11">
        <f t="shared" si="14"/>
        <v>0.01450187162</v>
      </c>
      <c r="I34" s="11">
        <f t="shared" si="14"/>
        <v>0.004657138799</v>
      </c>
      <c r="J34" s="11">
        <f t="shared" si="14"/>
        <v>0.007857399078</v>
      </c>
      <c r="K34" s="11">
        <f t="shared" si="14"/>
        <v>0.005474695005</v>
      </c>
      <c r="L34" s="11">
        <f t="shared" si="14"/>
        <v>0.005762913743</v>
      </c>
      <c r="M34" s="11">
        <f t="shared" si="14"/>
        <v>0.006461635157</v>
      </c>
      <c r="N34" s="11">
        <f t="shared" si="14"/>
        <v>0.001277374161</v>
      </c>
      <c r="O34" s="11">
        <f t="shared" si="14"/>
        <v>0.007536121956</v>
      </c>
      <c r="P34" s="11">
        <f t="shared" si="14"/>
        <v>0.01190669143</v>
      </c>
      <c r="Q34" s="11">
        <f t="shared" si="14"/>
        <v>0.001350781023</v>
      </c>
      <c r="R34" s="11">
        <f t="shared" si="14"/>
        <v>0.0008913289872</v>
      </c>
      <c r="S34" s="11">
        <f t="shared" si="14"/>
        <v>0.001889860721</v>
      </c>
      <c r="T34" s="11">
        <f t="shared" si="14"/>
        <v>0.003113740234</v>
      </c>
      <c r="U34" s="11">
        <f t="shared" si="14"/>
        <v>0.004961175188</v>
      </c>
      <c r="V34" s="11">
        <f t="shared" si="14"/>
        <v>0.006345571051</v>
      </c>
      <c r="W34" s="11">
        <f t="shared" si="14"/>
        <v>0.0223251216</v>
      </c>
      <c r="X34" s="11">
        <f t="shared" si="14"/>
        <v>0.01260311908</v>
      </c>
      <c r="Y34" s="11">
        <f t="shared" si="14"/>
        <v>0.007763419186</v>
      </c>
      <c r="Z34" s="11">
        <f t="shared" si="14"/>
        <v>0.00138546454</v>
      </c>
      <c r="AA34" s="11">
        <f t="shared" si="14"/>
        <v>0.001563451148</v>
      </c>
      <c r="AB34" s="11">
        <f t="shared" si="14"/>
        <v>0.03199375293</v>
      </c>
      <c r="AC34" s="11">
        <f t="shared" si="14"/>
        <v>0.04467691682</v>
      </c>
      <c r="AD34" s="11">
        <f t="shared" si="14"/>
        <v>0.2306094583</v>
      </c>
      <c r="AE34" s="11">
        <f t="shared" si="14"/>
        <v>0.03491866228</v>
      </c>
      <c r="AF34" s="11">
        <f t="shared" si="14"/>
        <v>0.02137736952</v>
      </c>
      <c r="AG34" s="11">
        <f t="shared" si="14"/>
        <v>0.01587023833</v>
      </c>
      <c r="AH34" s="11">
        <f t="shared" si="14"/>
        <v>0.01552278066</v>
      </c>
      <c r="AI34" s="11">
        <f t="shared" si="14"/>
        <v>0.03758714516</v>
      </c>
      <c r="AJ34" s="11">
        <f t="shared" si="14"/>
        <v>0.0305538359</v>
      </c>
      <c r="AK34" s="11">
        <f t="shared" si="14"/>
        <v>0.03203542923</v>
      </c>
      <c r="AL34" s="11">
        <f t="shared" si="14"/>
        <v>0.01252045986</v>
      </c>
      <c r="AM34" s="11">
        <f t="shared" si="14"/>
        <v>0.01609742025</v>
      </c>
      <c r="AN34" s="11">
        <f t="shared" si="14"/>
        <v>0.01606604908</v>
      </c>
      <c r="AO34" s="11">
        <f t="shared" si="15"/>
        <v>0.01780710695</v>
      </c>
      <c r="AP34" s="33">
        <v>0.252901979119334</v>
      </c>
      <c r="AQ34" s="49">
        <f t="shared" si="16"/>
        <v>0.5865850435</v>
      </c>
    </row>
    <row r="35">
      <c r="A35" s="11">
        <v>3.0</v>
      </c>
      <c r="B35" s="11">
        <f t="shared" ref="B35:AN35" si="17">B21*$AP$35</f>
        <v>0.007492545706</v>
      </c>
      <c r="C35" s="11">
        <f t="shared" si="17"/>
        <v>0.0009260549261</v>
      </c>
      <c r="D35" s="11">
        <f t="shared" si="17"/>
        <v>0.002706133919</v>
      </c>
      <c r="E35" s="11">
        <f t="shared" si="17"/>
        <v>0.003183105327</v>
      </c>
      <c r="F35" s="11">
        <f t="shared" si="17"/>
        <v>0.003712948797</v>
      </c>
      <c r="G35" s="11">
        <f t="shared" si="17"/>
        <v>0.001377743908</v>
      </c>
      <c r="H35" s="11">
        <f t="shared" si="17"/>
        <v>0.00613597518</v>
      </c>
      <c r="I35" s="11">
        <f t="shared" si="17"/>
        <v>0.0007815828922</v>
      </c>
      <c r="J35" s="11">
        <f t="shared" si="17"/>
        <v>0.001250622692</v>
      </c>
      <c r="K35" s="11">
        <f t="shared" si="17"/>
        <v>0.0008873020101</v>
      </c>
      <c r="L35" s="11">
        <f t="shared" si="17"/>
        <v>0.0007498667957</v>
      </c>
      <c r="M35" s="11">
        <f t="shared" si="17"/>
        <v>0.004464468362</v>
      </c>
      <c r="N35" s="11">
        <f t="shared" si="17"/>
        <v>0.002103474252</v>
      </c>
      <c r="O35" s="11">
        <f t="shared" si="17"/>
        <v>0.006449817045</v>
      </c>
      <c r="P35" s="11">
        <f t="shared" si="17"/>
        <v>0.005213314378</v>
      </c>
      <c r="Q35" s="11">
        <f t="shared" si="17"/>
        <v>0.002424302944</v>
      </c>
      <c r="R35" s="11">
        <f t="shared" si="17"/>
        <v>0.0001681780733</v>
      </c>
      <c r="S35" s="11">
        <f t="shared" si="17"/>
        <v>0.0004449508541</v>
      </c>
      <c r="T35" s="11">
        <f t="shared" si="17"/>
        <v>0.001296124594</v>
      </c>
      <c r="U35" s="11">
        <f t="shared" si="17"/>
        <v>0.001300018792</v>
      </c>
      <c r="V35" s="11">
        <f t="shared" si="17"/>
        <v>0.003864195437</v>
      </c>
      <c r="W35" s="11">
        <f t="shared" si="17"/>
        <v>0.005689523185</v>
      </c>
      <c r="X35" s="11">
        <f t="shared" si="17"/>
        <v>0.01263920195</v>
      </c>
      <c r="Y35" s="11">
        <f t="shared" si="17"/>
        <v>0.001434830053</v>
      </c>
      <c r="Z35" s="11">
        <f t="shared" si="17"/>
        <v>0.0002437484764</v>
      </c>
      <c r="AA35" s="11">
        <f t="shared" si="17"/>
        <v>0.0154621815</v>
      </c>
      <c r="AB35" s="11">
        <f t="shared" si="17"/>
        <v>0.03282965981</v>
      </c>
      <c r="AC35" s="11">
        <f t="shared" si="17"/>
        <v>0.02145338012</v>
      </c>
      <c r="AD35" s="11">
        <f t="shared" si="17"/>
        <v>0.02395542577</v>
      </c>
      <c r="AE35" s="11">
        <f t="shared" si="17"/>
        <v>0.007224553194</v>
      </c>
      <c r="AF35" s="11">
        <f t="shared" si="17"/>
        <v>0.05452048036</v>
      </c>
      <c r="AG35" s="11">
        <f t="shared" si="17"/>
        <v>0.04445692228</v>
      </c>
      <c r="AH35" s="11">
        <f t="shared" si="17"/>
        <v>0.04450774331</v>
      </c>
      <c r="AI35" s="11">
        <f t="shared" si="17"/>
        <v>0.00378783122</v>
      </c>
      <c r="AJ35" s="11">
        <f t="shared" si="17"/>
        <v>0.00537293382</v>
      </c>
      <c r="AK35" s="11">
        <f t="shared" si="17"/>
        <v>0.005210987058</v>
      </c>
      <c r="AL35" s="11">
        <f t="shared" si="17"/>
        <v>0.03218341902</v>
      </c>
      <c r="AM35" s="11">
        <f t="shared" si="17"/>
        <v>0.03267502478</v>
      </c>
      <c r="AN35" s="11">
        <f t="shared" si="17"/>
        <v>0.03262430306</v>
      </c>
      <c r="AO35" s="11">
        <f t="shared" si="15"/>
        <v>0.01110781733</v>
      </c>
      <c r="AP35" s="33">
        <v>0.11407998790896</v>
      </c>
      <c r="AQ35" s="49">
        <f t="shared" si="16"/>
        <v>0.7006650314</v>
      </c>
    </row>
    <row r="36">
      <c r="A36" s="11">
        <v>4.0</v>
      </c>
      <c r="B36" s="11">
        <f t="shared" ref="B36:AN36" si="18">B22*$AP$36</f>
        <v>0.0003543973737</v>
      </c>
      <c r="C36" s="11">
        <f t="shared" si="18"/>
        <v>0.003696237062</v>
      </c>
      <c r="D36" s="11">
        <f t="shared" si="18"/>
        <v>0.001851962565</v>
      </c>
      <c r="E36" s="11">
        <f t="shared" si="18"/>
        <v>0.0001322806356</v>
      </c>
      <c r="F36" s="11">
        <f t="shared" si="18"/>
        <v>0.001032745279</v>
      </c>
      <c r="G36" s="11">
        <f t="shared" si="18"/>
        <v>0.002511696007</v>
      </c>
      <c r="H36" s="11">
        <f t="shared" si="18"/>
        <v>0.0027186725</v>
      </c>
      <c r="I36" s="11">
        <f t="shared" si="18"/>
        <v>0.0003792525733</v>
      </c>
      <c r="J36" s="11">
        <f t="shared" si="18"/>
        <v>0.005968764524</v>
      </c>
      <c r="K36" s="11">
        <f t="shared" si="18"/>
        <v>0.0001699057321</v>
      </c>
      <c r="L36" s="11">
        <f t="shared" si="18"/>
        <v>0.0002329088516</v>
      </c>
      <c r="M36" s="11">
        <f t="shared" si="18"/>
        <v>0.01799982544</v>
      </c>
      <c r="N36" s="11">
        <f t="shared" si="18"/>
        <v>0.01331867563</v>
      </c>
      <c r="O36" s="11">
        <f t="shared" si="18"/>
        <v>0.004298262548</v>
      </c>
      <c r="P36" s="11">
        <f t="shared" si="18"/>
        <v>0.0005237968638</v>
      </c>
      <c r="Q36" s="11">
        <f t="shared" si="18"/>
        <v>0.01560585064</v>
      </c>
      <c r="R36" s="11">
        <f t="shared" si="18"/>
        <v>0.02084154627</v>
      </c>
      <c r="S36" s="11">
        <f t="shared" si="18"/>
        <v>0.00913623654</v>
      </c>
      <c r="T36" s="11">
        <f t="shared" si="18"/>
        <v>0.02632928658</v>
      </c>
      <c r="U36" s="11">
        <f t="shared" si="18"/>
        <v>0.002579133573</v>
      </c>
      <c r="V36" s="11">
        <f t="shared" si="18"/>
        <v>0.008688035341</v>
      </c>
      <c r="W36" s="11">
        <f t="shared" si="18"/>
        <v>0.02034201251</v>
      </c>
      <c r="X36" s="11">
        <f t="shared" si="18"/>
        <v>0.01304263944</v>
      </c>
      <c r="Y36" s="11">
        <f t="shared" si="18"/>
        <v>0.01638641319</v>
      </c>
      <c r="Z36" s="11">
        <f t="shared" si="18"/>
        <v>0.006798829437</v>
      </c>
      <c r="AA36" s="11">
        <f t="shared" si="18"/>
        <v>0.04177037274</v>
      </c>
      <c r="AB36" s="11">
        <f t="shared" si="18"/>
        <v>0.03908148045</v>
      </c>
      <c r="AC36" s="11">
        <f t="shared" si="18"/>
        <v>0.03239440681</v>
      </c>
      <c r="AD36" s="11">
        <f t="shared" si="18"/>
        <v>0.01478301687</v>
      </c>
      <c r="AE36" s="11">
        <f t="shared" si="18"/>
        <v>0.02304347252</v>
      </c>
      <c r="AF36" s="11">
        <f t="shared" si="18"/>
        <v>0.01713307302</v>
      </c>
      <c r="AG36" s="11">
        <f t="shared" si="18"/>
        <v>0.0193176678</v>
      </c>
      <c r="AH36" s="11">
        <f t="shared" si="18"/>
        <v>0.01919536008</v>
      </c>
      <c r="AI36" s="11">
        <f t="shared" si="18"/>
        <v>0.006949496121</v>
      </c>
      <c r="AJ36" s="11">
        <f t="shared" si="18"/>
        <v>0.005097622944</v>
      </c>
      <c r="AK36" s="11">
        <f t="shared" si="18"/>
        <v>0.005137265597</v>
      </c>
      <c r="AL36" s="11">
        <f t="shared" si="18"/>
        <v>0.008468819272</v>
      </c>
      <c r="AM36" s="11">
        <f t="shared" si="18"/>
        <v>0.006898041038</v>
      </c>
      <c r="AN36" s="11">
        <f t="shared" si="18"/>
        <v>0.006868633776</v>
      </c>
      <c r="AO36" s="11">
        <f t="shared" si="15"/>
        <v>0.01130969477</v>
      </c>
      <c r="AP36" s="33">
        <v>0.0969369588331799</v>
      </c>
      <c r="AQ36" s="49">
        <f t="shared" si="16"/>
        <v>0.7976019902</v>
      </c>
    </row>
    <row r="37">
      <c r="A37" s="11">
        <v>5.0</v>
      </c>
      <c r="B37" s="11">
        <f t="shared" ref="B37:AN37" si="19">B23*$AP$37</f>
        <v>0.002393897305</v>
      </c>
      <c r="C37" s="11">
        <f t="shared" si="19"/>
        <v>0.0003024259684</v>
      </c>
      <c r="D37" s="11">
        <f t="shared" si="19"/>
        <v>0.001808555806</v>
      </c>
      <c r="E37" s="11">
        <f t="shared" si="19"/>
        <v>0.0007790561396</v>
      </c>
      <c r="F37" s="11">
        <f t="shared" si="19"/>
        <v>0.001170796156</v>
      </c>
      <c r="G37" s="11">
        <f t="shared" si="19"/>
        <v>0.002037766223</v>
      </c>
      <c r="H37" s="11">
        <f t="shared" si="19"/>
        <v>0.0003862972901</v>
      </c>
      <c r="I37" s="11">
        <f t="shared" si="19"/>
        <v>0.0006835984244</v>
      </c>
      <c r="J37" s="11">
        <f t="shared" si="19"/>
        <v>0.003902547723</v>
      </c>
      <c r="K37" s="11">
        <f t="shared" si="19"/>
        <v>0.00207459157</v>
      </c>
      <c r="L37" s="11">
        <f t="shared" si="19"/>
        <v>0.00004710270281</v>
      </c>
      <c r="M37" s="11">
        <f t="shared" si="19"/>
        <v>0.01104484525</v>
      </c>
      <c r="N37" s="11">
        <f t="shared" si="19"/>
        <v>0.005391470809</v>
      </c>
      <c r="O37" s="11">
        <f t="shared" si="19"/>
        <v>0.005542276014</v>
      </c>
      <c r="P37" s="11">
        <f t="shared" si="19"/>
        <v>0.002493842793</v>
      </c>
      <c r="Q37" s="11">
        <f t="shared" si="19"/>
        <v>0.0062850396</v>
      </c>
      <c r="R37" s="11">
        <f t="shared" si="19"/>
        <v>0.009809930063</v>
      </c>
      <c r="S37" s="11">
        <f t="shared" si="19"/>
        <v>0.007650251298</v>
      </c>
      <c r="T37" s="11">
        <f t="shared" si="19"/>
        <v>0.01250464254</v>
      </c>
      <c r="U37" s="11">
        <f t="shared" si="19"/>
        <v>0.00255834402</v>
      </c>
      <c r="V37" s="11">
        <f t="shared" si="19"/>
        <v>0.005620230882</v>
      </c>
      <c r="W37" s="11">
        <f t="shared" si="19"/>
        <v>0.01119228367</v>
      </c>
      <c r="X37" s="11">
        <f t="shared" si="19"/>
        <v>0.0006380205811</v>
      </c>
      <c r="Y37" s="11">
        <f t="shared" si="19"/>
        <v>0.004144387033</v>
      </c>
      <c r="Z37" s="11">
        <f t="shared" si="19"/>
        <v>0.006086883745</v>
      </c>
      <c r="AA37" s="11">
        <f t="shared" si="19"/>
        <v>0.03952454172</v>
      </c>
      <c r="AB37" s="11">
        <f t="shared" si="19"/>
        <v>0.01442215452</v>
      </c>
      <c r="AC37" s="11">
        <f t="shared" si="19"/>
        <v>0.01834968402</v>
      </c>
      <c r="AD37" s="11">
        <f t="shared" si="19"/>
        <v>0.008322723923</v>
      </c>
      <c r="AE37" s="11">
        <f t="shared" si="19"/>
        <v>0.01368917256</v>
      </c>
      <c r="AF37" s="11">
        <f t="shared" si="19"/>
        <v>0.006910582667</v>
      </c>
      <c r="AG37" s="11">
        <f t="shared" si="19"/>
        <v>0.004068983555</v>
      </c>
      <c r="AH37" s="11">
        <f t="shared" si="19"/>
        <v>0.004016283699</v>
      </c>
      <c r="AI37" s="11">
        <f t="shared" si="19"/>
        <v>0.004055695175</v>
      </c>
      <c r="AJ37" s="11">
        <f t="shared" si="19"/>
        <v>0.002874991649</v>
      </c>
      <c r="AK37" s="11">
        <f t="shared" si="19"/>
        <v>0.002942475846</v>
      </c>
      <c r="AL37" s="11">
        <f t="shared" si="19"/>
        <v>0.003155807494</v>
      </c>
      <c r="AM37" s="11">
        <f t="shared" si="19"/>
        <v>0.002921300458</v>
      </c>
      <c r="AN37" s="11">
        <f t="shared" si="19"/>
        <v>0.003072613161</v>
      </c>
      <c r="AO37" s="11">
        <f t="shared" si="15"/>
        <v>0.00602246395</v>
      </c>
      <c r="AP37" s="33">
        <v>0.0574224664529173</v>
      </c>
      <c r="AQ37" s="49">
        <f t="shared" si="16"/>
        <v>0.8550244567</v>
      </c>
    </row>
    <row r="38">
      <c r="A38" s="11">
        <v>6.0</v>
      </c>
      <c r="B38" s="11">
        <f t="shared" ref="B38:AN38" si="20">B24*$AP$38</f>
        <v>0.01031927872</v>
      </c>
      <c r="C38" s="11">
        <f t="shared" si="20"/>
        <v>0.001749480358</v>
      </c>
      <c r="D38" s="11">
        <f t="shared" si="20"/>
        <v>0.001199263511</v>
      </c>
      <c r="E38" s="11">
        <f t="shared" si="20"/>
        <v>0.002773092977</v>
      </c>
      <c r="F38" s="11">
        <f t="shared" si="20"/>
        <v>0.002245400881</v>
      </c>
      <c r="G38" s="11">
        <f t="shared" si="20"/>
        <v>0.0001561248933</v>
      </c>
      <c r="H38" s="11">
        <f t="shared" si="20"/>
        <v>0.004284887146</v>
      </c>
      <c r="I38" s="11">
        <f t="shared" si="20"/>
        <v>0.001298267974</v>
      </c>
      <c r="J38" s="11">
        <f t="shared" si="20"/>
        <v>0.0008173629692</v>
      </c>
      <c r="K38" s="11">
        <f t="shared" si="20"/>
        <v>0.002145987982</v>
      </c>
      <c r="L38" s="11">
        <f t="shared" si="20"/>
        <v>0.002650155326</v>
      </c>
      <c r="M38" s="11">
        <f t="shared" si="20"/>
        <v>0.01604123386</v>
      </c>
      <c r="N38" s="11">
        <f t="shared" si="20"/>
        <v>0.002760751887</v>
      </c>
      <c r="O38" s="11">
        <f t="shared" si="20"/>
        <v>0.01314241518</v>
      </c>
      <c r="P38" s="11">
        <f t="shared" si="20"/>
        <v>0.007071649283</v>
      </c>
      <c r="Q38" s="11">
        <f t="shared" si="20"/>
        <v>0.003097045349</v>
      </c>
      <c r="R38" s="11">
        <f t="shared" si="20"/>
        <v>0.005633649637</v>
      </c>
      <c r="S38" s="11">
        <f t="shared" si="20"/>
        <v>0.002972140814</v>
      </c>
      <c r="T38" s="11">
        <f t="shared" si="20"/>
        <v>0.007671941381</v>
      </c>
      <c r="U38" s="11">
        <f t="shared" si="20"/>
        <v>0.005872364297</v>
      </c>
      <c r="V38" s="11">
        <f t="shared" si="20"/>
        <v>0.0004148510222</v>
      </c>
      <c r="W38" s="11">
        <f t="shared" si="20"/>
        <v>0.001947716244</v>
      </c>
      <c r="X38" s="11">
        <f t="shared" si="20"/>
        <v>0.01600434753</v>
      </c>
      <c r="Y38" s="11">
        <f t="shared" si="20"/>
        <v>0.0003719442733</v>
      </c>
      <c r="Z38" s="11">
        <f t="shared" si="20"/>
        <v>0.0009958459885</v>
      </c>
      <c r="AA38" s="11">
        <f t="shared" si="20"/>
        <v>0.006726677036</v>
      </c>
      <c r="AB38" s="11">
        <f t="shared" si="20"/>
        <v>0.00003412213275</v>
      </c>
      <c r="AC38" s="11">
        <f t="shared" si="20"/>
        <v>0.02011791712</v>
      </c>
      <c r="AD38" s="11">
        <f t="shared" si="20"/>
        <v>0.0004173287198</v>
      </c>
      <c r="AE38" s="11">
        <f t="shared" si="20"/>
        <v>0.001163840709</v>
      </c>
      <c r="AF38" s="11">
        <f t="shared" si="20"/>
        <v>0.005894135164</v>
      </c>
      <c r="AG38" s="11">
        <f t="shared" si="20"/>
        <v>0.004288247465</v>
      </c>
      <c r="AH38" s="11">
        <f t="shared" si="20"/>
        <v>0.004404369917</v>
      </c>
      <c r="AI38" s="11">
        <f t="shared" si="20"/>
        <v>0.000299375695</v>
      </c>
      <c r="AJ38" s="11">
        <f t="shared" si="20"/>
        <v>0.0007891199832</v>
      </c>
      <c r="AK38" s="11">
        <f t="shared" si="20"/>
        <v>0.0004187269615</v>
      </c>
      <c r="AL38" s="11">
        <f t="shared" si="20"/>
        <v>0.001856339396</v>
      </c>
      <c r="AM38" s="11">
        <f t="shared" si="20"/>
        <v>0.0007002183061</v>
      </c>
      <c r="AN38" s="11">
        <f t="shared" si="20"/>
        <v>0.0006631487218</v>
      </c>
      <c r="AO38" s="11">
        <f t="shared" si="15"/>
        <v>0.004138737611</v>
      </c>
      <c r="AP38" s="33">
        <v>0.0397215511428423</v>
      </c>
      <c r="AQ38" s="49">
        <f t="shared" si="16"/>
        <v>0.8947460078</v>
      </c>
    </row>
    <row r="39">
      <c r="A39" s="11">
        <v>7.0</v>
      </c>
      <c r="B39" s="11">
        <f t="shared" ref="B39:AN39" si="21">B25*$AP$39</f>
        <v>0.0009384161678</v>
      </c>
      <c r="C39" s="11">
        <f t="shared" si="21"/>
        <v>0.00006825961457</v>
      </c>
      <c r="D39" s="11">
        <f t="shared" si="21"/>
        <v>0.00001006140418</v>
      </c>
      <c r="E39" s="11">
        <f t="shared" si="21"/>
        <v>0.0004432096387</v>
      </c>
      <c r="F39" s="11">
        <f t="shared" si="21"/>
        <v>0.0005285403449</v>
      </c>
      <c r="G39" s="11">
        <f t="shared" si="21"/>
        <v>0.001087933497</v>
      </c>
      <c r="H39" s="11">
        <f t="shared" si="21"/>
        <v>0.0003221154217</v>
      </c>
      <c r="I39" s="11">
        <f t="shared" si="21"/>
        <v>0.0004704545335</v>
      </c>
      <c r="J39" s="11">
        <f t="shared" si="21"/>
        <v>0.000315253155</v>
      </c>
      <c r="K39" s="11">
        <f t="shared" si="21"/>
        <v>0.0001318880886</v>
      </c>
      <c r="L39" s="11">
        <f t="shared" si="21"/>
        <v>0.0003313226622</v>
      </c>
      <c r="M39" s="11">
        <f t="shared" si="21"/>
        <v>0.0005441990935</v>
      </c>
      <c r="N39" s="11">
        <f t="shared" si="21"/>
        <v>0.003320702524</v>
      </c>
      <c r="O39" s="11">
        <f t="shared" si="21"/>
        <v>0.00380722633</v>
      </c>
      <c r="P39" s="11">
        <f t="shared" si="21"/>
        <v>0.004434758448</v>
      </c>
      <c r="Q39" s="11">
        <f t="shared" si="21"/>
        <v>0.00381810508</v>
      </c>
      <c r="R39" s="11">
        <f t="shared" si="21"/>
        <v>0.002399120457</v>
      </c>
      <c r="S39" s="11">
        <f t="shared" si="21"/>
        <v>0.001117646932</v>
      </c>
      <c r="T39" s="11">
        <f t="shared" si="21"/>
        <v>0.001760091195</v>
      </c>
      <c r="U39" s="11">
        <f t="shared" si="21"/>
        <v>0.0006120762528</v>
      </c>
      <c r="V39" s="11">
        <f t="shared" si="21"/>
        <v>0.001748069666</v>
      </c>
      <c r="W39" s="11">
        <f t="shared" si="21"/>
        <v>0.001145540398</v>
      </c>
      <c r="X39" s="11">
        <f t="shared" si="21"/>
        <v>0.01042440157</v>
      </c>
      <c r="Y39" s="11">
        <f t="shared" si="21"/>
        <v>0.01359663184</v>
      </c>
      <c r="Z39" s="11">
        <f t="shared" si="21"/>
        <v>0.001163799123</v>
      </c>
      <c r="AA39" s="11">
        <f t="shared" si="21"/>
        <v>0.003094922637</v>
      </c>
      <c r="AB39" s="11">
        <f t="shared" si="21"/>
        <v>0.001653555221</v>
      </c>
      <c r="AC39" s="11">
        <f t="shared" si="21"/>
        <v>0.01036206791</v>
      </c>
      <c r="AD39" s="11">
        <f t="shared" si="21"/>
        <v>0.0007120357595</v>
      </c>
      <c r="AE39" s="11">
        <f t="shared" si="21"/>
        <v>0.003835909229</v>
      </c>
      <c r="AF39" s="11">
        <f t="shared" si="21"/>
        <v>0.001183915141</v>
      </c>
      <c r="AG39" s="11">
        <f t="shared" si="21"/>
        <v>0.002335193823</v>
      </c>
      <c r="AH39" s="11">
        <f t="shared" si="21"/>
        <v>0.002357651518</v>
      </c>
      <c r="AI39" s="11">
        <f t="shared" si="21"/>
        <v>0.004844060387</v>
      </c>
      <c r="AJ39" s="11">
        <f t="shared" si="21"/>
        <v>0.004365641249</v>
      </c>
      <c r="AK39" s="11">
        <f t="shared" si="21"/>
        <v>0.004253612586</v>
      </c>
      <c r="AL39" s="11">
        <f t="shared" si="21"/>
        <v>0.001035048182</v>
      </c>
      <c r="AM39" s="11">
        <f t="shared" si="21"/>
        <v>0.0002508677821</v>
      </c>
      <c r="AN39" s="11">
        <f t="shared" si="21"/>
        <v>0.0002301161374</v>
      </c>
      <c r="AO39" s="11">
        <f t="shared" si="15"/>
        <v>0.002437292846</v>
      </c>
      <c r="AP39" s="33">
        <v>0.0241250904612779</v>
      </c>
      <c r="AQ39" s="49">
        <f t="shared" si="16"/>
        <v>0.9188710983</v>
      </c>
    </row>
    <row r="40">
      <c r="A40" s="11">
        <v>8.0</v>
      </c>
      <c r="B40" s="11">
        <f t="shared" ref="B40:AN40" si="22">B26*$AP$40</f>
        <v>0.0001480357791</v>
      </c>
      <c r="C40" s="11">
        <f t="shared" si="22"/>
        <v>0.0004699556474</v>
      </c>
      <c r="D40" s="11">
        <f t="shared" si="22"/>
        <v>0.0003449630408</v>
      </c>
      <c r="E40" s="11">
        <f t="shared" si="22"/>
        <v>0.0004097545982</v>
      </c>
      <c r="F40" s="11">
        <f t="shared" si="22"/>
        <v>0.0007069396002</v>
      </c>
      <c r="G40" s="11">
        <f t="shared" si="22"/>
        <v>0.0004293809751</v>
      </c>
      <c r="H40" s="11">
        <f t="shared" si="22"/>
        <v>0.0008469286689</v>
      </c>
      <c r="I40" s="11">
        <f t="shared" si="22"/>
        <v>0.001608024226</v>
      </c>
      <c r="J40" s="11">
        <f t="shared" si="22"/>
        <v>0.0000894228541</v>
      </c>
      <c r="K40" s="11">
        <f t="shared" si="22"/>
        <v>0.0004886029518</v>
      </c>
      <c r="L40" s="11">
        <f t="shared" si="22"/>
        <v>0.0006666841643</v>
      </c>
      <c r="M40" s="11">
        <f t="shared" si="22"/>
        <v>0.001641065758</v>
      </c>
      <c r="N40" s="11">
        <f t="shared" si="22"/>
        <v>0.001876554768</v>
      </c>
      <c r="O40" s="11">
        <f t="shared" si="22"/>
        <v>0.0003015023164</v>
      </c>
      <c r="P40" s="11">
        <f t="shared" si="22"/>
        <v>0.001041802454</v>
      </c>
      <c r="Q40" s="11">
        <f t="shared" si="22"/>
        <v>0.002232772018</v>
      </c>
      <c r="R40" s="11">
        <f t="shared" si="22"/>
        <v>0.003500011843</v>
      </c>
      <c r="S40" s="11">
        <f t="shared" si="22"/>
        <v>0.001700032957</v>
      </c>
      <c r="T40" s="11">
        <f t="shared" si="22"/>
        <v>0.002474166912</v>
      </c>
      <c r="U40" s="11">
        <f t="shared" si="22"/>
        <v>0.0006851498868</v>
      </c>
      <c r="V40" s="11">
        <f t="shared" si="22"/>
        <v>0.0003139054728</v>
      </c>
      <c r="W40" s="11">
        <f t="shared" si="22"/>
        <v>0.0002102174043</v>
      </c>
      <c r="X40" s="11">
        <f t="shared" si="22"/>
        <v>0.003243847117</v>
      </c>
      <c r="Y40" s="11">
        <f t="shared" si="22"/>
        <v>0.004581591672</v>
      </c>
      <c r="Z40" s="11">
        <f t="shared" si="22"/>
        <v>0.001713789602</v>
      </c>
      <c r="AA40" s="11">
        <f t="shared" si="22"/>
        <v>0.001673682181</v>
      </c>
      <c r="AB40" s="11">
        <f t="shared" si="22"/>
        <v>0.0004336780178</v>
      </c>
      <c r="AC40" s="11">
        <f t="shared" si="22"/>
        <v>0.0007609288095</v>
      </c>
      <c r="AD40" s="11">
        <f t="shared" si="22"/>
        <v>0.005413098488</v>
      </c>
      <c r="AE40" s="11">
        <f t="shared" si="22"/>
        <v>0.0008600990933</v>
      </c>
      <c r="AF40" s="11">
        <f t="shared" si="22"/>
        <v>0.002693428393</v>
      </c>
      <c r="AG40" s="11">
        <f t="shared" si="22"/>
        <v>0.0002054223055</v>
      </c>
      <c r="AH40" s="11">
        <f t="shared" si="22"/>
        <v>0.0002411376716</v>
      </c>
      <c r="AI40" s="11">
        <f t="shared" si="22"/>
        <v>0.01297966119</v>
      </c>
      <c r="AJ40" s="11">
        <f t="shared" si="22"/>
        <v>0.0108992766</v>
      </c>
      <c r="AK40" s="11">
        <f t="shared" si="22"/>
        <v>0.01089367507</v>
      </c>
      <c r="AL40" s="11">
        <f t="shared" si="22"/>
        <v>0.001285826253</v>
      </c>
      <c r="AM40" s="11">
        <f t="shared" si="22"/>
        <v>0.0005264877638</v>
      </c>
      <c r="AN40" s="11">
        <f t="shared" si="22"/>
        <v>0.000504463598</v>
      </c>
      <c r="AO40" s="11">
        <f t="shared" si="15"/>
        <v>0.002079383798</v>
      </c>
      <c r="AP40" s="33">
        <v>0.022869109967708</v>
      </c>
      <c r="AQ40" s="49">
        <f t="shared" si="16"/>
        <v>0.9417402083</v>
      </c>
    </row>
    <row r="41">
      <c r="A41" s="11">
        <v>9.0</v>
      </c>
      <c r="B41" s="11">
        <f t="shared" ref="B41:AN41" si="23">B27*$AP$41</f>
        <v>0.000144111161</v>
      </c>
      <c r="C41" s="11">
        <f t="shared" si="23"/>
        <v>0.001552890494</v>
      </c>
      <c r="D41" s="11">
        <f t="shared" si="23"/>
        <v>0.001366550705</v>
      </c>
      <c r="E41" s="11">
        <f t="shared" si="23"/>
        <v>0.001091878964</v>
      </c>
      <c r="F41" s="11">
        <f t="shared" si="23"/>
        <v>0.0008524585909</v>
      </c>
      <c r="G41" s="11">
        <f t="shared" si="23"/>
        <v>0.0005035375348</v>
      </c>
      <c r="H41" s="11">
        <f t="shared" si="23"/>
        <v>0.0005912050064</v>
      </c>
      <c r="I41" s="11">
        <f t="shared" si="23"/>
        <v>0.0004451348718</v>
      </c>
      <c r="J41" s="11">
        <f t="shared" si="23"/>
        <v>0.0001730685692</v>
      </c>
      <c r="K41" s="11">
        <f t="shared" si="23"/>
        <v>0.0005053826234</v>
      </c>
      <c r="L41" s="11">
        <f t="shared" si="23"/>
        <v>0.0003299273252</v>
      </c>
      <c r="M41" s="11">
        <f t="shared" si="23"/>
        <v>0.00149775387</v>
      </c>
      <c r="N41" s="11">
        <f t="shared" si="23"/>
        <v>0.001773644238</v>
      </c>
      <c r="O41" s="11">
        <f t="shared" si="23"/>
        <v>0.0003624146052</v>
      </c>
      <c r="P41" s="11">
        <f t="shared" si="23"/>
        <v>0.0001375403174</v>
      </c>
      <c r="Q41" s="11">
        <f t="shared" si="23"/>
        <v>0.002040009387</v>
      </c>
      <c r="R41" s="11">
        <f t="shared" si="23"/>
        <v>0.001174481059</v>
      </c>
      <c r="S41" s="11">
        <f t="shared" si="23"/>
        <v>0.0008754698888</v>
      </c>
      <c r="T41" s="11">
        <f t="shared" si="23"/>
        <v>0.0004933546664</v>
      </c>
      <c r="U41" s="11">
        <f t="shared" si="23"/>
        <v>0.000455156908</v>
      </c>
      <c r="V41" s="11">
        <f t="shared" si="23"/>
        <v>0.0004941993521</v>
      </c>
      <c r="W41" s="11">
        <f t="shared" si="23"/>
        <v>0.0001283768016</v>
      </c>
      <c r="X41" s="11">
        <f t="shared" si="23"/>
        <v>0.003046463325</v>
      </c>
      <c r="Y41" s="11">
        <f t="shared" si="23"/>
        <v>0.002155276483</v>
      </c>
      <c r="Z41" s="11">
        <f t="shared" si="23"/>
        <v>0.003099587024</v>
      </c>
      <c r="AA41" s="11">
        <f t="shared" si="23"/>
        <v>0.007333490365</v>
      </c>
      <c r="AB41" s="11">
        <f t="shared" si="23"/>
        <v>0.01303235972</v>
      </c>
      <c r="AC41" s="11">
        <f t="shared" si="23"/>
        <v>0.003675285381</v>
      </c>
      <c r="AD41" s="11">
        <f t="shared" si="23"/>
        <v>0.0009426764432</v>
      </c>
      <c r="AE41" s="11">
        <f t="shared" si="23"/>
        <v>0.001386353161</v>
      </c>
      <c r="AF41" s="11">
        <f t="shared" si="23"/>
        <v>0.002682303346</v>
      </c>
      <c r="AG41" s="11">
        <f t="shared" si="23"/>
        <v>0.0008228664488</v>
      </c>
      <c r="AH41" s="11">
        <f t="shared" si="23"/>
        <v>0.0008779342354</v>
      </c>
      <c r="AI41" s="11">
        <f t="shared" si="23"/>
        <v>0.0003707027387</v>
      </c>
      <c r="AJ41" s="11">
        <f t="shared" si="23"/>
        <v>0.0006465534405</v>
      </c>
      <c r="AK41" s="11">
        <f t="shared" si="23"/>
        <v>0.0005324811352</v>
      </c>
      <c r="AL41" s="11">
        <f t="shared" si="23"/>
        <v>0.0001751168979</v>
      </c>
      <c r="AM41" s="11">
        <f t="shared" si="23"/>
        <v>0.0003239621947</v>
      </c>
      <c r="AN41" s="11">
        <f t="shared" si="23"/>
        <v>0.0003059836064</v>
      </c>
      <c r="AO41" s="11">
        <f t="shared" si="15"/>
        <v>0.001497383151</v>
      </c>
      <c r="AP41" s="33">
        <v>0.0171218399974538</v>
      </c>
      <c r="AQ41" s="49">
        <f t="shared" si="16"/>
        <v>0.9588620483</v>
      </c>
    </row>
    <row r="42">
      <c r="A42" s="11">
        <v>10.0</v>
      </c>
      <c r="B42" s="11">
        <f t="shared" ref="B42:AN42" si="24">B28*$AP$42</f>
        <v>0.0000002475106762</v>
      </c>
      <c r="C42" s="11">
        <f t="shared" si="24"/>
        <v>0.0003992786651</v>
      </c>
      <c r="D42" s="11">
        <f t="shared" si="24"/>
        <v>0.0004664434862</v>
      </c>
      <c r="E42" s="11">
        <f t="shared" si="24"/>
        <v>0.0007789866334</v>
      </c>
      <c r="F42" s="11">
        <f t="shared" si="24"/>
        <v>0.0005751234889</v>
      </c>
      <c r="G42" s="11">
        <f t="shared" si="24"/>
        <v>0.001172394085</v>
      </c>
      <c r="H42" s="11">
        <f t="shared" si="24"/>
        <v>0.001177112332</v>
      </c>
      <c r="I42" s="11">
        <f t="shared" si="24"/>
        <v>0.0003107223491</v>
      </c>
      <c r="J42" s="11">
        <f t="shared" si="24"/>
        <v>0.001002151407</v>
      </c>
      <c r="K42" s="11">
        <f t="shared" si="24"/>
        <v>0.0001371193103</v>
      </c>
      <c r="L42" s="11">
        <f t="shared" si="24"/>
        <v>0.0001841711698</v>
      </c>
      <c r="M42" s="11">
        <f t="shared" si="24"/>
        <v>0.003536024882</v>
      </c>
      <c r="N42" s="11">
        <f t="shared" si="24"/>
        <v>0.002050243016</v>
      </c>
      <c r="O42" s="11">
        <f t="shared" si="24"/>
        <v>0.001483574258</v>
      </c>
      <c r="P42" s="11">
        <f t="shared" si="24"/>
        <v>0.00275307315</v>
      </c>
      <c r="Q42" s="11">
        <f t="shared" si="24"/>
        <v>0.002356638771</v>
      </c>
      <c r="R42" s="11">
        <f t="shared" si="24"/>
        <v>0.001922843437</v>
      </c>
      <c r="S42" s="11">
        <f t="shared" si="24"/>
        <v>0.0002901171041</v>
      </c>
      <c r="T42" s="11">
        <f t="shared" si="24"/>
        <v>0.001262005605</v>
      </c>
      <c r="U42" s="11">
        <f t="shared" si="24"/>
        <v>0.001167743271</v>
      </c>
      <c r="V42" s="11">
        <f t="shared" si="24"/>
        <v>0.00001930195323</v>
      </c>
      <c r="W42" s="11">
        <f t="shared" si="24"/>
        <v>0.004005309238</v>
      </c>
      <c r="X42" s="11">
        <f t="shared" si="24"/>
        <v>0.0006811047809</v>
      </c>
      <c r="Y42" s="11">
        <f t="shared" si="24"/>
        <v>0.001573270605</v>
      </c>
      <c r="Z42" s="11">
        <f t="shared" si="24"/>
        <v>0.0007842256104</v>
      </c>
      <c r="AA42" s="11">
        <f t="shared" si="24"/>
        <v>0.001140988538</v>
      </c>
      <c r="AB42" s="11">
        <f t="shared" si="24"/>
        <v>0.002132537428</v>
      </c>
      <c r="AC42" s="11">
        <f t="shared" si="24"/>
        <v>0.003610296168</v>
      </c>
      <c r="AD42" s="11">
        <f t="shared" si="24"/>
        <v>0.0001011031281</v>
      </c>
      <c r="AE42" s="11">
        <f t="shared" si="24"/>
        <v>0.007519445629</v>
      </c>
      <c r="AF42" s="11">
        <f t="shared" si="24"/>
        <v>0.001737422262</v>
      </c>
      <c r="AG42" s="11">
        <f t="shared" si="24"/>
        <v>0.0008810910738</v>
      </c>
      <c r="AH42" s="11">
        <f t="shared" si="24"/>
        <v>0.0008330311302</v>
      </c>
      <c r="AI42" s="11">
        <f t="shared" si="24"/>
        <v>0.00004256555737</v>
      </c>
      <c r="AJ42" s="11">
        <f t="shared" si="24"/>
        <v>0.00101237085</v>
      </c>
      <c r="AK42" s="11">
        <f t="shared" si="24"/>
        <v>0.0009068903399</v>
      </c>
      <c r="AL42" s="11">
        <f t="shared" si="24"/>
        <v>0.0000473253065</v>
      </c>
      <c r="AM42" s="11">
        <f t="shared" si="24"/>
        <v>0.0001544557231</v>
      </c>
      <c r="AN42" s="11">
        <f t="shared" si="24"/>
        <v>0.000222291531</v>
      </c>
      <c r="AO42" s="11">
        <f t="shared" si="15"/>
        <v>0.00129310361</v>
      </c>
      <c r="AP42" s="33">
        <v>0.0120604221111891</v>
      </c>
      <c r="AQ42" s="49">
        <f t="shared" si="16"/>
        <v>0.9709224704</v>
      </c>
    </row>
    <row r="43">
      <c r="A43" s="5"/>
      <c r="B43" s="51"/>
      <c r="C43" s="51"/>
      <c r="D43" s="51"/>
      <c r="E43" s="51"/>
      <c r="F43" s="51"/>
      <c r="G43" s="52" t="s">
        <v>450</v>
      </c>
      <c r="H43" s="51"/>
      <c r="I43" s="51"/>
      <c r="J43" s="51"/>
      <c r="K43" s="51"/>
      <c r="L43" s="51"/>
      <c r="M43" s="53"/>
      <c r="N43" s="53"/>
      <c r="O43" s="53"/>
      <c r="P43" s="53"/>
      <c r="Q43" s="53"/>
      <c r="R43" s="54" t="s">
        <v>451</v>
      </c>
      <c r="S43" s="53"/>
      <c r="T43" s="53"/>
      <c r="U43" s="53"/>
      <c r="V43" s="53"/>
      <c r="W43" s="53"/>
      <c r="X43" s="55"/>
      <c r="Y43" s="55"/>
      <c r="Z43" s="55"/>
      <c r="AA43" s="55"/>
      <c r="AB43" s="56" t="s">
        <v>452</v>
      </c>
      <c r="AC43" s="55"/>
      <c r="AD43" s="55"/>
      <c r="AE43" s="55"/>
      <c r="AF43" s="57"/>
      <c r="AG43" s="57"/>
      <c r="AH43" s="57"/>
      <c r="AI43" s="57"/>
      <c r="AJ43" s="58" t="s">
        <v>453</v>
      </c>
      <c r="AK43" s="57"/>
      <c r="AL43" s="57"/>
      <c r="AM43" s="57"/>
      <c r="AN43" s="57"/>
      <c r="AO43" s="5"/>
      <c r="AP43" s="5"/>
      <c r="AQ43" s="5"/>
    </row>
  </sheetData>
  <mergeCells count="3">
    <mergeCell ref="A29:AP30"/>
    <mergeCell ref="A1:AP2"/>
    <mergeCell ref="A15:AP16"/>
  </mergeCells>
  <conditionalFormatting sqref="AO5:AO14 AO19:AO28 AO33:AO42">
    <cfRule type="cellIs" dxfId="0" priority="1" operator="greaterThanOrEqual">
      <formula>"AVERAGE()"</formula>
    </cfRule>
  </conditionalFormatting>
  <conditionalFormatting sqref="B19:AN28">
    <cfRule type="colorScale" priority="2">
      <colorScale>
        <cfvo type="min"/>
        <cfvo type="max"/>
        <color rgb="FFFFFFFF"/>
        <color rgb="FFE67C73"/>
      </colorScale>
    </cfRule>
  </conditionalFormatting>
  <conditionalFormatting sqref="B33:AN42">
    <cfRule type="colorScale" priority="3">
      <colorScale>
        <cfvo type="min"/>
        <cfvo type="max"/>
        <color rgb="FFFFFFFF"/>
        <color rgb="FFE67C73"/>
      </colorScale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4"/>
      <c r="AQ1" s="32"/>
    </row>
    <row r="2">
      <c r="A2" s="6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9"/>
      <c r="AQ2" s="32"/>
    </row>
    <row r="3">
      <c r="A3" s="11"/>
      <c r="B3" s="13" t="s">
        <v>2</v>
      </c>
      <c r="C3" s="13" t="s">
        <v>3</v>
      </c>
      <c r="D3" s="13" t="s">
        <v>4</v>
      </c>
      <c r="E3" s="13" t="s">
        <v>5</v>
      </c>
      <c r="F3" s="13" t="s">
        <v>6</v>
      </c>
      <c r="G3" s="13" t="s">
        <v>7</v>
      </c>
      <c r="H3" s="13" t="s">
        <v>8</v>
      </c>
      <c r="I3" s="13" t="s">
        <v>9</v>
      </c>
      <c r="J3" s="13" t="s">
        <v>10</v>
      </c>
      <c r="K3" s="13" t="s">
        <v>11</v>
      </c>
      <c r="L3" s="13" t="s">
        <v>12</v>
      </c>
      <c r="M3" s="13" t="s">
        <v>13</v>
      </c>
      <c r="N3" s="13" t="s">
        <v>14</v>
      </c>
      <c r="O3" s="13" t="s">
        <v>15</v>
      </c>
      <c r="P3" s="13" t="s">
        <v>16</v>
      </c>
      <c r="Q3" s="13" t="s">
        <v>17</v>
      </c>
      <c r="R3" s="13" t="s">
        <v>18</v>
      </c>
      <c r="S3" s="13" t="s">
        <v>19</v>
      </c>
      <c r="T3" s="13" t="s">
        <v>20</v>
      </c>
      <c r="U3" s="13" t="s">
        <v>21</v>
      </c>
      <c r="V3" s="13" t="s">
        <v>22</v>
      </c>
      <c r="W3" s="13" t="s">
        <v>23</v>
      </c>
      <c r="X3" s="13" t="s">
        <v>24</v>
      </c>
      <c r="Y3" s="13" t="s">
        <v>25</v>
      </c>
      <c r="Z3" s="13" t="s">
        <v>26</v>
      </c>
      <c r="AA3" s="13" t="s">
        <v>27</v>
      </c>
      <c r="AB3" s="13" t="s">
        <v>28</v>
      </c>
      <c r="AC3" s="13" t="s">
        <v>29</v>
      </c>
      <c r="AD3" s="13" t="s">
        <v>30</v>
      </c>
      <c r="AE3" s="13" t="s">
        <v>31</v>
      </c>
      <c r="AF3" s="13" t="s">
        <v>34</v>
      </c>
      <c r="AG3" s="13" t="s">
        <v>35</v>
      </c>
      <c r="AH3" s="13" t="s">
        <v>36</v>
      </c>
      <c r="AI3" s="13" t="s">
        <v>37</v>
      </c>
      <c r="AJ3" s="13" t="s">
        <v>38</v>
      </c>
      <c r="AK3" s="13" t="s">
        <v>39</v>
      </c>
      <c r="AL3" s="13" t="s">
        <v>40</v>
      </c>
      <c r="AM3" s="13" t="s">
        <v>41</v>
      </c>
      <c r="AN3" s="13" t="s">
        <v>42</v>
      </c>
      <c r="AO3" s="11"/>
      <c r="AP3" s="11"/>
      <c r="AQ3" s="5"/>
    </row>
    <row r="4">
      <c r="A4" s="11"/>
      <c r="B4" s="15">
        <v>0.0</v>
      </c>
      <c r="C4" s="15">
        <v>1.0</v>
      </c>
      <c r="D4" s="15">
        <v>2.0</v>
      </c>
      <c r="E4" s="15">
        <v>3.0</v>
      </c>
      <c r="F4" s="15">
        <v>4.0</v>
      </c>
      <c r="G4" s="15">
        <v>5.0</v>
      </c>
      <c r="H4" s="15">
        <v>6.0</v>
      </c>
      <c r="I4" s="15">
        <v>7.0</v>
      </c>
      <c r="J4" s="15">
        <v>8.0</v>
      </c>
      <c r="K4" s="15">
        <v>9.0</v>
      </c>
      <c r="L4" s="15">
        <v>10.0</v>
      </c>
      <c r="M4" s="15">
        <v>11.0</v>
      </c>
      <c r="N4" s="15">
        <v>12.0</v>
      </c>
      <c r="O4" s="15">
        <v>13.0</v>
      </c>
      <c r="P4" s="15">
        <v>14.0</v>
      </c>
      <c r="Q4" s="15">
        <v>15.0</v>
      </c>
      <c r="R4" s="15">
        <v>16.0</v>
      </c>
      <c r="S4" s="15">
        <v>17.0</v>
      </c>
      <c r="T4" s="15">
        <v>18.0</v>
      </c>
      <c r="U4" s="15">
        <v>19.0</v>
      </c>
      <c r="V4" s="15">
        <v>20.0</v>
      </c>
      <c r="W4" s="15">
        <v>21.0</v>
      </c>
      <c r="X4" s="15">
        <v>22.0</v>
      </c>
      <c r="Y4" s="15">
        <v>23.0</v>
      </c>
      <c r="Z4" s="15">
        <v>24.0</v>
      </c>
      <c r="AA4" s="15">
        <v>25.0</v>
      </c>
      <c r="AB4" s="15">
        <v>26.0</v>
      </c>
      <c r="AC4" s="15">
        <v>27.0</v>
      </c>
      <c r="AD4" s="15">
        <v>28.0</v>
      </c>
      <c r="AE4" s="15">
        <v>29.0</v>
      </c>
      <c r="AF4" s="15">
        <v>32.0</v>
      </c>
      <c r="AG4" s="15">
        <v>33.0</v>
      </c>
      <c r="AH4" s="15">
        <v>34.0</v>
      </c>
      <c r="AI4" s="15">
        <v>35.0</v>
      </c>
      <c r="AJ4" s="15">
        <v>36.0</v>
      </c>
      <c r="AK4" s="15">
        <v>37.0</v>
      </c>
      <c r="AL4" s="15">
        <v>38.0</v>
      </c>
      <c r="AM4" s="15">
        <v>39.0</v>
      </c>
      <c r="AN4" s="15">
        <v>40.0</v>
      </c>
      <c r="AO4" s="17" t="s">
        <v>43</v>
      </c>
      <c r="AP4" s="11"/>
      <c r="AQ4" s="5"/>
    </row>
    <row r="5">
      <c r="A5" s="11">
        <v>0.0</v>
      </c>
      <c r="B5" s="33">
        <v>0.0209841409089292</v>
      </c>
      <c r="C5" s="33">
        <v>-0.00142823926731833</v>
      </c>
      <c r="D5" s="33">
        <v>0.00828384391611491</v>
      </c>
      <c r="E5" s="33">
        <v>0.018698008173041</v>
      </c>
      <c r="F5" s="33">
        <v>0.0163459405393472</v>
      </c>
      <c r="G5" s="33">
        <v>0.0251209832500888</v>
      </c>
      <c r="H5" s="33">
        <v>0.0512546893234373</v>
      </c>
      <c r="I5" s="33">
        <v>-0.0108515892519759</v>
      </c>
      <c r="J5" s="33">
        <v>-0.0111302268948684</v>
      </c>
      <c r="K5" s="33">
        <v>-0.0227189461250435</v>
      </c>
      <c r="L5" s="33">
        <v>-0.0180098850833427</v>
      </c>
      <c r="M5" s="33">
        <v>0.0321909164631601</v>
      </c>
      <c r="N5" s="33">
        <v>0.0455771314713535</v>
      </c>
      <c r="O5" s="33">
        <v>0.0132967310243951</v>
      </c>
      <c r="P5" s="33">
        <v>0.0457696159002516</v>
      </c>
      <c r="Q5" s="33">
        <v>-0.054550075144993</v>
      </c>
      <c r="R5" s="33">
        <v>-0.0705502341384452</v>
      </c>
      <c r="S5" s="33">
        <v>-0.0366912562457435</v>
      </c>
      <c r="T5" s="33">
        <v>-0.0802297889702989</v>
      </c>
      <c r="U5" s="33">
        <v>-0.0294674769015505</v>
      </c>
      <c r="V5" s="33">
        <v>-0.0351294719523185</v>
      </c>
      <c r="W5" s="33">
        <v>-0.0331406768322052</v>
      </c>
      <c r="X5" s="33">
        <v>0.0917453190852392</v>
      </c>
      <c r="Y5" s="33">
        <v>0.0586294158558221</v>
      </c>
      <c r="Z5" s="33">
        <v>-0.00592271944468901</v>
      </c>
      <c r="AA5" s="33">
        <v>-0.0403292396996842</v>
      </c>
      <c r="AB5" s="33">
        <v>0.16985800581452</v>
      </c>
      <c r="AC5" s="33">
        <v>-0.0722864847369863</v>
      </c>
      <c r="AD5" s="33">
        <v>0.69277531303159</v>
      </c>
      <c r="AE5" s="33">
        <v>-0.0240211394180936</v>
      </c>
      <c r="AF5" s="33">
        <v>-0.118440894441019</v>
      </c>
      <c r="AG5" s="33">
        <v>-0.100203772415246</v>
      </c>
      <c r="AH5" s="33">
        <v>-0.100087951151305</v>
      </c>
      <c r="AI5" s="33">
        <v>-0.0621366833456445</v>
      </c>
      <c r="AJ5" s="33">
        <v>-0.100388391281973</v>
      </c>
      <c r="AK5" s="33">
        <v>-0.104329372513746</v>
      </c>
      <c r="AL5" s="33">
        <v>-0.354003884760214</v>
      </c>
      <c r="AM5" s="33">
        <v>-0.358557032025134</v>
      </c>
      <c r="AN5" s="33">
        <v>-0.359597149819868</v>
      </c>
      <c r="AO5" s="11">
        <f t="shared" ref="AO5:AO14" si="1">AVERAGE(B5:AN5)</f>
        <v>-0.02342750069</v>
      </c>
      <c r="AP5" s="11"/>
      <c r="AQ5" s="5"/>
    </row>
    <row r="6">
      <c r="A6" s="11">
        <v>1.0</v>
      </c>
      <c r="B6" s="33">
        <v>0.0851469773636119</v>
      </c>
      <c r="C6" s="33">
        <v>0.00198246408631852</v>
      </c>
      <c r="D6" s="33">
        <v>-0.0151030071940944</v>
      </c>
      <c r="E6" s="33">
        <v>-0.00966147260211647</v>
      </c>
      <c r="F6" s="33">
        <v>-0.00731298869735175</v>
      </c>
      <c r="G6" s="33">
        <v>-0.0119063103226601</v>
      </c>
      <c r="H6" s="33">
        <v>0.0889012294005981</v>
      </c>
      <c r="I6" s="33">
        <v>-6.1613642021101E-4</v>
      </c>
      <c r="J6" s="33">
        <v>0.0194524149346073</v>
      </c>
      <c r="K6" s="33">
        <v>0.0137822086787565</v>
      </c>
      <c r="L6" s="33">
        <v>0.0166911541313337</v>
      </c>
      <c r="M6" s="33">
        <v>-0.0669872413385027</v>
      </c>
      <c r="N6" s="33">
        <v>-8.12787500667466E-4</v>
      </c>
      <c r="O6" s="33">
        <v>0.0650288823934793</v>
      </c>
      <c r="P6" s="33">
        <v>0.0655518703031226</v>
      </c>
      <c r="Q6" s="33">
        <v>0.00192735717697342</v>
      </c>
      <c r="R6" s="33">
        <v>0.0445256319608605</v>
      </c>
      <c r="S6" s="33">
        <v>0.027502463720666</v>
      </c>
      <c r="T6" s="33">
        <v>0.0427218029214677</v>
      </c>
      <c r="U6" s="33">
        <v>-0.003709761200384</v>
      </c>
      <c r="V6" s="33">
        <v>0.0214984502819276</v>
      </c>
      <c r="W6" s="33">
        <v>0.0266888993036936</v>
      </c>
      <c r="X6" s="33">
        <v>0.0986534400511891</v>
      </c>
      <c r="Y6" s="33">
        <v>-0.0970117781566554</v>
      </c>
      <c r="Z6" s="33">
        <v>0.024523292636349</v>
      </c>
      <c r="AA6" s="33">
        <v>0.0371026535863606</v>
      </c>
      <c r="AB6" s="33">
        <v>-0.172566820609643</v>
      </c>
      <c r="AC6" s="33">
        <v>0.106863508172847</v>
      </c>
      <c r="AD6" s="33">
        <v>0.67038890134179</v>
      </c>
      <c r="AE6" s="33">
        <v>0.0401814510775874</v>
      </c>
      <c r="AF6" s="33">
        <v>0.106029100859623</v>
      </c>
      <c r="AG6" s="33">
        <v>0.0885816026653088</v>
      </c>
      <c r="AH6" s="33">
        <v>0.0876139172575501</v>
      </c>
      <c r="AI6" s="33">
        <v>0.0330783625025356</v>
      </c>
      <c r="AJ6" s="33">
        <v>-0.0443463978774438</v>
      </c>
      <c r="AK6" s="33">
        <v>-0.035532298960229</v>
      </c>
      <c r="AL6" s="33">
        <v>0.371331907607821</v>
      </c>
      <c r="AM6" s="33">
        <v>0.374572409067572</v>
      </c>
      <c r="AN6" s="33">
        <v>0.376924192474048</v>
      </c>
      <c r="AO6" s="11">
        <f t="shared" si="1"/>
        <v>0.06337639859</v>
      </c>
      <c r="AP6" s="11"/>
      <c r="AQ6" s="5"/>
    </row>
    <row r="7">
      <c r="A7" s="11">
        <v>2.0</v>
      </c>
      <c r="B7" s="33">
        <v>-0.108250588166965</v>
      </c>
      <c r="C7" s="33">
        <v>-0.0712767183981515</v>
      </c>
      <c r="D7" s="33">
        <v>-0.070875328904438</v>
      </c>
      <c r="E7" s="33">
        <v>-0.0192023564312104</v>
      </c>
      <c r="F7" s="33">
        <v>-0.0138786526810975</v>
      </c>
      <c r="G7" s="33">
        <v>-0.0156435675099019</v>
      </c>
      <c r="H7" s="33">
        <v>-0.0333532173335387</v>
      </c>
      <c r="I7" s="33">
        <v>-0.00744018192089135</v>
      </c>
      <c r="J7" s="33">
        <v>-0.0235517392269748</v>
      </c>
      <c r="K7" s="33">
        <v>-0.0214542358671959</v>
      </c>
      <c r="L7" s="33">
        <v>-0.0297745355825186</v>
      </c>
      <c r="M7" s="33">
        <v>0.317141104785148</v>
      </c>
      <c r="N7" s="33">
        <v>0.135434305069926</v>
      </c>
      <c r="O7" s="33">
        <v>-0.180796616318695</v>
      </c>
      <c r="P7" s="33">
        <v>-0.10393781360544</v>
      </c>
      <c r="Q7" s="33">
        <v>-0.160782427168674</v>
      </c>
      <c r="R7" s="33">
        <v>-0.181186093773602</v>
      </c>
      <c r="S7" s="33">
        <v>-0.0821521962126808</v>
      </c>
      <c r="T7" s="33">
        <v>-0.200764253042895</v>
      </c>
      <c r="U7" s="33">
        <v>-0.0741703650085368</v>
      </c>
      <c r="V7" s="33">
        <v>-0.0308458117069224</v>
      </c>
      <c r="W7" s="33">
        <v>-0.110107954895369</v>
      </c>
      <c r="X7" s="33">
        <v>-0.0719864796230874</v>
      </c>
      <c r="Y7" s="33">
        <v>0.0357113938241311</v>
      </c>
      <c r="Z7" s="33">
        <v>0.00825104305685464</v>
      </c>
      <c r="AA7" s="33">
        <v>-0.089334069940948</v>
      </c>
      <c r="AB7" s="33">
        <v>-0.382427937310129</v>
      </c>
      <c r="AC7" s="33">
        <v>0.0783101705873821</v>
      </c>
      <c r="AD7" s="33">
        <v>0.0401908794047214</v>
      </c>
      <c r="AE7" s="33">
        <v>-0.0907908936433011</v>
      </c>
      <c r="AF7" s="33">
        <v>0.432589201174409</v>
      </c>
      <c r="AG7" s="33">
        <v>0.379391440792277</v>
      </c>
      <c r="AH7" s="33">
        <v>0.379538646276507</v>
      </c>
      <c r="AI7" s="33">
        <v>0.00751079350751009</v>
      </c>
      <c r="AJ7" s="33">
        <v>0.00301216594007407</v>
      </c>
      <c r="AK7" s="33">
        <v>-1.43231271183414E-4</v>
      </c>
      <c r="AL7" s="33">
        <v>-0.112934358878917</v>
      </c>
      <c r="AM7" s="33">
        <v>-0.106461280449612</v>
      </c>
      <c r="AN7" s="33">
        <v>-0.107507061029335</v>
      </c>
      <c r="AO7" s="11">
        <f t="shared" si="1"/>
        <v>-0.01753714927</v>
      </c>
      <c r="AP7" s="11"/>
      <c r="AQ7" s="5"/>
    </row>
    <row r="8">
      <c r="A8" s="11">
        <v>3.0</v>
      </c>
      <c r="B8" s="33">
        <v>-0.0776899334366815</v>
      </c>
      <c r="C8" s="33">
        <v>5.97974488478592E-4</v>
      </c>
      <c r="D8" s="33">
        <v>0.0323960436012795</v>
      </c>
      <c r="E8" s="33">
        <v>-0.0974585369981753</v>
      </c>
      <c r="F8" s="33">
        <v>-0.106872920116649</v>
      </c>
      <c r="G8" s="33">
        <v>-0.0236039046009821</v>
      </c>
      <c r="H8" s="33">
        <v>-0.0298363989820061</v>
      </c>
      <c r="I8" s="33">
        <v>-0.00782499742767034</v>
      </c>
      <c r="J8" s="33">
        <v>-0.0557583764107296</v>
      </c>
      <c r="K8" s="33">
        <v>-0.0239475567969361</v>
      </c>
      <c r="L8" s="33">
        <v>-0.0307398700755755</v>
      </c>
      <c r="M8" s="33">
        <v>0.34730000885445</v>
      </c>
      <c r="N8" s="33">
        <v>0.171364158275199</v>
      </c>
      <c r="O8" s="33">
        <v>-0.187488632871734</v>
      </c>
      <c r="P8" s="33">
        <v>-0.136340263898771</v>
      </c>
      <c r="Q8" s="33">
        <v>-0.200945101366884</v>
      </c>
      <c r="R8" s="33">
        <v>-0.26239556260994</v>
      </c>
      <c r="S8" s="33">
        <v>-0.124026080011653</v>
      </c>
      <c r="T8" s="33">
        <v>-0.259124368444764</v>
      </c>
      <c r="U8" s="33">
        <v>-0.0465924688007912</v>
      </c>
      <c r="V8" s="33">
        <v>-0.0902910087909081</v>
      </c>
      <c r="W8" s="33">
        <v>-0.179649940670264</v>
      </c>
      <c r="X8" s="33">
        <v>-0.028854888071236</v>
      </c>
      <c r="Y8" s="33">
        <v>0.0344546532565392</v>
      </c>
      <c r="Z8" s="33">
        <v>-0.0323076769651524</v>
      </c>
      <c r="AA8" s="33">
        <v>0.00134103961001027</v>
      </c>
      <c r="AB8" s="33">
        <v>0.516716335399839</v>
      </c>
      <c r="AC8" s="33">
        <v>-0.275051983454474</v>
      </c>
      <c r="AD8" s="33">
        <v>0.0299209781282165</v>
      </c>
      <c r="AE8" s="33">
        <v>-0.174924752171963</v>
      </c>
      <c r="AF8" s="33">
        <v>-0.0973301899587119</v>
      </c>
      <c r="AG8" s="33">
        <v>-0.0736925032836498</v>
      </c>
      <c r="AH8" s="33">
        <v>-0.0766317465078665</v>
      </c>
      <c r="AI8" s="33">
        <v>0.0655115724817891</v>
      </c>
      <c r="AJ8" s="33">
        <v>0.0514593798265638</v>
      </c>
      <c r="AK8" s="33">
        <v>0.0460545099509785</v>
      </c>
      <c r="AL8" s="33">
        <v>0.18827626631033</v>
      </c>
      <c r="AM8" s="33">
        <v>0.206042880431882</v>
      </c>
      <c r="AN8" s="33">
        <v>0.206958536438293</v>
      </c>
      <c r="AO8" s="11">
        <f t="shared" si="1"/>
        <v>-0.02053808527</v>
      </c>
      <c r="AP8" s="11"/>
      <c r="AQ8" s="5"/>
    </row>
    <row r="9">
      <c r="A9" s="11">
        <v>4.0</v>
      </c>
      <c r="B9" s="33">
        <v>0.188957284462629</v>
      </c>
      <c r="C9" s="33">
        <v>0.0194374162225178</v>
      </c>
      <c r="D9" s="33">
        <v>0.0317919312012883</v>
      </c>
      <c r="E9" s="33">
        <v>0.100649763272036</v>
      </c>
      <c r="F9" s="33">
        <v>0.084746694825969</v>
      </c>
      <c r="G9" s="33">
        <v>0.0162827792911868</v>
      </c>
      <c r="H9" s="33">
        <v>0.0795635773803472</v>
      </c>
      <c r="I9" s="33">
        <v>0.0129031283045246</v>
      </c>
      <c r="J9" s="33">
        <v>-0.017319292523472</v>
      </c>
      <c r="K9" s="33">
        <v>0.06021892396084</v>
      </c>
      <c r="L9" s="33">
        <v>0.0416305367491432</v>
      </c>
      <c r="M9" s="33">
        <v>-0.26364933087465</v>
      </c>
      <c r="N9" s="33">
        <v>-0.0245469286014768</v>
      </c>
      <c r="O9" s="33">
        <v>0.226739907138429</v>
      </c>
      <c r="P9" s="33">
        <v>0.11799931466514</v>
      </c>
      <c r="Q9" s="33">
        <v>0.0292457702223575</v>
      </c>
      <c r="R9" s="33">
        <v>0.0254314009364845</v>
      </c>
      <c r="S9" s="33">
        <v>0.00697207949379397</v>
      </c>
      <c r="T9" s="33">
        <v>0.0115426924672696</v>
      </c>
      <c r="U9" s="33">
        <v>0.109093442680028</v>
      </c>
      <c r="V9" s="33">
        <v>-0.0609779250347436</v>
      </c>
      <c r="W9" s="33">
        <v>-0.0225138824071409</v>
      </c>
      <c r="X9" s="33">
        <v>0.31116064400654</v>
      </c>
      <c r="Y9" s="33">
        <v>0.0612490867048349</v>
      </c>
      <c r="Z9" s="33">
        <v>0.00378713761630034</v>
      </c>
      <c r="AA9" s="33">
        <v>0.0441725871271828</v>
      </c>
      <c r="AB9" s="33">
        <v>0.19314273048682</v>
      </c>
      <c r="AC9" s="33">
        <v>-0.600115456703673</v>
      </c>
      <c r="AD9" s="33">
        <v>-0.0360970477702751</v>
      </c>
      <c r="AE9" s="33">
        <v>-0.0490113027746954</v>
      </c>
      <c r="AF9" s="33">
        <v>0.265202737823517</v>
      </c>
      <c r="AG9" s="33">
        <v>0.270808237421129</v>
      </c>
      <c r="AH9" s="33">
        <v>0.26554322296799</v>
      </c>
      <c r="AI9" s="33">
        <v>0.167928801390612</v>
      </c>
      <c r="AJ9" s="33">
        <v>0.122963630095615</v>
      </c>
      <c r="AK9" s="33">
        <v>0.122407003201607</v>
      </c>
      <c r="AL9" s="33">
        <v>-0.0531168330791223</v>
      </c>
      <c r="AM9" s="33">
        <v>-0.0200342328706989</v>
      </c>
      <c r="AN9" s="33">
        <v>-0.0227844597478092</v>
      </c>
      <c r="AO9" s="11">
        <f t="shared" si="1"/>
        <v>0.04670271204</v>
      </c>
      <c r="AP9" s="11"/>
      <c r="AQ9" s="5"/>
    </row>
    <row r="10">
      <c r="A10" s="11">
        <v>5.0</v>
      </c>
      <c r="B10" s="33">
        <v>-0.0686678744379685</v>
      </c>
      <c r="C10" s="33">
        <v>0.0632027265224071</v>
      </c>
      <c r="D10" s="33">
        <v>0.062980087884496</v>
      </c>
      <c r="E10" s="33">
        <v>-0.0341421769927516</v>
      </c>
      <c r="F10" s="33">
        <v>-0.0529109243534935</v>
      </c>
      <c r="G10" s="33">
        <v>0.00385574828336983</v>
      </c>
      <c r="H10" s="33">
        <v>-0.0553780865224418</v>
      </c>
      <c r="I10" s="33">
        <v>-0.0136381768590833</v>
      </c>
      <c r="J10" s="33">
        <v>0.0243648856096453</v>
      </c>
      <c r="K10" s="33">
        <v>-0.0289617098423431</v>
      </c>
      <c r="L10" s="33">
        <v>-0.026853057891229</v>
      </c>
      <c r="M10" s="33">
        <v>0.0496725177269367</v>
      </c>
      <c r="N10" s="33">
        <v>0.0466267053553396</v>
      </c>
      <c r="O10" s="33">
        <v>-0.00718750585519513</v>
      </c>
      <c r="P10" s="33">
        <v>9.81884470659681E-4</v>
      </c>
      <c r="Q10" s="33">
        <v>-0.054948193296921</v>
      </c>
      <c r="R10" s="33">
        <v>0.0257416722204169</v>
      </c>
      <c r="S10" s="33">
        <v>-0.0616402715015206</v>
      </c>
      <c r="T10" s="33">
        <v>0.0475244253447269</v>
      </c>
      <c r="U10" s="33">
        <v>-0.0148714379834263</v>
      </c>
      <c r="V10" s="33">
        <v>0.0282716557723009</v>
      </c>
      <c r="W10" s="33">
        <v>0.0453618414325308</v>
      </c>
      <c r="X10" s="33">
        <v>0.0593563111863079</v>
      </c>
      <c r="Y10" s="33">
        <v>0.0954510864547199</v>
      </c>
      <c r="Z10" s="33">
        <v>-0.219851271803065</v>
      </c>
      <c r="AA10" s="33">
        <v>0.905900862492516</v>
      </c>
      <c r="AB10" s="33">
        <v>0.116420355060134</v>
      </c>
      <c r="AC10" s="33">
        <v>0.1771442638813</v>
      </c>
      <c r="AD10" s="33">
        <v>0.00982349890014132</v>
      </c>
      <c r="AE10" s="33">
        <v>0.0965185365387481</v>
      </c>
      <c r="AF10" s="33">
        <v>0.0941871734557484</v>
      </c>
      <c r="AG10" s="33">
        <v>0.064240607962688</v>
      </c>
      <c r="AH10" s="33">
        <v>0.0610716654756788</v>
      </c>
      <c r="AI10" s="33">
        <v>0.0528300116862</v>
      </c>
      <c r="AJ10" s="33">
        <v>-0.00289879077290491</v>
      </c>
      <c r="AK10" s="33">
        <v>0.00540304690634713</v>
      </c>
      <c r="AL10" s="33">
        <v>-0.046841378817802</v>
      </c>
      <c r="AM10" s="33">
        <v>-0.0369370218064433</v>
      </c>
      <c r="AN10" s="33">
        <v>-0.0365926863277577</v>
      </c>
      <c r="AO10" s="11">
        <f t="shared" si="1"/>
        <v>0.03524643604</v>
      </c>
      <c r="AP10" s="11"/>
      <c r="AQ10" s="5"/>
    </row>
    <row r="11">
      <c r="A11" s="11">
        <v>6.0</v>
      </c>
      <c r="B11" s="33">
        <v>-3.08034462557819E-4</v>
      </c>
      <c r="C11" s="33">
        <v>-0.0109941149677703</v>
      </c>
      <c r="D11" s="33">
        <v>0.00337921894820217</v>
      </c>
      <c r="E11" s="33">
        <v>0.0200315110608856</v>
      </c>
      <c r="F11" s="33">
        <v>0.0245428520187506</v>
      </c>
      <c r="G11" s="33">
        <v>0.0292609170171539</v>
      </c>
      <c r="H11" s="33">
        <v>0.0342667016980987</v>
      </c>
      <c r="I11" s="33">
        <v>0.043134745610315</v>
      </c>
      <c r="J11" s="33">
        <v>0.0486584034606225</v>
      </c>
      <c r="K11" s="33">
        <v>-0.0149703680859506</v>
      </c>
      <c r="L11" s="33">
        <v>-0.0067951559314117</v>
      </c>
      <c r="M11" s="33">
        <v>0.0202155740438782</v>
      </c>
      <c r="N11" s="33">
        <v>0.13719257519377</v>
      </c>
      <c r="O11" s="33">
        <v>0.0905035420141893</v>
      </c>
      <c r="P11" s="33">
        <v>0.127999396720935</v>
      </c>
      <c r="Q11" s="33">
        <v>-0.161452751837658</v>
      </c>
      <c r="R11" s="33">
        <v>-0.0793496614053016</v>
      </c>
      <c r="S11" s="33">
        <v>-0.0340627926154425</v>
      </c>
      <c r="T11" s="33">
        <v>-0.105976731003314</v>
      </c>
      <c r="U11" s="33">
        <v>-0.0348523754181575</v>
      </c>
      <c r="V11" s="33">
        <v>-0.0046875262799948</v>
      </c>
      <c r="W11" s="33">
        <v>0.165360987109358</v>
      </c>
      <c r="X11" s="33">
        <v>0.349301993175049</v>
      </c>
      <c r="Y11" s="33">
        <v>0.288734217595926</v>
      </c>
      <c r="Z11" s="33">
        <v>0.0278611785321848</v>
      </c>
      <c r="AA11" s="33">
        <v>-0.117551530630122</v>
      </c>
      <c r="AB11" s="33">
        <v>0.16408632105008</v>
      </c>
      <c r="AC11" s="33">
        <v>0.0811210898646306</v>
      </c>
      <c r="AD11" s="33">
        <v>-0.169616553979968</v>
      </c>
      <c r="AE11" s="33">
        <v>0.337589782490172</v>
      </c>
      <c r="AF11" s="33">
        <v>0.0403022257143111</v>
      </c>
      <c r="AG11" s="33">
        <v>0.08803984791708</v>
      </c>
      <c r="AH11" s="33">
        <v>0.0795209361187464</v>
      </c>
      <c r="AI11" s="33">
        <v>-0.409038851035759</v>
      </c>
      <c r="AJ11" s="33">
        <v>-0.371998813384818</v>
      </c>
      <c r="AK11" s="33">
        <v>-0.381293215459083</v>
      </c>
      <c r="AL11" s="33">
        <v>0.0482784846976552</v>
      </c>
      <c r="AM11" s="33">
        <v>0.0719061615865506</v>
      </c>
      <c r="AN11" s="33">
        <v>0.0685428406000305</v>
      </c>
      <c r="AO11" s="11">
        <f t="shared" si="1"/>
        <v>0.0124841802</v>
      </c>
      <c r="AP11" s="11"/>
      <c r="AQ11" s="5"/>
    </row>
    <row r="12">
      <c r="A12" s="11">
        <v>7.0</v>
      </c>
      <c r="B12" s="33">
        <v>0.0663225319191085</v>
      </c>
      <c r="C12" s="33">
        <v>0.0138558708996874</v>
      </c>
      <c r="D12" s="33">
        <v>0.0384919865778545</v>
      </c>
      <c r="E12" s="33">
        <v>0.0426839806253502</v>
      </c>
      <c r="F12" s="33">
        <v>0.0312145006284552</v>
      </c>
      <c r="G12" s="33">
        <v>-0.0337382417873514</v>
      </c>
      <c r="H12" s="33">
        <v>-0.0258348318198236</v>
      </c>
      <c r="I12" s="33">
        <v>0.00460187631096725</v>
      </c>
      <c r="J12" s="33">
        <v>0.0620608596737987</v>
      </c>
      <c r="K12" s="33">
        <v>-0.00610971707300644</v>
      </c>
      <c r="L12" s="33">
        <v>-0.0344269530076552</v>
      </c>
      <c r="M12" s="33">
        <v>-0.0137139563145228</v>
      </c>
      <c r="N12" s="33">
        <v>-0.140811678791531</v>
      </c>
      <c r="O12" s="33">
        <v>-0.145432544332018</v>
      </c>
      <c r="P12" s="33">
        <v>-0.23312375013884</v>
      </c>
      <c r="Q12" s="33">
        <v>0.162013711430241</v>
      </c>
      <c r="R12" s="33">
        <v>0.0414334165428415</v>
      </c>
      <c r="S12" s="33">
        <v>-0.0140910749827902</v>
      </c>
      <c r="T12" s="33">
        <v>0.016805007397751</v>
      </c>
      <c r="U12" s="33">
        <v>0.0943067520519259</v>
      </c>
      <c r="V12" s="33">
        <v>0.026344566203989</v>
      </c>
      <c r="W12" s="33">
        <v>0.226598651094859</v>
      </c>
      <c r="X12" s="33">
        <v>-0.433750447088876</v>
      </c>
      <c r="Y12" s="33">
        <v>-0.493087413295447</v>
      </c>
      <c r="Z12" s="33">
        <v>-0.0589771056284142</v>
      </c>
      <c r="AA12" s="33">
        <v>0.00481338072449306</v>
      </c>
      <c r="AB12" s="33">
        <v>0.305751043747507</v>
      </c>
      <c r="AC12" s="33">
        <v>-0.155640012208272</v>
      </c>
      <c r="AD12" s="33">
        <v>0.0572794631783905</v>
      </c>
      <c r="AE12" s="33">
        <v>0.266971560951942</v>
      </c>
      <c r="AF12" s="33">
        <v>0.129420171853113</v>
      </c>
      <c r="AG12" s="33">
        <v>0.17161547086644</v>
      </c>
      <c r="AH12" s="33">
        <v>0.1725155984782</v>
      </c>
      <c r="AI12" s="33">
        <v>-0.21461376385371</v>
      </c>
      <c r="AJ12" s="33">
        <v>-0.144272756858741</v>
      </c>
      <c r="AK12" s="33">
        <v>-0.160657388196005</v>
      </c>
      <c r="AL12" s="33">
        <v>-0.0602031969666098</v>
      </c>
      <c r="AM12" s="33">
        <v>0.00504764415526836</v>
      </c>
      <c r="AN12" s="33">
        <v>-6.35226118941976E-4</v>
      </c>
      <c r="AO12" s="11">
        <f t="shared" si="1"/>
        <v>-0.01099928239</v>
      </c>
      <c r="AP12" s="11"/>
      <c r="AQ12" s="5"/>
    </row>
    <row r="13">
      <c r="A13" s="11">
        <v>8.0</v>
      </c>
      <c r="B13" s="33">
        <v>-0.0790708765607315</v>
      </c>
      <c r="C13" s="33">
        <v>0.0377212478391572</v>
      </c>
      <c r="D13" s="33">
        <v>0.0595871877987261</v>
      </c>
      <c r="E13" s="33">
        <v>-0.114667607980778</v>
      </c>
      <c r="F13" s="33">
        <v>-0.105048042970757</v>
      </c>
      <c r="G13" s="33">
        <v>-0.00408491577337574</v>
      </c>
      <c r="H13" s="33">
        <v>-0.0693639328131992</v>
      </c>
      <c r="I13" s="33">
        <v>-0.0524355341659073</v>
      </c>
      <c r="J13" s="33">
        <v>0.0158592875010989</v>
      </c>
      <c r="K13" s="33">
        <v>0.0075574450441341</v>
      </c>
      <c r="L13" s="33">
        <v>0.0179328146384665</v>
      </c>
      <c r="M13" s="33">
        <v>-0.103588288805812</v>
      </c>
      <c r="N13" s="33">
        <v>-0.0507523753664751</v>
      </c>
      <c r="O13" s="33">
        <v>0.0468632700648225</v>
      </c>
      <c r="P13" s="33">
        <v>0.0523370921867566</v>
      </c>
      <c r="Q13" s="33">
        <v>0.0552122121789808</v>
      </c>
      <c r="R13" s="33">
        <v>0.130051433752712</v>
      </c>
      <c r="S13" s="33">
        <v>0.0444613121066642</v>
      </c>
      <c r="T13" s="33">
        <v>-0.0185742766431191</v>
      </c>
      <c r="U13" s="33">
        <v>-0.0121523786245807</v>
      </c>
      <c r="V13" s="33">
        <v>0.112262933782181</v>
      </c>
      <c r="W13" s="33">
        <v>0.0454321888760153</v>
      </c>
      <c r="X13" s="33">
        <v>0.00213403844594848</v>
      </c>
      <c r="Y13" s="33">
        <v>0.145693525349319</v>
      </c>
      <c r="Z13" s="33">
        <v>0.136560537414983</v>
      </c>
      <c r="AA13" s="33">
        <v>-0.245669847289334</v>
      </c>
      <c r="AB13" s="33">
        <v>0.540171155465453</v>
      </c>
      <c r="AC13" s="33">
        <v>0.544188262405519</v>
      </c>
      <c r="AD13" s="33">
        <v>0.0482288732009259</v>
      </c>
      <c r="AE13" s="33">
        <v>0.0383795380013905</v>
      </c>
      <c r="AF13" s="33">
        <v>0.223350893042775</v>
      </c>
      <c r="AG13" s="33">
        <v>0.151743861466812</v>
      </c>
      <c r="AH13" s="33">
        <v>0.151660622053622</v>
      </c>
      <c r="AI13" s="33">
        <v>0.213523333869463</v>
      </c>
      <c r="AJ13" s="33">
        <v>0.177833777971075</v>
      </c>
      <c r="AK13" s="33">
        <v>0.181917929821607</v>
      </c>
      <c r="AL13" s="33">
        <v>-0.0301350981857155</v>
      </c>
      <c r="AM13" s="33">
        <v>-0.0324856383417803</v>
      </c>
      <c r="AN13" s="33">
        <v>-0.0299503082875982</v>
      </c>
      <c r="AO13" s="11">
        <f t="shared" si="1"/>
        <v>0.05724835006</v>
      </c>
      <c r="AP13" s="11"/>
      <c r="AQ13" s="5"/>
    </row>
    <row r="14">
      <c r="A14" s="11">
        <v>9.0</v>
      </c>
      <c r="B14" s="33">
        <v>0.166006994568318</v>
      </c>
      <c r="C14" s="33">
        <v>0.00423933665292672</v>
      </c>
      <c r="D14" s="33">
        <v>-0.00181269626106373</v>
      </c>
      <c r="E14" s="33">
        <v>-0.231398451204565</v>
      </c>
      <c r="F14" s="33">
        <v>-0.226017409903461</v>
      </c>
      <c r="G14" s="33">
        <v>-0.124418509025639</v>
      </c>
      <c r="H14" s="33">
        <v>0.0539555224614915</v>
      </c>
      <c r="I14" s="33">
        <v>-0.0771434022781928</v>
      </c>
      <c r="J14" s="33">
        <v>0.0877400285634197</v>
      </c>
      <c r="K14" s="33">
        <v>0.178625691712624</v>
      </c>
      <c r="L14" s="33">
        <v>0.140804996345062</v>
      </c>
      <c r="M14" s="33">
        <v>0.229162227834301</v>
      </c>
      <c r="N14" s="33">
        <v>0.198809340621794</v>
      </c>
      <c r="O14" s="33">
        <v>-0.00357478673596518</v>
      </c>
      <c r="P14" s="33">
        <v>-0.115694966942533</v>
      </c>
      <c r="Q14" s="33">
        <v>-0.230501356618462</v>
      </c>
      <c r="R14" s="33">
        <v>-0.0991888522369749</v>
      </c>
      <c r="S14" s="33">
        <v>0.0633735160350335</v>
      </c>
      <c r="T14" s="33">
        <v>0.110573045993031</v>
      </c>
      <c r="U14" s="33">
        <v>0.112230783349899</v>
      </c>
      <c r="V14" s="33">
        <v>0.0653020918706556</v>
      </c>
      <c r="W14" s="33">
        <v>0.222515327674007</v>
      </c>
      <c r="X14" s="33">
        <v>0.294254910619198</v>
      </c>
      <c r="Y14" s="33">
        <v>-0.279649204043626</v>
      </c>
      <c r="Z14" s="33">
        <v>0.0444111075850579</v>
      </c>
      <c r="AA14" s="33">
        <v>-0.0582275218502864</v>
      </c>
      <c r="AB14" s="33">
        <v>-0.102188377984998</v>
      </c>
      <c r="AC14" s="33">
        <v>-0.025041106367539</v>
      </c>
      <c r="AD14" s="33">
        <v>-0.0168615227541609</v>
      </c>
      <c r="AE14" s="33">
        <v>0.469425522895857</v>
      </c>
      <c r="AF14" s="33">
        <v>-0.107642047820859</v>
      </c>
      <c r="AG14" s="33">
        <v>-0.0302805034589165</v>
      </c>
      <c r="AH14" s="33">
        <v>-0.0421771849144405</v>
      </c>
      <c r="AI14" s="33">
        <v>0.159340631137075</v>
      </c>
      <c r="AJ14" s="33">
        <v>0.199436931662555</v>
      </c>
      <c r="AK14" s="33">
        <v>0.203912655084093</v>
      </c>
      <c r="AL14" s="33">
        <v>-0.0568759871905443</v>
      </c>
      <c r="AM14" s="33">
        <v>-0.0610528679344308</v>
      </c>
      <c r="AN14" s="33">
        <v>-0.0560127817609295</v>
      </c>
      <c r="AO14" s="11">
        <f t="shared" si="1"/>
        <v>0.02713746475</v>
      </c>
      <c r="AP14" s="11"/>
      <c r="AQ14" s="5"/>
    </row>
    <row r="15">
      <c r="A15" s="22" t="s">
        <v>416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4"/>
      <c r="AQ15" s="34"/>
    </row>
    <row r="16">
      <c r="A16" s="6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9"/>
      <c r="AQ16" s="34"/>
    </row>
    <row r="17">
      <c r="A17" s="11"/>
      <c r="B17" s="13" t="s">
        <v>2</v>
      </c>
      <c r="C17" s="13" t="s">
        <v>3</v>
      </c>
      <c r="D17" s="13" t="s">
        <v>4</v>
      </c>
      <c r="E17" s="13" t="s">
        <v>5</v>
      </c>
      <c r="F17" s="13" t="s">
        <v>6</v>
      </c>
      <c r="G17" s="13" t="s">
        <v>7</v>
      </c>
      <c r="H17" s="13" t="s">
        <v>8</v>
      </c>
      <c r="I17" s="13" t="s">
        <v>9</v>
      </c>
      <c r="J17" s="13" t="s">
        <v>10</v>
      </c>
      <c r="K17" s="13" t="s">
        <v>11</v>
      </c>
      <c r="L17" s="13" t="s">
        <v>12</v>
      </c>
      <c r="M17" s="13" t="s">
        <v>13</v>
      </c>
      <c r="N17" s="13" t="s">
        <v>14</v>
      </c>
      <c r="O17" s="13" t="s">
        <v>15</v>
      </c>
      <c r="P17" s="13" t="s">
        <v>16</v>
      </c>
      <c r="Q17" s="13" t="s">
        <v>17</v>
      </c>
      <c r="R17" s="13" t="s">
        <v>18</v>
      </c>
      <c r="S17" s="13" t="s">
        <v>19</v>
      </c>
      <c r="T17" s="13" t="s">
        <v>20</v>
      </c>
      <c r="U17" s="13" t="s">
        <v>21</v>
      </c>
      <c r="V17" s="13" t="s">
        <v>22</v>
      </c>
      <c r="W17" s="13" t="s">
        <v>23</v>
      </c>
      <c r="X17" s="13" t="s">
        <v>24</v>
      </c>
      <c r="Y17" s="13" t="s">
        <v>25</v>
      </c>
      <c r="Z17" s="13" t="s">
        <v>26</v>
      </c>
      <c r="AA17" s="13" t="s">
        <v>27</v>
      </c>
      <c r="AB17" s="13" t="s">
        <v>28</v>
      </c>
      <c r="AC17" s="13" t="s">
        <v>29</v>
      </c>
      <c r="AD17" s="13" t="s">
        <v>30</v>
      </c>
      <c r="AE17" s="13" t="s">
        <v>31</v>
      </c>
      <c r="AF17" s="13" t="s">
        <v>34</v>
      </c>
      <c r="AG17" s="13" t="s">
        <v>35</v>
      </c>
      <c r="AH17" s="13" t="s">
        <v>36</v>
      </c>
      <c r="AI17" s="13" t="s">
        <v>37</v>
      </c>
      <c r="AJ17" s="13" t="s">
        <v>38</v>
      </c>
      <c r="AK17" s="13" t="s">
        <v>39</v>
      </c>
      <c r="AL17" s="13" t="s">
        <v>40</v>
      </c>
      <c r="AM17" s="13" t="s">
        <v>41</v>
      </c>
      <c r="AN17" s="13" t="s">
        <v>42</v>
      </c>
      <c r="AO17" s="11"/>
      <c r="AP17" s="11"/>
      <c r="AQ17" s="5"/>
    </row>
    <row r="18">
      <c r="A18" s="11"/>
      <c r="B18" s="15">
        <v>0.0</v>
      </c>
      <c r="C18" s="15">
        <v>1.0</v>
      </c>
      <c r="D18" s="15">
        <v>2.0</v>
      </c>
      <c r="E18" s="15">
        <v>3.0</v>
      </c>
      <c r="F18" s="15">
        <v>4.0</v>
      </c>
      <c r="G18" s="15">
        <v>5.0</v>
      </c>
      <c r="H18" s="15">
        <v>6.0</v>
      </c>
      <c r="I18" s="15">
        <v>7.0</v>
      </c>
      <c r="J18" s="15">
        <v>8.0</v>
      </c>
      <c r="K18" s="15">
        <v>9.0</v>
      </c>
      <c r="L18" s="15">
        <v>10.0</v>
      </c>
      <c r="M18" s="15">
        <v>11.0</v>
      </c>
      <c r="N18" s="15">
        <v>12.0</v>
      </c>
      <c r="O18" s="15">
        <v>13.0</v>
      </c>
      <c r="P18" s="15">
        <v>14.0</v>
      </c>
      <c r="Q18" s="15">
        <v>15.0</v>
      </c>
      <c r="R18" s="15">
        <v>16.0</v>
      </c>
      <c r="S18" s="15">
        <v>17.0</v>
      </c>
      <c r="T18" s="15">
        <v>18.0</v>
      </c>
      <c r="U18" s="15">
        <v>19.0</v>
      </c>
      <c r="V18" s="15">
        <v>20.0</v>
      </c>
      <c r="W18" s="15">
        <v>21.0</v>
      </c>
      <c r="X18" s="15">
        <v>22.0</v>
      </c>
      <c r="Y18" s="15">
        <v>23.0</v>
      </c>
      <c r="Z18" s="15">
        <v>24.0</v>
      </c>
      <c r="AA18" s="15">
        <v>25.0</v>
      </c>
      <c r="AB18" s="15">
        <v>26.0</v>
      </c>
      <c r="AC18" s="15">
        <v>27.0</v>
      </c>
      <c r="AD18" s="15">
        <v>28.0</v>
      </c>
      <c r="AE18" s="15">
        <v>29.0</v>
      </c>
      <c r="AF18" s="15">
        <v>32.0</v>
      </c>
      <c r="AG18" s="15">
        <v>33.0</v>
      </c>
      <c r="AH18" s="15">
        <v>34.0</v>
      </c>
      <c r="AI18" s="15">
        <v>35.0</v>
      </c>
      <c r="AJ18" s="15">
        <v>36.0</v>
      </c>
      <c r="AK18" s="15">
        <v>37.0</v>
      </c>
      <c r="AL18" s="15">
        <v>38.0</v>
      </c>
      <c r="AM18" s="15">
        <v>39.0</v>
      </c>
      <c r="AN18" s="15">
        <v>40.0</v>
      </c>
      <c r="AO18" s="17" t="s">
        <v>43</v>
      </c>
      <c r="AP18" s="11"/>
      <c r="AQ18" s="5"/>
    </row>
    <row r="19">
      <c r="A19" s="11">
        <v>0.0</v>
      </c>
      <c r="B19" s="11">
        <f t="shared" ref="B19:AN19" si="2">ABS(B5)</f>
        <v>0.02098414091</v>
      </c>
      <c r="C19" s="11">
        <f t="shared" si="2"/>
        <v>0.001428239267</v>
      </c>
      <c r="D19" s="11">
        <f t="shared" si="2"/>
        <v>0.008283843916</v>
      </c>
      <c r="E19" s="11">
        <f t="shared" si="2"/>
        <v>0.01869800817</v>
      </c>
      <c r="F19" s="11">
        <f t="shared" si="2"/>
        <v>0.01634594054</v>
      </c>
      <c r="G19" s="11">
        <f t="shared" si="2"/>
        <v>0.02512098325</v>
      </c>
      <c r="H19" s="11">
        <f t="shared" si="2"/>
        <v>0.05125468932</v>
      </c>
      <c r="I19" s="11">
        <f t="shared" si="2"/>
        <v>0.01085158925</v>
      </c>
      <c r="J19" s="11">
        <f t="shared" si="2"/>
        <v>0.01113022689</v>
      </c>
      <c r="K19" s="11">
        <f t="shared" si="2"/>
        <v>0.02271894613</v>
      </c>
      <c r="L19" s="11">
        <f t="shared" si="2"/>
        <v>0.01800988508</v>
      </c>
      <c r="M19" s="11">
        <f t="shared" si="2"/>
        <v>0.03219091646</v>
      </c>
      <c r="N19" s="11">
        <f t="shared" si="2"/>
        <v>0.04557713147</v>
      </c>
      <c r="O19" s="11">
        <f t="shared" si="2"/>
        <v>0.01329673102</v>
      </c>
      <c r="P19" s="11">
        <f t="shared" si="2"/>
        <v>0.0457696159</v>
      </c>
      <c r="Q19" s="11">
        <f t="shared" si="2"/>
        <v>0.05455007514</v>
      </c>
      <c r="R19" s="11">
        <f t="shared" si="2"/>
        <v>0.07055023414</v>
      </c>
      <c r="S19" s="11">
        <f t="shared" si="2"/>
        <v>0.03669125625</v>
      </c>
      <c r="T19" s="11">
        <f t="shared" si="2"/>
        <v>0.08022978897</v>
      </c>
      <c r="U19" s="11">
        <f t="shared" si="2"/>
        <v>0.0294674769</v>
      </c>
      <c r="V19" s="11">
        <f t="shared" si="2"/>
        <v>0.03512947195</v>
      </c>
      <c r="W19" s="11">
        <f t="shared" si="2"/>
        <v>0.03314067683</v>
      </c>
      <c r="X19" s="11">
        <f t="shared" si="2"/>
        <v>0.09174531909</v>
      </c>
      <c r="Y19" s="11">
        <f t="shared" si="2"/>
        <v>0.05862941586</v>
      </c>
      <c r="Z19" s="11">
        <f t="shared" si="2"/>
        <v>0.005922719445</v>
      </c>
      <c r="AA19" s="11">
        <f t="shared" si="2"/>
        <v>0.0403292397</v>
      </c>
      <c r="AB19" s="11">
        <f t="shared" si="2"/>
        <v>0.1698580058</v>
      </c>
      <c r="AC19" s="11">
        <f t="shared" si="2"/>
        <v>0.07228648474</v>
      </c>
      <c r="AD19" s="11">
        <f t="shared" si="2"/>
        <v>0.692775313</v>
      </c>
      <c r="AE19" s="11">
        <f t="shared" si="2"/>
        <v>0.02402113942</v>
      </c>
      <c r="AF19" s="11">
        <f t="shared" si="2"/>
        <v>0.1184408944</v>
      </c>
      <c r="AG19" s="11">
        <f t="shared" si="2"/>
        <v>0.1002037724</v>
      </c>
      <c r="AH19" s="11">
        <f t="shared" si="2"/>
        <v>0.1000879512</v>
      </c>
      <c r="AI19" s="11">
        <f t="shared" si="2"/>
        <v>0.06213668335</v>
      </c>
      <c r="AJ19" s="11">
        <f t="shared" si="2"/>
        <v>0.1003883913</v>
      </c>
      <c r="AK19" s="11">
        <f t="shared" si="2"/>
        <v>0.1043293725</v>
      </c>
      <c r="AL19" s="11">
        <f t="shared" si="2"/>
        <v>0.3540038848</v>
      </c>
      <c r="AM19" s="11">
        <f t="shared" si="2"/>
        <v>0.358557032</v>
      </c>
      <c r="AN19" s="11">
        <f t="shared" si="2"/>
        <v>0.3595971498</v>
      </c>
      <c r="AO19" s="11">
        <f t="shared" ref="AO19:AO28" si="4">AVERAGE(B19:AN19)</f>
        <v>0.08960852914</v>
      </c>
      <c r="AP19" s="11"/>
      <c r="AQ19" s="5"/>
    </row>
    <row r="20">
      <c r="A20" s="11">
        <v>1.0</v>
      </c>
      <c r="B20" s="11">
        <f t="shared" ref="B20:AN20" si="3">ABS(B6)</f>
        <v>0.08514697736</v>
      </c>
      <c r="C20" s="11">
        <f t="shared" si="3"/>
        <v>0.001982464086</v>
      </c>
      <c r="D20" s="11">
        <f t="shared" si="3"/>
        <v>0.01510300719</v>
      </c>
      <c r="E20" s="11">
        <f t="shared" si="3"/>
        <v>0.009661472602</v>
      </c>
      <c r="F20" s="11">
        <f t="shared" si="3"/>
        <v>0.007312988697</v>
      </c>
      <c r="G20" s="11">
        <f t="shared" si="3"/>
        <v>0.01190631032</v>
      </c>
      <c r="H20" s="11">
        <f t="shared" si="3"/>
        <v>0.0889012294</v>
      </c>
      <c r="I20" s="11">
        <f t="shared" si="3"/>
        <v>0.0006161364202</v>
      </c>
      <c r="J20" s="11">
        <f t="shared" si="3"/>
        <v>0.01945241493</v>
      </c>
      <c r="K20" s="11">
        <f t="shared" si="3"/>
        <v>0.01378220868</v>
      </c>
      <c r="L20" s="11">
        <f t="shared" si="3"/>
        <v>0.01669115413</v>
      </c>
      <c r="M20" s="11">
        <f t="shared" si="3"/>
        <v>0.06698724134</v>
      </c>
      <c r="N20" s="11">
        <f t="shared" si="3"/>
        <v>0.0008127875007</v>
      </c>
      <c r="O20" s="11">
        <f t="shared" si="3"/>
        <v>0.06502888239</v>
      </c>
      <c r="P20" s="11">
        <f t="shared" si="3"/>
        <v>0.0655518703</v>
      </c>
      <c r="Q20" s="11">
        <f t="shared" si="3"/>
        <v>0.001927357177</v>
      </c>
      <c r="R20" s="11">
        <f t="shared" si="3"/>
        <v>0.04452563196</v>
      </c>
      <c r="S20" s="11">
        <f t="shared" si="3"/>
        <v>0.02750246372</v>
      </c>
      <c r="T20" s="11">
        <f t="shared" si="3"/>
        <v>0.04272180292</v>
      </c>
      <c r="U20" s="11">
        <f t="shared" si="3"/>
        <v>0.0037097612</v>
      </c>
      <c r="V20" s="11">
        <f t="shared" si="3"/>
        <v>0.02149845028</v>
      </c>
      <c r="W20" s="11">
        <f t="shared" si="3"/>
        <v>0.0266888993</v>
      </c>
      <c r="X20" s="11">
        <f t="shared" si="3"/>
        <v>0.09865344005</v>
      </c>
      <c r="Y20" s="11">
        <f t="shared" si="3"/>
        <v>0.09701177816</v>
      </c>
      <c r="Z20" s="11">
        <f t="shared" si="3"/>
        <v>0.02452329264</v>
      </c>
      <c r="AA20" s="11">
        <f t="shared" si="3"/>
        <v>0.03710265359</v>
      </c>
      <c r="AB20" s="11">
        <f t="shared" si="3"/>
        <v>0.1725668206</v>
      </c>
      <c r="AC20" s="11">
        <f t="shared" si="3"/>
        <v>0.1068635082</v>
      </c>
      <c r="AD20" s="11">
        <f t="shared" si="3"/>
        <v>0.6703889013</v>
      </c>
      <c r="AE20" s="11">
        <f t="shared" si="3"/>
        <v>0.04018145108</v>
      </c>
      <c r="AF20" s="11">
        <f t="shared" si="3"/>
        <v>0.1060291009</v>
      </c>
      <c r="AG20" s="11">
        <f t="shared" si="3"/>
        <v>0.08858160267</v>
      </c>
      <c r="AH20" s="11">
        <f t="shared" si="3"/>
        <v>0.08761391726</v>
      </c>
      <c r="AI20" s="11">
        <f t="shared" si="3"/>
        <v>0.0330783625</v>
      </c>
      <c r="AJ20" s="11">
        <f t="shared" si="3"/>
        <v>0.04434639788</v>
      </c>
      <c r="AK20" s="11">
        <f t="shared" si="3"/>
        <v>0.03553229896</v>
      </c>
      <c r="AL20" s="11">
        <f t="shared" si="3"/>
        <v>0.3713319076</v>
      </c>
      <c r="AM20" s="11">
        <f t="shared" si="3"/>
        <v>0.3745724091</v>
      </c>
      <c r="AN20" s="11">
        <f t="shared" si="3"/>
        <v>0.3769241925</v>
      </c>
      <c r="AO20" s="11">
        <f t="shared" si="4"/>
        <v>0.08725162941</v>
      </c>
      <c r="AP20" s="11"/>
      <c r="AQ20" s="5"/>
    </row>
    <row r="21">
      <c r="A21" s="11">
        <v>2.0</v>
      </c>
      <c r="B21" s="11">
        <f t="shared" ref="B21:AN21" si="5">ABS(B7)</f>
        <v>0.1082505882</v>
      </c>
      <c r="C21" s="11">
        <f t="shared" si="5"/>
        <v>0.0712767184</v>
      </c>
      <c r="D21" s="11">
        <f t="shared" si="5"/>
        <v>0.0708753289</v>
      </c>
      <c r="E21" s="11">
        <f t="shared" si="5"/>
        <v>0.01920235643</v>
      </c>
      <c r="F21" s="11">
        <f t="shared" si="5"/>
        <v>0.01387865268</v>
      </c>
      <c r="G21" s="11">
        <f t="shared" si="5"/>
        <v>0.01564356751</v>
      </c>
      <c r="H21" s="11">
        <f t="shared" si="5"/>
        <v>0.03335321733</v>
      </c>
      <c r="I21" s="11">
        <f t="shared" si="5"/>
        <v>0.007440181921</v>
      </c>
      <c r="J21" s="11">
        <f t="shared" si="5"/>
        <v>0.02355173923</v>
      </c>
      <c r="K21" s="11">
        <f t="shared" si="5"/>
        <v>0.02145423587</v>
      </c>
      <c r="L21" s="11">
        <f t="shared" si="5"/>
        <v>0.02977453558</v>
      </c>
      <c r="M21" s="11">
        <f t="shared" si="5"/>
        <v>0.3171411048</v>
      </c>
      <c r="N21" s="11">
        <f t="shared" si="5"/>
        <v>0.1354343051</v>
      </c>
      <c r="O21" s="11">
        <f t="shared" si="5"/>
        <v>0.1807966163</v>
      </c>
      <c r="P21" s="11">
        <f t="shared" si="5"/>
        <v>0.1039378136</v>
      </c>
      <c r="Q21" s="11">
        <f t="shared" si="5"/>
        <v>0.1607824272</v>
      </c>
      <c r="R21" s="11">
        <f t="shared" si="5"/>
        <v>0.1811860938</v>
      </c>
      <c r="S21" s="11">
        <f t="shared" si="5"/>
        <v>0.08215219621</v>
      </c>
      <c r="T21" s="11">
        <f t="shared" si="5"/>
        <v>0.200764253</v>
      </c>
      <c r="U21" s="11">
        <f t="shared" si="5"/>
        <v>0.07417036501</v>
      </c>
      <c r="V21" s="11">
        <f t="shared" si="5"/>
        <v>0.03084581171</v>
      </c>
      <c r="W21" s="11">
        <f t="shared" si="5"/>
        <v>0.1101079549</v>
      </c>
      <c r="X21" s="11">
        <f t="shared" si="5"/>
        <v>0.07198647962</v>
      </c>
      <c r="Y21" s="11">
        <f t="shared" si="5"/>
        <v>0.03571139382</v>
      </c>
      <c r="Z21" s="11">
        <f t="shared" si="5"/>
        <v>0.008251043057</v>
      </c>
      <c r="AA21" s="11">
        <f t="shared" si="5"/>
        <v>0.08933406994</v>
      </c>
      <c r="AB21" s="11">
        <f t="shared" si="5"/>
        <v>0.3824279373</v>
      </c>
      <c r="AC21" s="11">
        <f t="shared" si="5"/>
        <v>0.07831017059</v>
      </c>
      <c r="AD21" s="11">
        <f t="shared" si="5"/>
        <v>0.0401908794</v>
      </c>
      <c r="AE21" s="11">
        <f t="shared" si="5"/>
        <v>0.09079089364</v>
      </c>
      <c r="AF21" s="11">
        <f t="shared" si="5"/>
        <v>0.4325892012</v>
      </c>
      <c r="AG21" s="11">
        <f t="shared" si="5"/>
        <v>0.3793914408</v>
      </c>
      <c r="AH21" s="11">
        <f t="shared" si="5"/>
        <v>0.3795386463</v>
      </c>
      <c r="AI21" s="11">
        <f t="shared" si="5"/>
        <v>0.007510793508</v>
      </c>
      <c r="AJ21" s="11">
        <f t="shared" si="5"/>
        <v>0.00301216594</v>
      </c>
      <c r="AK21" s="11">
        <f t="shared" si="5"/>
        <v>0.0001432312712</v>
      </c>
      <c r="AL21" s="11">
        <f t="shared" si="5"/>
        <v>0.1129343589</v>
      </c>
      <c r="AM21" s="11">
        <f t="shared" si="5"/>
        <v>0.1064612804</v>
      </c>
      <c r="AN21" s="11">
        <f t="shared" si="5"/>
        <v>0.107507061</v>
      </c>
      <c r="AO21" s="11">
        <f t="shared" si="4"/>
        <v>0.1107207977</v>
      </c>
      <c r="AP21" s="11"/>
      <c r="AQ21" s="5"/>
    </row>
    <row r="22">
      <c r="A22" s="11">
        <v>3.0</v>
      </c>
      <c r="B22" s="11">
        <f t="shared" ref="B22:AN22" si="6">ABS(B8)</f>
        <v>0.07768993344</v>
      </c>
      <c r="C22" s="11">
        <f t="shared" si="6"/>
        <v>0.0005979744885</v>
      </c>
      <c r="D22" s="11">
        <f t="shared" si="6"/>
        <v>0.0323960436</v>
      </c>
      <c r="E22" s="11">
        <f t="shared" si="6"/>
        <v>0.097458537</v>
      </c>
      <c r="F22" s="11">
        <f t="shared" si="6"/>
        <v>0.1068729201</v>
      </c>
      <c r="G22" s="11">
        <f t="shared" si="6"/>
        <v>0.0236039046</v>
      </c>
      <c r="H22" s="11">
        <f t="shared" si="6"/>
        <v>0.02983639898</v>
      </c>
      <c r="I22" s="11">
        <f t="shared" si="6"/>
        <v>0.007824997428</v>
      </c>
      <c r="J22" s="11">
        <f t="shared" si="6"/>
        <v>0.05575837641</v>
      </c>
      <c r="K22" s="11">
        <f t="shared" si="6"/>
        <v>0.0239475568</v>
      </c>
      <c r="L22" s="11">
        <f t="shared" si="6"/>
        <v>0.03073987008</v>
      </c>
      <c r="M22" s="11">
        <f t="shared" si="6"/>
        <v>0.3473000089</v>
      </c>
      <c r="N22" s="11">
        <f t="shared" si="6"/>
        <v>0.1713641583</v>
      </c>
      <c r="O22" s="11">
        <f t="shared" si="6"/>
        <v>0.1874886329</v>
      </c>
      <c r="P22" s="11">
        <f t="shared" si="6"/>
        <v>0.1363402639</v>
      </c>
      <c r="Q22" s="11">
        <f t="shared" si="6"/>
        <v>0.2009451014</v>
      </c>
      <c r="R22" s="11">
        <f t="shared" si="6"/>
        <v>0.2623955626</v>
      </c>
      <c r="S22" s="11">
        <f t="shared" si="6"/>
        <v>0.12402608</v>
      </c>
      <c r="T22" s="11">
        <f t="shared" si="6"/>
        <v>0.2591243684</v>
      </c>
      <c r="U22" s="11">
        <f t="shared" si="6"/>
        <v>0.0465924688</v>
      </c>
      <c r="V22" s="11">
        <f t="shared" si="6"/>
        <v>0.09029100879</v>
      </c>
      <c r="W22" s="11">
        <f t="shared" si="6"/>
        <v>0.1796499407</v>
      </c>
      <c r="X22" s="11">
        <f t="shared" si="6"/>
        <v>0.02885488807</v>
      </c>
      <c r="Y22" s="11">
        <f t="shared" si="6"/>
        <v>0.03445465326</v>
      </c>
      <c r="Z22" s="11">
        <f t="shared" si="6"/>
        <v>0.03230767697</v>
      </c>
      <c r="AA22" s="11">
        <f t="shared" si="6"/>
        <v>0.00134103961</v>
      </c>
      <c r="AB22" s="11">
        <f t="shared" si="6"/>
        <v>0.5167163354</v>
      </c>
      <c r="AC22" s="11">
        <f t="shared" si="6"/>
        <v>0.2750519835</v>
      </c>
      <c r="AD22" s="11">
        <f t="shared" si="6"/>
        <v>0.02992097813</v>
      </c>
      <c r="AE22" s="11">
        <f t="shared" si="6"/>
        <v>0.1749247522</v>
      </c>
      <c r="AF22" s="11">
        <f t="shared" si="6"/>
        <v>0.09733018996</v>
      </c>
      <c r="AG22" s="11">
        <f t="shared" si="6"/>
        <v>0.07369250328</v>
      </c>
      <c r="AH22" s="11">
        <f t="shared" si="6"/>
        <v>0.07663174651</v>
      </c>
      <c r="AI22" s="11">
        <f t="shared" si="6"/>
        <v>0.06551157248</v>
      </c>
      <c r="AJ22" s="11">
        <f t="shared" si="6"/>
        <v>0.05145937983</v>
      </c>
      <c r="AK22" s="11">
        <f t="shared" si="6"/>
        <v>0.04605450995</v>
      </c>
      <c r="AL22" s="11">
        <f t="shared" si="6"/>
        <v>0.1882762663</v>
      </c>
      <c r="AM22" s="11">
        <f t="shared" si="6"/>
        <v>0.2060428804</v>
      </c>
      <c r="AN22" s="11">
        <f t="shared" si="6"/>
        <v>0.2069585364</v>
      </c>
      <c r="AO22" s="11">
        <f t="shared" si="4"/>
        <v>0.117891641</v>
      </c>
      <c r="AP22" s="11"/>
      <c r="AQ22" s="5"/>
    </row>
    <row r="23">
      <c r="A23" s="11">
        <v>4.0</v>
      </c>
      <c r="B23" s="11">
        <f t="shared" ref="B23:AN23" si="7">ABS(B9)</f>
        <v>0.1889572845</v>
      </c>
      <c r="C23" s="11">
        <f t="shared" si="7"/>
        <v>0.01943741622</v>
      </c>
      <c r="D23" s="11">
        <f t="shared" si="7"/>
        <v>0.0317919312</v>
      </c>
      <c r="E23" s="11">
        <f t="shared" si="7"/>
        <v>0.1006497633</v>
      </c>
      <c r="F23" s="11">
        <f t="shared" si="7"/>
        <v>0.08474669483</v>
      </c>
      <c r="G23" s="11">
        <f t="shared" si="7"/>
        <v>0.01628277929</v>
      </c>
      <c r="H23" s="11">
        <f t="shared" si="7"/>
        <v>0.07956357738</v>
      </c>
      <c r="I23" s="11">
        <f t="shared" si="7"/>
        <v>0.0129031283</v>
      </c>
      <c r="J23" s="11">
        <f t="shared" si="7"/>
        <v>0.01731929252</v>
      </c>
      <c r="K23" s="11">
        <f t="shared" si="7"/>
        <v>0.06021892396</v>
      </c>
      <c r="L23" s="11">
        <f t="shared" si="7"/>
        <v>0.04163053675</v>
      </c>
      <c r="M23" s="11">
        <f t="shared" si="7"/>
        <v>0.2636493309</v>
      </c>
      <c r="N23" s="11">
        <f t="shared" si="7"/>
        <v>0.0245469286</v>
      </c>
      <c r="O23" s="11">
        <f t="shared" si="7"/>
        <v>0.2267399071</v>
      </c>
      <c r="P23" s="11">
        <f t="shared" si="7"/>
        <v>0.1179993147</v>
      </c>
      <c r="Q23" s="11">
        <f t="shared" si="7"/>
        <v>0.02924577022</v>
      </c>
      <c r="R23" s="11">
        <f t="shared" si="7"/>
        <v>0.02543140094</v>
      </c>
      <c r="S23" s="11">
        <f t="shared" si="7"/>
        <v>0.006972079494</v>
      </c>
      <c r="T23" s="11">
        <f t="shared" si="7"/>
        <v>0.01154269247</v>
      </c>
      <c r="U23" s="11">
        <f t="shared" si="7"/>
        <v>0.1090934427</v>
      </c>
      <c r="V23" s="11">
        <f t="shared" si="7"/>
        <v>0.06097792503</v>
      </c>
      <c r="W23" s="11">
        <f t="shared" si="7"/>
        <v>0.02251388241</v>
      </c>
      <c r="X23" s="11">
        <f t="shared" si="7"/>
        <v>0.311160644</v>
      </c>
      <c r="Y23" s="11">
        <f t="shared" si="7"/>
        <v>0.0612490867</v>
      </c>
      <c r="Z23" s="11">
        <f t="shared" si="7"/>
        <v>0.003787137616</v>
      </c>
      <c r="AA23" s="11">
        <f t="shared" si="7"/>
        <v>0.04417258713</v>
      </c>
      <c r="AB23" s="11">
        <f t="shared" si="7"/>
        <v>0.1931427305</v>
      </c>
      <c r="AC23" s="11">
        <f t="shared" si="7"/>
        <v>0.6001154567</v>
      </c>
      <c r="AD23" s="11">
        <f t="shared" si="7"/>
        <v>0.03609704777</v>
      </c>
      <c r="AE23" s="11">
        <f t="shared" si="7"/>
        <v>0.04901130277</v>
      </c>
      <c r="AF23" s="11">
        <f t="shared" si="7"/>
        <v>0.2652027378</v>
      </c>
      <c r="AG23" s="11">
        <f t="shared" si="7"/>
        <v>0.2708082374</v>
      </c>
      <c r="AH23" s="11">
        <f t="shared" si="7"/>
        <v>0.265543223</v>
      </c>
      <c r="AI23" s="11">
        <f t="shared" si="7"/>
        <v>0.1679288014</v>
      </c>
      <c r="AJ23" s="11">
        <f t="shared" si="7"/>
        <v>0.1229636301</v>
      </c>
      <c r="AK23" s="11">
        <f t="shared" si="7"/>
        <v>0.1224070032</v>
      </c>
      <c r="AL23" s="11">
        <f t="shared" si="7"/>
        <v>0.05311683308</v>
      </c>
      <c r="AM23" s="11">
        <f t="shared" si="7"/>
        <v>0.02003423287</v>
      </c>
      <c r="AN23" s="11">
        <f t="shared" si="7"/>
        <v>0.02278445975</v>
      </c>
      <c r="AO23" s="11">
        <f t="shared" si="4"/>
        <v>0.1067112604</v>
      </c>
      <c r="AP23" s="11"/>
      <c r="AQ23" s="5"/>
    </row>
    <row r="24">
      <c r="A24" s="11">
        <v>5.0</v>
      </c>
      <c r="B24" s="11">
        <f t="shared" ref="B24:AN24" si="8">ABS(B10)</f>
        <v>0.06866787444</v>
      </c>
      <c r="C24" s="11">
        <f t="shared" si="8"/>
        <v>0.06320272652</v>
      </c>
      <c r="D24" s="11">
        <f t="shared" si="8"/>
        <v>0.06298008788</v>
      </c>
      <c r="E24" s="11">
        <f t="shared" si="8"/>
        <v>0.03414217699</v>
      </c>
      <c r="F24" s="11">
        <f t="shared" si="8"/>
        <v>0.05291092435</v>
      </c>
      <c r="G24" s="11">
        <f t="shared" si="8"/>
        <v>0.003855748283</v>
      </c>
      <c r="H24" s="11">
        <f t="shared" si="8"/>
        <v>0.05537808652</v>
      </c>
      <c r="I24" s="11">
        <f t="shared" si="8"/>
        <v>0.01363817686</v>
      </c>
      <c r="J24" s="11">
        <f t="shared" si="8"/>
        <v>0.02436488561</v>
      </c>
      <c r="K24" s="11">
        <f t="shared" si="8"/>
        <v>0.02896170984</v>
      </c>
      <c r="L24" s="11">
        <f t="shared" si="8"/>
        <v>0.02685305789</v>
      </c>
      <c r="M24" s="11">
        <f t="shared" si="8"/>
        <v>0.04967251773</v>
      </c>
      <c r="N24" s="11">
        <f t="shared" si="8"/>
        <v>0.04662670536</v>
      </c>
      <c r="O24" s="11">
        <f t="shared" si="8"/>
        <v>0.007187505855</v>
      </c>
      <c r="P24" s="11">
        <f t="shared" si="8"/>
        <v>0.0009818844707</v>
      </c>
      <c r="Q24" s="11">
        <f t="shared" si="8"/>
        <v>0.0549481933</v>
      </c>
      <c r="R24" s="11">
        <f t="shared" si="8"/>
        <v>0.02574167222</v>
      </c>
      <c r="S24" s="11">
        <f t="shared" si="8"/>
        <v>0.0616402715</v>
      </c>
      <c r="T24" s="11">
        <f t="shared" si="8"/>
        <v>0.04752442534</v>
      </c>
      <c r="U24" s="11">
        <f t="shared" si="8"/>
        <v>0.01487143798</v>
      </c>
      <c r="V24" s="11">
        <f t="shared" si="8"/>
        <v>0.02827165577</v>
      </c>
      <c r="W24" s="11">
        <f t="shared" si="8"/>
        <v>0.04536184143</v>
      </c>
      <c r="X24" s="11">
        <f t="shared" si="8"/>
        <v>0.05935631119</v>
      </c>
      <c r="Y24" s="11">
        <f t="shared" si="8"/>
        <v>0.09545108645</v>
      </c>
      <c r="Z24" s="11">
        <f t="shared" si="8"/>
        <v>0.2198512718</v>
      </c>
      <c r="AA24" s="11">
        <f t="shared" si="8"/>
        <v>0.9059008625</v>
      </c>
      <c r="AB24" s="11">
        <f t="shared" si="8"/>
        <v>0.1164203551</v>
      </c>
      <c r="AC24" s="11">
        <f t="shared" si="8"/>
        <v>0.1771442639</v>
      </c>
      <c r="AD24" s="11">
        <f t="shared" si="8"/>
        <v>0.0098234989</v>
      </c>
      <c r="AE24" s="11">
        <f t="shared" si="8"/>
        <v>0.09651853654</v>
      </c>
      <c r="AF24" s="11">
        <f t="shared" si="8"/>
        <v>0.09418717346</v>
      </c>
      <c r="AG24" s="11">
        <f t="shared" si="8"/>
        <v>0.06424060796</v>
      </c>
      <c r="AH24" s="11">
        <f t="shared" si="8"/>
        <v>0.06107166548</v>
      </c>
      <c r="AI24" s="11">
        <f t="shared" si="8"/>
        <v>0.05283001169</v>
      </c>
      <c r="AJ24" s="11">
        <f t="shared" si="8"/>
        <v>0.002898790773</v>
      </c>
      <c r="AK24" s="11">
        <f t="shared" si="8"/>
        <v>0.005403046906</v>
      </c>
      <c r="AL24" s="11">
        <f t="shared" si="8"/>
        <v>0.04684137882</v>
      </c>
      <c r="AM24" s="11">
        <f t="shared" si="8"/>
        <v>0.03693702181</v>
      </c>
      <c r="AN24" s="11">
        <f t="shared" si="8"/>
        <v>0.03659268633</v>
      </c>
      <c r="AO24" s="11">
        <f t="shared" si="4"/>
        <v>0.07433979835</v>
      </c>
      <c r="AP24" s="11"/>
      <c r="AQ24" s="5"/>
    </row>
    <row r="25">
      <c r="A25" s="11">
        <v>6.0</v>
      </c>
      <c r="B25" s="11">
        <f t="shared" ref="B25:AN25" si="9">ABS(B11)</f>
        <v>0.0003080344626</v>
      </c>
      <c r="C25" s="11">
        <f t="shared" si="9"/>
        <v>0.01099411497</v>
      </c>
      <c r="D25" s="11">
        <f t="shared" si="9"/>
        <v>0.003379218948</v>
      </c>
      <c r="E25" s="11">
        <f t="shared" si="9"/>
        <v>0.02003151106</v>
      </c>
      <c r="F25" s="11">
        <f t="shared" si="9"/>
        <v>0.02454285202</v>
      </c>
      <c r="G25" s="11">
        <f t="shared" si="9"/>
        <v>0.02926091702</v>
      </c>
      <c r="H25" s="11">
        <f t="shared" si="9"/>
        <v>0.0342667017</v>
      </c>
      <c r="I25" s="11">
        <f t="shared" si="9"/>
        <v>0.04313474561</v>
      </c>
      <c r="J25" s="11">
        <f t="shared" si="9"/>
        <v>0.04865840346</v>
      </c>
      <c r="K25" s="11">
        <f t="shared" si="9"/>
        <v>0.01497036809</v>
      </c>
      <c r="L25" s="11">
        <f t="shared" si="9"/>
        <v>0.006795155931</v>
      </c>
      <c r="M25" s="11">
        <f t="shared" si="9"/>
        <v>0.02021557404</v>
      </c>
      <c r="N25" s="11">
        <f t="shared" si="9"/>
        <v>0.1371925752</v>
      </c>
      <c r="O25" s="11">
        <f t="shared" si="9"/>
        <v>0.09050354201</v>
      </c>
      <c r="P25" s="11">
        <f t="shared" si="9"/>
        <v>0.1279993967</v>
      </c>
      <c r="Q25" s="11">
        <f t="shared" si="9"/>
        <v>0.1614527518</v>
      </c>
      <c r="R25" s="11">
        <f t="shared" si="9"/>
        <v>0.07934966141</v>
      </c>
      <c r="S25" s="11">
        <f t="shared" si="9"/>
        <v>0.03406279262</v>
      </c>
      <c r="T25" s="11">
        <f t="shared" si="9"/>
        <v>0.105976731</v>
      </c>
      <c r="U25" s="11">
        <f t="shared" si="9"/>
        <v>0.03485237542</v>
      </c>
      <c r="V25" s="11">
        <f t="shared" si="9"/>
        <v>0.00468752628</v>
      </c>
      <c r="W25" s="11">
        <f t="shared" si="9"/>
        <v>0.1653609871</v>
      </c>
      <c r="X25" s="11">
        <f t="shared" si="9"/>
        <v>0.3493019932</v>
      </c>
      <c r="Y25" s="11">
        <f t="shared" si="9"/>
        <v>0.2887342176</v>
      </c>
      <c r="Z25" s="11">
        <f t="shared" si="9"/>
        <v>0.02786117853</v>
      </c>
      <c r="AA25" s="11">
        <f t="shared" si="9"/>
        <v>0.1175515306</v>
      </c>
      <c r="AB25" s="11">
        <f t="shared" si="9"/>
        <v>0.1640863211</v>
      </c>
      <c r="AC25" s="11">
        <f t="shared" si="9"/>
        <v>0.08112108986</v>
      </c>
      <c r="AD25" s="11">
        <f t="shared" si="9"/>
        <v>0.169616554</v>
      </c>
      <c r="AE25" s="11">
        <f t="shared" si="9"/>
        <v>0.3375897825</v>
      </c>
      <c r="AF25" s="11">
        <f t="shared" si="9"/>
        <v>0.04030222571</v>
      </c>
      <c r="AG25" s="11">
        <f t="shared" si="9"/>
        <v>0.08803984792</v>
      </c>
      <c r="AH25" s="11">
        <f t="shared" si="9"/>
        <v>0.07952093612</v>
      </c>
      <c r="AI25" s="11">
        <f t="shared" si="9"/>
        <v>0.409038851</v>
      </c>
      <c r="AJ25" s="11">
        <f t="shared" si="9"/>
        <v>0.3719988134</v>
      </c>
      <c r="AK25" s="11">
        <f t="shared" si="9"/>
        <v>0.3812932155</v>
      </c>
      <c r="AL25" s="11">
        <f t="shared" si="9"/>
        <v>0.0482784847</v>
      </c>
      <c r="AM25" s="11">
        <f t="shared" si="9"/>
        <v>0.07190616159</v>
      </c>
      <c r="AN25" s="11">
        <f t="shared" si="9"/>
        <v>0.0685428406</v>
      </c>
      <c r="AO25" s="11">
        <f t="shared" si="4"/>
        <v>0.1100712816</v>
      </c>
      <c r="AP25" s="11"/>
      <c r="AQ25" s="5"/>
    </row>
    <row r="26">
      <c r="A26" s="11">
        <v>7.0</v>
      </c>
      <c r="B26" s="11">
        <f t="shared" ref="B26:AN26" si="10">ABS(B12)</f>
        <v>0.06632253192</v>
      </c>
      <c r="C26" s="11">
        <f t="shared" si="10"/>
        <v>0.0138558709</v>
      </c>
      <c r="D26" s="11">
        <f t="shared" si="10"/>
        <v>0.03849198658</v>
      </c>
      <c r="E26" s="11">
        <f t="shared" si="10"/>
        <v>0.04268398063</v>
      </c>
      <c r="F26" s="11">
        <f t="shared" si="10"/>
        <v>0.03121450063</v>
      </c>
      <c r="G26" s="11">
        <f t="shared" si="10"/>
        <v>0.03373824179</v>
      </c>
      <c r="H26" s="11">
        <f t="shared" si="10"/>
        <v>0.02583483182</v>
      </c>
      <c r="I26" s="11">
        <f t="shared" si="10"/>
        <v>0.004601876311</v>
      </c>
      <c r="J26" s="11">
        <f t="shared" si="10"/>
        <v>0.06206085967</v>
      </c>
      <c r="K26" s="11">
        <f t="shared" si="10"/>
        <v>0.006109717073</v>
      </c>
      <c r="L26" s="11">
        <f t="shared" si="10"/>
        <v>0.03442695301</v>
      </c>
      <c r="M26" s="11">
        <f t="shared" si="10"/>
        <v>0.01371395631</v>
      </c>
      <c r="N26" s="11">
        <f t="shared" si="10"/>
        <v>0.1408116788</v>
      </c>
      <c r="O26" s="11">
        <f t="shared" si="10"/>
        <v>0.1454325443</v>
      </c>
      <c r="P26" s="11">
        <f t="shared" si="10"/>
        <v>0.2331237501</v>
      </c>
      <c r="Q26" s="11">
        <f t="shared" si="10"/>
        <v>0.1620137114</v>
      </c>
      <c r="R26" s="11">
        <f t="shared" si="10"/>
        <v>0.04143341654</v>
      </c>
      <c r="S26" s="11">
        <f t="shared" si="10"/>
        <v>0.01409107498</v>
      </c>
      <c r="T26" s="11">
        <f t="shared" si="10"/>
        <v>0.0168050074</v>
      </c>
      <c r="U26" s="11">
        <f t="shared" si="10"/>
        <v>0.09430675205</v>
      </c>
      <c r="V26" s="11">
        <f t="shared" si="10"/>
        <v>0.0263445662</v>
      </c>
      <c r="W26" s="11">
        <f t="shared" si="10"/>
        <v>0.2265986511</v>
      </c>
      <c r="X26" s="11">
        <f t="shared" si="10"/>
        <v>0.4337504471</v>
      </c>
      <c r="Y26" s="11">
        <f t="shared" si="10"/>
        <v>0.4930874133</v>
      </c>
      <c r="Z26" s="11">
        <f t="shared" si="10"/>
        <v>0.05897710563</v>
      </c>
      <c r="AA26" s="11">
        <f t="shared" si="10"/>
        <v>0.004813380724</v>
      </c>
      <c r="AB26" s="11">
        <f t="shared" si="10"/>
        <v>0.3057510437</v>
      </c>
      <c r="AC26" s="11">
        <f t="shared" si="10"/>
        <v>0.1556400122</v>
      </c>
      <c r="AD26" s="11">
        <f t="shared" si="10"/>
        <v>0.05727946318</v>
      </c>
      <c r="AE26" s="11">
        <f t="shared" si="10"/>
        <v>0.266971561</v>
      </c>
      <c r="AF26" s="11">
        <f t="shared" si="10"/>
        <v>0.1294201719</v>
      </c>
      <c r="AG26" s="11">
        <f t="shared" si="10"/>
        <v>0.1716154709</v>
      </c>
      <c r="AH26" s="11">
        <f t="shared" si="10"/>
        <v>0.1725155985</v>
      </c>
      <c r="AI26" s="11">
        <f t="shared" si="10"/>
        <v>0.2146137639</v>
      </c>
      <c r="AJ26" s="11">
        <f t="shared" si="10"/>
        <v>0.1442727569</v>
      </c>
      <c r="AK26" s="11">
        <f t="shared" si="10"/>
        <v>0.1606573882</v>
      </c>
      <c r="AL26" s="11">
        <f t="shared" si="10"/>
        <v>0.06020319697</v>
      </c>
      <c r="AM26" s="11">
        <f t="shared" si="10"/>
        <v>0.005047644155</v>
      </c>
      <c r="AN26" s="11">
        <f t="shared" si="10"/>
        <v>0.0006352261189</v>
      </c>
      <c r="AO26" s="11">
        <f t="shared" si="4"/>
        <v>0.1104940539</v>
      </c>
      <c r="AP26" s="11"/>
      <c r="AQ26" s="5"/>
    </row>
    <row r="27">
      <c r="A27" s="11">
        <v>8.0</v>
      </c>
      <c r="B27" s="11">
        <f t="shared" ref="B27:AN27" si="11">ABS(B13)</f>
        <v>0.07907087656</v>
      </c>
      <c r="C27" s="11">
        <f t="shared" si="11"/>
        <v>0.03772124784</v>
      </c>
      <c r="D27" s="11">
        <f t="shared" si="11"/>
        <v>0.0595871878</v>
      </c>
      <c r="E27" s="11">
        <f t="shared" si="11"/>
        <v>0.114667608</v>
      </c>
      <c r="F27" s="11">
        <f t="shared" si="11"/>
        <v>0.105048043</v>
      </c>
      <c r="G27" s="11">
        <f t="shared" si="11"/>
        <v>0.004084915773</v>
      </c>
      <c r="H27" s="11">
        <f t="shared" si="11"/>
        <v>0.06936393281</v>
      </c>
      <c r="I27" s="11">
        <f t="shared" si="11"/>
        <v>0.05243553417</v>
      </c>
      <c r="J27" s="11">
        <f t="shared" si="11"/>
        <v>0.0158592875</v>
      </c>
      <c r="K27" s="11">
        <f t="shared" si="11"/>
        <v>0.007557445044</v>
      </c>
      <c r="L27" s="11">
        <f t="shared" si="11"/>
        <v>0.01793281464</v>
      </c>
      <c r="M27" s="11">
        <f t="shared" si="11"/>
        <v>0.1035882888</v>
      </c>
      <c r="N27" s="11">
        <f t="shared" si="11"/>
        <v>0.05075237537</v>
      </c>
      <c r="O27" s="11">
        <f t="shared" si="11"/>
        <v>0.04686327006</v>
      </c>
      <c r="P27" s="11">
        <f t="shared" si="11"/>
        <v>0.05233709219</v>
      </c>
      <c r="Q27" s="11">
        <f t="shared" si="11"/>
        <v>0.05521221218</v>
      </c>
      <c r="R27" s="11">
        <f t="shared" si="11"/>
        <v>0.1300514338</v>
      </c>
      <c r="S27" s="11">
        <f t="shared" si="11"/>
        <v>0.04446131211</v>
      </c>
      <c r="T27" s="11">
        <f t="shared" si="11"/>
        <v>0.01857427664</v>
      </c>
      <c r="U27" s="11">
        <f t="shared" si="11"/>
        <v>0.01215237862</v>
      </c>
      <c r="V27" s="11">
        <f t="shared" si="11"/>
        <v>0.1122629338</v>
      </c>
      <c r="W27" s="11">
        <f t="shared" si="11"/>
        <v>0.04543218888</v>
      </c>
      <c r="X27" s="11">
        <f t="shared" si="11"/>
        <v>0.002134038446</v>
      </c>
      <c r="Y27" s="11">
        <f t="shared" si="11"/>
        <v>0.1456935253</v>
      </c>
      <c r="Z27" s="11">
        <f t="shared" si="11"/>
        <v>0.1365605374</v>
      </c>
      <c r="AA27" s="11">
        <f t="shared" si="11"/>
        <v>0.2456698473</v>
      </c>
      <c r="AB27" s="11">
        <f t="shared" si="11"/>
        <v>0.5401711555</v>
      </c>
      <c r="AC27" s="11">
        <f t="shared" si="11"/>
        <v>0.5441882624</v>
      </c>
      <c r="AD27" s="11">
        <f t="shared" si="11"/>
        <v>0.0482288732</v>
      </c>
      <c r="AE27" s="11">
        <f t="shared" si="11"/>
        <v>0.038379538</v>
      </c>
      <c r="AF27" s="11">
        <f t="shared" si="11"/>
        <v>0.223350893</v>
      </c>
      <c r="AG27" s="11">
        <f t="shared" si="11"/>
        <v>0.1517438615</v>
      </c>
      <c r="AH27" s="11">
        <f t="shared" si="11"/>
        <v>0.1516606221</v>
      </c>
      <c r="AI27" s="11">
        <f t="shared" si="11"/>
        <v>0.2135233339</v>
      </c>
      <c r="AJ27" s="11">
        <f t="shared" si="11"/>
        <v>0.177833778</v>
      </c>
      <c r="AK27" s="11">
        <f t="shared" si="11"/>
        <v>0.1819179298</v>
      </c>
      <c r="AL27" s="11">
        <f t="shared" si="11"/>
        <v>0.03013509819</v>
      </c>
      <c r="AM27" s="11">
        <f t="shared" si="11"/>
        <v>0.03248563834</v>
      </c>
      <c r="AN27" s="11">
        <f t="shared" si="11"/>
        <v>0.02995030829</v>
      </c>
      <c r="AO27" s="11">
        <f t="shared" si="4"/>
        <v>0.105862664</v>
      </c>
      <c r="AP27" s="11"/>
      <c r="AQ27" s="5"/>
    </row>
    <row r="28">
      <c r="A28" s="11">
        <v>9.0</v>
      </c>
      <c r="B28" s="11">
        <f t="shared" ref="B28:AN28" si="12">ABS(B14)</f>
        <v>0.1660069946</v>
      </c>
      <c r="C28" s="11">
        <f t="shared" si="12"/>
        <v>0.004239336653</v>
      </c>
      <c r="D28" s="11">
        <f t="shared" si="12"/>
        <v>0.001812696261</v>
      </c>
      <c r="E28" s="11">
        <f t="shared" si="12"/>
        <v>0.2313984512</v>
      </c>
      <c r="F28" s="11">
        <f t="shared" si="12"/>
        <v>0.2260174099</v>
      </c>
      <c r="G28" s="11">
        <f t="shared" si="12"/>
        <v>0.124418509</v>
      </c>
      <c r="H28" s="11">
        <f t="shared" si="12"/>
        <v>0.05395552246</v>
      </c>
      <c r="I28" s="11">
        <f t="shared" si="12"/>
        <v>0.07714340228</v>
      </c>
      <c r="J28" s="11">
        <f t="shared" si="12"/>
        <v>0.08774002856</v>
      </c>
      <c r="K28" s="11">
        <f t="shared" si="12"/>
        <v>0.1786256917</v>
      </c>
      <c r="L28" s="11">
        <f t="shared" si="12"/>
        <v>0.1408049963</v>
      </c>
      <c r="M28" s="11">
        <f t="shared" si="12"/>
        <v>0.2291622278</v>
      </c>
      <c r="N28" s="11">
        <f t="shared" si="12"/>
        <v>0.1988093406</v>
      </c>
      <c r="O28" s="11">
        <f t="shared" si="12"/>
        <v>0.003574786736</v>
      </c>
      <c r="P28" s="11">
        <f t="shared" si="12"/>
        <v>0.1156949669</v>
      </c>
      <c r="Q28" s="11">
        <f t="shared" si="12"/>
        <v>0.2305013566</v>
      </c>
      <c r="R28" s="11">
        <f t="shared" si="12"/>
        <v>0.09918885224</v>
      </c>
      <c r="S28" s="11">
        <f t="shared" si="12"/>
        <v>0.06337351604</v>
      </c>
      <c r="T28" s="11">
        <f t="shared" si="12"/>
        <v>0.110573046</v>
      </c>
      <c r="U28" s="11">
        <f t="shared" si="12"/>
        <v>0.1122307833</v>
      </c>
      <c r="V28" s="11">
        <f t="shared" si="12"/>
        <v>0.06530209187</v>
      </c>
      <c r="W28" s="11">
        <f t="shared" si="12"/>
        <v>0.2225153277</v>
      </c>
      <c r="X28" s="11">
        <f t="shared" si="12"/>
        <v>0.2942549106</v>
      </c>
      <c r="Y28" s="11">
        <f t="shared" si="12"/>
        <v>0.279649204</v>
      </c>
      <c r="Z28" s="11">
        <f t="shared" si="12"/>
        <v>0.04441110759</v>
      </c>
      <c r="AA28" s="11">
        <f t="shared" si="12"/>
        <v>0.05822752185</v>
      </c>
      <c r="AB28" s="11">
        <f t="shared" si="12"/>
        <v>0.102188378</v>
      </c>
      <c r="AC28" s="11">
        <f t="shared" si="12"/>
        <v>0.02504110637</v>
      </c>
      <c r="AD28" s="11">
        <f t="shared" si="12"/>
        <v>0.01686152275</v>
      </c>
      <c r="AE28" s="11">
        <f t="shared" si="12"/>
        <v>0.4694255229</v>
      </c>
      <c r="AF28" s="11">
        <f t="shared" si="12"/>
        <v>0.1076420478</v>
      </c>
      <c r="AG28" s="11">
        <f t="shared" si="12"/>
        <v>0.03028050346</v>
      </c>
      <c r="AH28" s="11">
        <f t="shared" si="12"/>
        <v>0.04217718491</v>
      </c>
      <c r="AI28" s="11">
        <f t="shared" si="12"/>
        <v>0.1593406311</v>
      </c>
      <c r="AJ28" s="11">
        <f t="shared" si="12"/>
        <v>0.1994369317</v>
      </c>
      <c r="AK28" s="11">
        <f t="shared" si="12"/>
        <v>0.2039126551</v>
      </c>
      <c r="AL28" s="11">
        <f t="shared" si="12"/>
        <v>0.05687598719</v>
      </c>
      <c r="AM28" s="11">
        <f t="shared" si="12"/>
        <v>0.06105286793</v>
      </c>
      <c r="AN28" s="11">
        <f t="shared" si="12"/>
        <v>0.05601278176</v>
      </c>
      <c r="AO28" s="11">
        <f t="shared" si="4"/>
        <v>0.1269200051</v>
      </c>
      <c r="AP28" s="11"/>
      <c r="AQ28" s="5"/>
    </row>
    <row r="29">
      <c r="A29" s="24" t="s">
        <v>435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4"/>
      <c r="AQ29" s="47"/>
    </row>
    <row r="30">
      <c r="A30" s="6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9"/>
      <c r="AQ30" s="47"/>
    </row>
    <row r="31">
      <c r="A31" s="11"/>
      <c r="B31" s="13" t="s">
        <v>2</v>
      </c>
      <c r="C31" s="13" t="s">
        <v>3</v>
      </c>
      <c r="D31" s="13" t="s">
        <v>4</v>
      </c>
      <c r="E31" s="13" t="s">
        <v>5</v>
      </c>
      <c r="F31" s="13" t="s">
        <v>6</v>
      </c>
      <c r="G31" s="13" t="s">
        <v>7</v>
      </c>
      <c r="H31" s="13" t="s">
        <v>8</v>
      </c>
      <c r="I31" s="13" t="s">
        <v>9</v>
      </c>
      <c r="J31" s="13" t="s">
        <v>10</v>
      </c>
      <c r="K31" s="13" t="s">
        <v>11</v>
      </c>
      <c r="L31" s="13" t="s">
        <v>12</v>
      </c>
      <c r="M31" s="13" t="s">
        <v>13</v>
      </c>
      <c r="N31" s="13" t="s">
        <v>14</v>
      </c>
      <c r="O31" s="13" t="s">
        <v>15</v>
      </c>
      <c r="P31" s="13" t="s">
        <v>16</v>
      </c>
      <c r="Q31" s="13" t="s">
        <v>17</v>
      </c>
      <c r="R31" s="13" t="s">
        <v>18</v>
      </c>
      <c r="S31" s="13" t="s">
        <v>19</v>
      </c>
      <c r="T31" s="13" t="s">
        <v>20</v>
      </c>
      <c r="U31" s="13" t="s">
        <v>21</v>
      </c>
      <c r="V31" s="13" t="s">
        <v>22</v>
      </c>
      <c r="W31" s="13" t="s">
        <v>23</v>
      </c>
      <c r="X31" s="13" t="s">
        <v>24</v>
      </c>
      <c r="Y31" s="13" t="s">
        <v>25</v>
      </c>
      <c r="Z31" s="13" t="s">
        <v>26</v>
      </c>
      <c r="AA31" s="13" t="s">
        <v>27</v>
      </c>
      <c r="AB31" s="13" t="s">
        <v>28</v>
      </c>
      <c r="AC31" s="13" t="s">
        <v>29</v>
      </c>
      <c r="AD31" s="13" t="s">
        <v>30</v>
      </c>
      <c r="AE31" s="13" t="s">
        <v>31</v>
      </c>
      <c r="AF31" s="13" t="s">
        <v>34</v>
      </c>
      <c r="AG31" s="13" t="s">
        <v>35</v>
      </c>
      <c r="AH31" s="13" t="s">
        <v>36</v>
      </c>
      <c r="AI31" s="13" t="s">
        <v>37</v>
      </c>
      <c r="AJ31" s="13" t="s">
        <v>38</v>
      </c>
      <c r="AK31" s="13" t="s">
        <v>39</v>
      </c>
      <c r="AL31" s="13" t="s">
        <v>40</v>
      </c>
      <c r="AM31" s="13" t="s">
        <v>41</v>
      </c>
      <c r="AN31" s="13" t="s">
        <v>42</v>
      </c>
      <c r="AO31" s="11"/>
      <c r="AP31" s="11"/>
      <c r="AQ31" s="5"/>
    </row>
    <row r="32">
      <c r="A32" s="11" t="s">
        <v>436</v>
      </c>
      <c r="B32" s="15">
        <v>0.0</v>
      </c>
      <c r="C32" s="15">
        <v>1.0</v>
      </c>
      <c r="D32" s="15">
        <v>2.0</v>
      </c>
      <c r="E32" s="15">
        <v>3.0</v>
      </c>
      <c r="F32" s="15">
        <v>4.0</v>
      </c>
      <c r="G32" s="15">
        <v>5.0</v>
      </c>
      <c r="H32" s="15">
        <v>6.0</v>
      </c>
      <c r="I32" s="15">
        <v>7.0</v>
      </c>
      <c r="J32" s="15">
        <v>8.0</v>
      </c>
      <c r="K32" s="15">
        <v>9.0</v>
      </c>
      <c r="L32" s="15">
        <v>10.0</v>
      </c>
      <c r="M32" s="15">
        <v>11.0</v>
      </c>
      <c r="N32" s="15">
        <v>12.0</v>
      </c>
      <c r="O32" s="15">
        <v>13.0</v>
      </c>
      <c r="P32" s="15">
        <v>14.0</v>
      </c>
      <c r="Q32" s="15">
        <v>15.0</v>
      </c>
      <c r="R32" s="15">
        <v>16.0</v>
      </c>
      <c r="S32" s="15">
        <v>17.0</v>
      </c>
      <c r="T32" s="15">
        <v>18.0</v>
      </c>
      <c r="U32" s="15">
        <v>19.0</v>
      </c>
      <c r="V32" s="15">
        <v>20.0</v>
      </c>
      <c r="W32" s="15">
        <v>21.0</v>
      </c>
      <c r="X32" s="15">
        <v>22.0</v>
      </c>
      <c r="Y32" s="15">
        <v>23.0</v>
      </c>
      <c r="Z32" s="15">
        <v>24.0</v>
      </c>
      <c r="AA32" s="15">
        <v>25.0</v>
      </c>
      <c r="AB32" s="15">
        <v>26.0</v>
      </c>
      <c r="AC32" s="15">
        <v>27.0</v>
      </c>
      <c r="AD32" s="15">
        <v>28.0</v>
      </c>
      <c r="AE32" s="15">
        <v>29.0</v>
      </c>
      <c r="AF32" s="15">
        <v>32.0</v>
      </c>
      <c r="AG32" s="15">
        <v>33.0</v>
      </c>
      <c r="AH32" s="15">
        <v>34.0</v>
      </c>
      <c r="AI32" s="15">
        <v>35.0</v>
      </c>
      <c r="AJ32" s="15">
        <v>36.0</v>
      </c>
      <c r="AK32" s="15">
        <v>37.0</v>
      </c>
      <c r="AL32" s="15">
        <v>38.0</v>
      </c>
      <c r="AM32" s="15">
        <v>39.0</v>
      </c>
      <c r="AN32" s="15">
        <v>40.0</v>
      </c>
      <c r="AO32" s="17" t="s">
        <v>43</v>
      </c>
      <c r="AP32" s="17" t="s">
        <v>437</v>
      </c>
      <c r="AQ32" s="48" t="s">
        <v>438</v>
      </c>
    </row>
    <row r="33">
      <c r="A33" s="11">
        <v>1.0</v>
      </c>
      <c r="B33" s="11">
        <f t="shared" ref="B33:AN33" si="13">B19*$AP$33</f>
        <v>0.008995114771</v>
      </c>
      <c r="C33" s="11">
        <f t="shared" si="13"/>
        <v>0.0006122326468</v>
      </c>
      <c r="D33" s="11">
        <f t="shared" si="13"/>
        <v>0.003550973428</v>
      </c>
      <c r="E33" s="11">
        <f t="shared" si="13"/>
        <v>0.008015135346</v>
      </c>
      <c r="F33" s="11">
        <f t="shared" si="13"/>
        <v>0.007006892102</v>
      </c>
      <c r="G33" s="11">
        <f t="shared" si="13"/>
        <v>0.01076842404</v>
      </c>
      <c r="H33" s="11">
        <f t="shared" si="13"/>
        <v>0.02197096441</v>
      </c>
      <c r="I33" s="11">
        <f t="shared" si="13"/>
        <v>0.00465166962</v>
      </c>
      <c r="J33" s="11">
        <f t="shared" si="13"/>
        <v>0.004771111135</v>
      </c>
      <c r="K33" s="11">
        <f t="shared" si="13"/>
        <v>0.009738760751</v>
      </c>
      <c r="L33" s="11">
        <f t="shared" si="13"/>
        <v>0.007720162767</v>
      </c>
      <c r="M33" s="11">
        <f t="shared" si="13"/>
        <v>0.01379903945</v>
      </c>
      <c r="N33" s="11">
        <f t="shared" si="13"/>
        <v>0.01953720814</v>
      </c>
      <c r="O33" s="11">
        <f t="shared" si="13"/>
        <v>0.00569981026</v>
      </c>
      <c r="P33" s="11">
        <f t="shared" si="13"/>
        <v>0.019619719</v>
      </c>
      <c r="Q33" s="11">
        <f t="shared" si="13"/>
        <v>0.02338357281</v>
      </c>
      <c r="R33" s="11">
        <f t="shared" si="13"/>
        <v>0.03024224132</v>
      </c>
      <c r="S33" s="11">
        <f t="shared" si="13"/>
        <v>0.01572816645</v>
      </c>
      <c r="T33" s="11">
        <f t="shared" si="13"/>
        <v>0.03439150371</v>
      </c>
      <c r="U33" s="11">
        <f t="shared" si="13"/>
        <v>0.01263160298</v>
      </c>
      <c r="V33" s="11">
        <f t="shared" si="13"/>
        <v>0.01505868806</v>
      </c>
      <c r="W33" s="11">
        <f t="shared" si="13"/>
        <v>0.01420616612</v>
      </c>
      <c r="X33" s="11">
        <f t="shared" si="13"/>
        <v>0.03932777989</v>
      </c>
      <c r="Y33" s="11">
        <f t="shared" si="13"/>
        <v>0.02513223328</v>
      </c>
      <c r="Z33" s="11">
        <f t="shared" si="13"/>
        <v>0.002538847856</v>
      </c>
      <c r="AA33" s="11">
        <f t="shared" si="13"/>
        <v>0.01728763361</v>
      </c>
      <c r="AB33" s="11">
        <f t="shared" si="13"/>
        <v>0.07281176121</v>
      </c>
      <c r="AC33" s="11">
        <f t="shared" si="13"/>
        <v>0.03098650688</v>
      </c>
      <c r="AD33" s="11">
        <f t="shared" si="13"/>
        <v>0.2969668131</v>
      </c>
      <c r="AE33" s="11">
        <f t="shared" si="13"/>
        <v>0.01029696221</v>
      </c>
      <c r="AF33" s="11">
        <f t="shared" si="13"/>
        <v>0.05077117256</v>
      </c>
      <c r="AG33" s="11">
        <f t="shared" si="13"/>
        <v>0.04295360183</v>
      </c>
      <c r="AH33" s="11">
        <f t="shared" si="13"/>
        <v>0.0429039536</v>
      </c>
      <c r="AI33" s="11">
        <f t="shared" si="13"/>
        <v>0.02663566741</v>
      </c>
      <c r="AJ33" s="11">
        <f t="shared" si="13"/>
        <v>0.04303274102</v>
      </c>
      <c r="AK33" s="11">
        <f t="shared" si="13"/>
        <v>0.04472209198</v>
      </c>
      <c r="AL33" s="11">
        <f t="shared" si="13"/>
        <v>0.1517481982</v>
      </c>
      <c r="AM33" s="11">
        <f t="shared" si="13"/>
        <v>0.1536999617</v>
      </c>
      <c r="AN33" s="11">
        <f t="shared" si="13"/>
        <v>0.1541458213</v>
      </c>
      <c r="AO33" s="11">
        <f t="shared" ref="AO33:AO42" si="15">AVERAGE(B33:AN33)</f>
        <v>0.03841181813</v>
      </c>
      <c r="AP33" s="33">
        <v>0.42866252233534</v>
      </c>
      <c r="AQ33" s="49">
        <f t="shared" ref="AQ33:AQ42" si="16">SUM($AP$33:AP33)</f>
        <v>0.4286625223</v>
      </c>
    </row>
    <row r="34">
      <c r="A34" s="11">
        <v>2.0</v>
      </c>
      <c r="B34" s="11">
        <f t="shared" ref="B34:AN34" si="14">B20*$AP$34</f>
        <v>0.02297232421</v>
      </c>
      <c r="C34" s="11">
        <f t="shared" si="14"/>
        <v>0.0005348611206</v>
      </c>
      <c r="D34" s="11">
        <f t="shared" si="14"/>
        <v>0.004074732757</v>
      </c>
      <c r="E34" s="11">
        <f t="shared" si="14"/>
        <v>0.002606627832</v>
      </c>
      <c r="F34" s="11">
        <f t="shared" si="14"/>
        <v>0.001973015984</v>
      </c>
      <c r="G34" s="11">
        <f t="shared" si="14"/>
        <v>0.003212276341</v>
      </c>
      <c r="H34" s="11">
        <f t="shared" si="14"/>
        <v>0.02398520685</v>
      </c>
      <c r="I34" s="11">
        <f t="shared" si="14"/>
        <v>0.0001662312162</v>
      </c>
      <c r="J34" s="11">
        <f t="shared" si="14"/>
        <v>0.005248186094</v>
      </c>
      <c r="K34" s="11">
        <f t="shared" si="14"/>
        <v>0.003718386441</v>
      </c>
      <c r="L34" s="11">
        <f t="shared" si="14"/>
        <v>0.00450320864</v>
      </c>
      <c r="M34" s="11">
        <f t="shared" si="14"/>
        <v>0.01807289787</v>
      </c>
      <c r="N34" s="11">
        <f t="shared" si="14"/>
        <v>0.0002192869149</v>
      </c>
      <c r="O34" s="11">
        <f t="shared" si="14"/>
        <v>0.01754454023</v>
      </c>
      <c r="P34" s="11">
        <f t="shared" si="14"/>
        <v>0.01768564033</v>
      </c>
      <c r="Q34" s="11">
        <f t="shared" si="14"/>
        <v>0.0005199934902</v>
      </c>
      <c r="R34" s="11">
        <f t="shared" si="14"/>
        <v>0.01201284279</v>
      </c>
      <c r="S34" s="11">
        <f t="shared" si="14"/>
        <v>0.007420058031</v>
      </c>
      <c r="T34" s="11">
        <f t="shared" si="14"/>
        <v>0.01152617671</v>
      </c>
      <c r="U34" s="11">
        <f t="shared" si="14"/>
        <v>0.001000879182</v>
      </c>
      <c r="V34" s="11">
        <f t="shared" si="14"/>
        <v>0.005800198494</v>
      </c>
      <c r="W34" s="11">
        <f t="shared" si="14"/>
        <v>0.007200561507</v>
      </c>
      <c r="X34" s="11">
        <f t="shared" si="14"/>
        <v>0.02661631545</v>
      </c>
      <c r="Y34" s="11">
        <f t="shared" si="14"/>
        <v>0.02617340144</v>
      </c>
      <c r="Z34" s="11">
        <f t="shared" si="14"/>
        <v>0.006616289228</v>
      </c>
      <c r="AA34" s="11">
        <f t="shared" si="14"/>
        <v>0.01001015202</v>
      </c>
      <c r="AB34" s="11">
        <f t="shared" si="14"/>
        <v>0.04655785882</v>
      </c>
      <c r="AC34" s="11">
        <f t="shared" si="14"/>
        <v>0.02883135999</v>
      </c>
      <c r="AD34" s="11">
        <f t="shared" si="14"/>
        <v>0.1808683252</v>
      </c>
      <c r="AE34" s="11">
        <f t="shared" si="14"/>
        <v>0.01084079964</v>
      </c>
      <c r="AF34" s="11">
        <f t="shared" si="14"/>
        <v>0.02860624013</v>
      </c>
      <c r="AG34" s="11">
        <f t="shared" si="14"/>
        <v>0.02389897279</v>
      </c>
      <c r="AH34" s="11">
        <f t="shared" si="14"/>
        <v>0.02363789502</v>
      </c>
      <c r="AI34" s="11">
        <f t="shared" si="14"/>
        <v>0.008924413893</v>
      </c>
      <c r="AJ34" s="11">
        <f t="shared" si="14"/>
        <v>0.01196448613</v>
      </c>
      <c r="AK34" s="11">
        <f t="shared" si="14"/>
        <v>0.009586476431</v>
      </c>
      <c r="AL34" s="11">
        <f t="shared" si="14"/>
        <v>0.1001839083</v>
      </c>
      <c r="AM34" s="11">
        <f t="shared" si="14"/>
        <v>0.101058183</v>
      </c>
      <c r="AN34" s="11">
        <f t="shared" si="14"/>
        <v>0.1016926851</v>
      </c>
      <c r="AO34" s="11">
        <f t="shared" si="15"/>
        <v>0.02354015117</v>
      </c>
      <c r="AP34" s="33">
        <v>0.269796121037119</v>
      </c>
      <c r="AQ34" s="49">
        <f t="shared" si="16"/>
        <v>0.6984586434</v>
      </c>
    </row>
    <row r="35">
      <c r="A35" s="11">
        <v>3.0</v>
      </c>
      <c r="B35" s="11">
        <f t="shared" ref="B35:AN35" si="17">B21*$AP$35</f>
        <v>0.009225439968</v>
      </c>
      <c r="C35" s="11">
        <f t="shared" si="17"/>
        <v>0.006074415833</v>
      </c>
      <c r="D35" s="11">
        <f t="shared" si="17"/>
        <v>0.006040208216</v>
      </c>
      <c r="E35" s="11">
        <f t="shared" si="17"/>
        <v>0.001636482439</v>
      </c>
      <c r="F35" s="11">
        <f t="shared" si="17"/>
        <v>0.001182780429</v>
      </c>
      <c r="G35" s="11">
        <f t="shared" si="17"/>
        <v>0.001333191767</v>
      </c>
      <c r="H35" s="11">
        <f t="shared" si="17"/>
        <v>0.002842461269</v>
      </c>
      <c r="I35" s="11">
        <f t="shared" si="17"/>
        <v>0.0006340746302</v>
      </c>
      <c r="J35" s="11">
        <f t="shared" si="17"/>
        <v>0.002007149892</v>
      </c>
      <c r="K35" s="11">
        <f t="shared" si="17"/>
        <v>0.001828394362</v>
      </c>
      <c r="L35" s="11">
        <f t="shared" si="17"/>
        <v>0.002537475271</v>
      </c>
      <c r="M35" s="11">
        <f t="shared" si="17"/>
        <v>0.02702771665</v>
      </c>
      <c r="N35" s="11">
        <f t="shared" si="17"/>
        <v>0.0115421179</v>
      </c>
      <c r="O35" s="11">
        <f t="shared" si="17"/>
        <v>0.01540803019</v>
      </c>
      <c r="P35" s="11">
        <f t="shared" si="17"/>
        <v>0.008857892378</v>
      </c>
      <c r="Q35" s="11">
        <f t="shared" si="17"/>
        <v>0.01370236093</v>
      </c>
      <c r="R35" s="11">
        <f t="shared" si="17"/>
        <v>0.01544122263</v>
      </c>
      <c r="S35" s="11">
        <f t="shared" si="17"/>
        <v>0.007001256688</v>
      </c>
      <c r="T35" s="11">
        <f t="shared" si="17"/>
        <v>0.01710973211</v>
      </c>
      <c r="U35" s="11">
        <f t="shared" si="17"/>
        <v>0.006321021081</v>
      </c>
      <c r="V35" s="11">
        <f t="shared" si="17"/>
        <v>0.002628772638</v>
      </c>
      <c r="W35" s="11">
        <f t="shared" si="17"/>
        <v>0.009383730335</v>
      </c>
      <c r="X35" s="11">
        <f t="shared" si="17"/>
        <v>0.006134903815</v>
      </c>
      <c r="Y35" s="11">
        <f t="shared" si="17"/>
        <v>0.003043432147</v>
      </c>
      <c r="Z35" s="11">
        <f t="shared" si="17"/>
        <v>0.0007031786495</v>
      </c>
      <c r="AA35" s="11">
        <f t="shared" si="17"/>
        <v>0.007613317519</v>
      </c>
      <c r="AB35" s="11">
        <f t="shared" si="17"/>
        <v>0.03259165643</v>
      </c>
      <c r="AC35" s="11">
        <f t="shared" si="17"/>
        <v>0.006673827735</v>
      </c>
      <c r="AD35" s="11">
        <f t="shared" si="17"/>
        <v>0.00342518735</v>
      </c>
      <c r="AE35" s="11">
        <f t="shared" si="17"/>
        <v>0.007737472407</v>
      </c>
      <c r="AF35" s="11">
        <f t="shared" si="17"/>
        <v>0.03686654986</v>
      </c>
      <c r="AG35" s="11">
        <f t="shared" si="17"/>
        <v>0.03233287708</v>
      </c>
      <c r="AH35" s="11">
        <f t="shared" si="17"/>
        <v>0.03234542238</v>
      </c>
      <c r="AI35" s="11">
        <f t="shared" si="17"/>
        <v>0.0006400923615</v>
      </c>
      <c r="AJ35" s="11">
        <f t="shared" si="17"/>
        <v>0.0002567058205</v>
      </c>
      <c r="AK35" s="11">
        <f t="shared" si="17"/>
        <v>0.00001220659875</v>
      </c>
      <c r="AL35" s="11">
        <f t="shared" si="17"/>
        <v>0.009624604964</v>
      </c>
      <c r="AM35" s="11">
        <f t="shared" si="17"/>
        <v>0.009072949795</v>
      </c>
      <c r="AN35" s="11">
        <f t="shared" si="17"/>
        <v>0.009162074354</v>
      </c>
      <c r="AO35" s="11">
        <f t="shared" si="15"/>
        <v>0.009435958637</v>
      </c>
      <c r="AP35" s="33">
        <v>0.0852230008580314</v>
      </c>
      <c r="AQ35" s="49">
        <f t="shared" si="16"/>
        <v>0.7836816442</v>
      </c>
    </row>
    <row r="36">
      <c r="A36" s="11">
        <v>4.0</v>
      </c>
      <c r="B36" s="11">
        <f t="shared" ref="B36:AN36" si="18">B22*$AP$36</f>
        <v>0.006096879167</v>
      </c>
      <c r="C36" s="11">
        <f t="shared" si="18"/>
        <v>0.00004692729212</v>
      </c>
      <c r="D36" s="11">
        <f t="shared" si="18"/>
        <v>0.002542346924</v>
      </c>
      <c r="E36" s="11">
        <f t="shared" si="18"/>
        <v>0.007648261462</v>
      </c>
      <c r="F36" s="11">
        <f t="shared" si="18"/>
        <v>0.008387074765</v>
      </c>
      <c r="G36" s="11">
        <f t="shared" si="18"/>
        <v>0.001852365524</v>
      </c>
      <c r="H36" s="11">
        <f t="shared" si="18"/>
        <v>0.002341473487</v>
      </c>
      <c r="I36" s="11">
        <f t="shared" si="18"/>
        <v>0.0006140829537</v>
      </c>
      <c r="J36" s="11">
        <f t="shared" si="18"/>
        <v>0.004375754599</v>
      </c>
      <c r="K36" s="11">
        <f t="shared" si="18"/>
        <v>0.001879334345</v>
      </c>
      <c r="L36" s="11">
        <f t="shared" si="18"/>
        <v>0.002412375261</v>
      </c>
      <c r="M36" s="11">
        <f t="shared" si="18"/>
        <v>0.02725509078</v>
      </c>
      <c r="N36" s="11">
        <f t="shared" si="18"/>
        <v>0.01344815886</v>
      </c>
      <c r="O36" s="11">
        <f t="shared" si="18"/>
        <v>0.01471356055</v>
      </c>
      <c r="P36" s="11">
        <f t="shared" si="18"/>
        <v>0.01069958588</v>
      </c>
      <c r="Q36" s="11">
        <f t="shared" si="18"/>
        <v>0.01576958491</v>
      </c>
      <c r="R36" s="11">
        <f t="shared" si="18"/>
        <v>0.02059203771</v>
      </c>
      <c r="S36" s="11">
        <f t="shared" si="18"/>
        <v>0.009733204676</v>
      </c>
      <c r="T36" s="11">
        <f t="shared" si="18"/>
        <v>0.02033532395</v>
      </c>
      <c r="U36" s="11">
        <f t="shared" si="18"/>
        <v>0.003656440929</v>
      </c>
      <c r="V36" s="11">
        <f t="shared" si="18"/>
        <v>0.007085774773</v>
      </c>
      <c r="W36" s="11">
        <f t="shared" si="18"/>
        <v>0.01409840287</v>
      </c>
      <c r="X36" s="11">
        <f t="shared" si="18"/>
        <v>0.002264447377</v>
      </c>
      <c r="Y36" s="11">
        <f t="shared" si="18"/>
        <v>0.0027039006</v>
      </c>
      <c r="Z36" s="11">
        <f t="shared" si="18"/>
        <v>0.002535412169</v>
      </c>
      <c r="AA36" s="11">
        <f t="shared" si="18"/>
        <v>0.0001052408735</v>
      </c>
      <c r="AB36" s="11">
        <f t="shared" si="18"/>
        <v>0.04055038949</v>
      </c>
      <c r="AC36" s="11">
        <f t="shared" si="18"/>
        <v>0.02158527667</v>
      </c>
      <c r="AD36" s="11">
        <f t="shared" si="18"/>
        <v>0.002348111012</v>
      </c>
      <c r="AE36" s="11">
        <f t="shared" si="18"/>
        <v>0.01372758387</v>
      </c>
      <c r="AF36" s="11">
        <f t="shared" si="18"/>
        <v>0.007638189161</v>
      </c>
      <c r="AG36" s="11">
        <f t="shared" si="18"/>
        <v>0.005783172519</v>
      </c>
      <c r="AH36" s="11">
        <f t="shared" si="18"/>
        <v>0.006013835746</v>
      </c>
      <c r="AI36" s="11">
        <f t="shared" si="18"/>
        <v>0.005141156953</v>
      </c>
      <c r="AJ36" s="11">
        <f t="shared" si="18"/>
        <v>0.004038381898</v>
      </c>
      <c r="AK36" s="11">
        <f t="shared" si="18"/>
        <v>0.003614223489</v>
      </c>
      <c r="AL36" s="11">
        <f t="shared" si="18"/>
        <v>0.01477537172</v>
      </c>
      <c r="AM36" s="11">
        <f t="shared" si="18"/>
        <v>0.01616964373</v>
      </c>
      <c r="AN36" s="11">
        <f t="shared" si="18"/>
        <v>0.01624150174</v>
      </c>
      <c r="AO36" s="11">
        <f t="shared" si="15"/>
        <v>0.009251791813</v>
      </c>
      <c r="AP36" s="33">
        <v>0.0784770805890655</v>
      </c>
      <c r="AQ36" s="49">
        <f t="shared" si="16"/>
        <v>0.8621587248</v>
      </c>
    </row>
    <row r="37">
      <c r="A37" s="11">
        <v>5.0</v>
      </c>
      <c r="B37" s="11">
        <f t="shared" ref="B37:AN37" si="19">B23*$AP$37</f>
        <v>0.008311574195</v>
      </c>
      <c r="C37" s="11">
        <f t="shared" si="19"/>
        <v>0.000854984382</v>
      </c>
      <c r="D37" s="11">
        <f t="shared" si="19"/>
        <v>0.001398416556</v>
      </c>
      <c r="E37" s="11">
        <f t="shared" si="19"/>
        <v>0.004427233263</v>
      </c>
      <c r="F37" s="11">
        <f t="shared" si="19"/>
        <v>0.003727712556</v>
      </c>
      <c r="G37" s="11">
        <f t="shared" si="19"/>
        <v>0.0007162228678</v>
      </c>
      <c r="H37" s="11">
        <f t="shared" si="19"/>
        <v>0.003499725234</v>
      </c>
      <c r="I37" s="11">
        <f t="shared" si="19"/>
        <v>0.0005675637674</v>
      </c>
      <c r="J37" s="11">
        <f t="shared" si="19"/>
        <v>0.0007618154824</v>
      </c>
      <c r="K37" s="11">
        <f t="shared" si="19"/>
        <v>0.002648821165</v>
      </c>
      <c r="L37" s="11">
        <f t="shared" si="19"/>
        <v>0.001831182619</v>
      </c>
      <c r="M37" s="11">
        <f t="shared" si="19"/>
        <v>0.01159701771</v>
      </c>
      <c r="N37" s="11">
        <f t="shared" si="19"/>
        <v>0.001079734073</v>
      </c>
      <c r="O37" s="11">
        <f t="shared" si="19"/>
        <v>0.009973500447</v>
      </c>
      <c r="P37" s="11">
        <f t="shared" si="19"/>
        <v>0.005190379728</v>
      </c>
      <c r="Q37" s="11">
        <f t="shared" si="19"/>
        <v>0.001286419784</v>
      </c>
      <c r="R37" s="11">
        <f t="shared" si="19"/>
        <v>0.001118638937</v>
      </c>
      <c r="S37" s="11">
        <f t="shared" si="19"/>
        <v>0.0003066775444</v>
      </c>
      <c r="T37" s="11">
        <f t="shared" si="19"/>
        <v>0.0005077229233</v>
      </c>
      <c r="U37" s="11">
        <f t="shared" si="19"/>
        <v>0.004798641373</v>
      </c>
      <c r="V37" s="11">
        <f t="shared" si="19"/>
        <v>0.002682206985</v>
      </c>
      <c r="W37" s="11">
        <f t="shared" si="19"/>
        <v>0.0009903074368</v>
      </c>
      <c r="X37" s="11">
        <f t="shared" si="19"/>
        <v>0.01368687525</v>
      </c>
      <c r="Y37" s="11">
        <f t="shared" si="19"/>
        <v>0.002694134444</v>
      </c>
      <c r="Z37" s="11">
        <f t="shared" si="19"/>
        <v>0.000166583021</v>
      </c>
      <c r="AA37" s="11">
        <f t="shared" si="19"/>
        <v>0.001942998579</v>
      </c>
      <c r="AB37" s="11">
        <f t="shared" si="19"/>
        <v>0.008495677418</v>
      </c>
      <c r="AC37" s="11">
        <f t="shared" si="19"/>
        <v>0.02639699315</v>
      </c>
      <c r="AD37" s="11">
        <f t="shared" si="19"/>
        <v>0.001587783671</v>
      </c>
      <c r="AE37" s="11">
        <f t="shared" si="19"/>
        <v>0.002155836863</v>
      </c>
      <c r="AF37" s="11">
        <f t="shared" si="19"/>
        <v>0.01166534669</v>
      </c>
      <c r="AG37" s="11">
        <f t="shared" si="19"/>
        <v>0.01191191313</v>
      </c>
      <c r="AH37" s="11">
        <f t="shared" si="19"/>
        <v>0.01168032344</v>
      </c>
      <c r="AI37" s="11">
        <f t="shared" si="19"/>
        <v>0.007386604312</v>
      </c>
      <c r="AJ37" s="11">
        <f t="shared" si="19"/>
        <v>0.00540874271</v>
      </c>
      <c r="AK37" s="11">
        <f t="shared" si="19"/>
        <v>0.005384258627</v>
      </c>
      <c r="AL37" s="11">
        <f t="shared" si="19"/>
        <v>0.002336424872</v>
      </c>
      <c r="AM37" s="11">
        <f t="shared" si="19"/>
        <v>0.0008812362721</v>
      </c>
      <c r="AN37" s="11">
        <f t="shared" si="19"/>
        <v>0.001002209194</v>
      </c>
      <c r="AO37" s="11">
        <f t="shared" si="15"/>
        <v>0.004693857453</v>
      </c>
      <c r="AP37" s="33">
        <v>0.0439865243534465</v>
      </c>
      <c r="AQ37" s="49">
        <f t="shared" si="16"/>
        <v>0.9061452492</v>
      </c>
    </row>
    <row r="38">
      <c r="A38" s="11">
        <v>6.0</v>
      </c>
      <c r="B38" s="11">
        <f t="shared" ref="B38:AN38" si="20">B24*$AP$38</f>
        <v>0.001785092765</v>
      </c>
      <c r="C38" s="11">
        <f t="shared" si="20"/>
        <v>0.001643020565</v>
      </c>
      <c r="D38" s="11">
        <f t="shared" si="20"/>
        <v>0.001637232842</v>
      </c>
      <c r="E38" s="11">
        <f t="shared" si="20"/>
        <v>0.0008875613763</v>
      </c>
      <c r="F38" s="11">
        <f t="shared" si="20"/>
        <v>0.001375474471</v>
      </c>
      <c r="G38" s="11">
        <f t="shared" si="20"/>
        <v>0.0001002341841</v>
      </c>
      <c r="H38" s="11">
        <f t="shared" si="20"/>
        <v>0.001439610916</v>
      </c>
      <c r="I38" s="11">
        <f t="shared" si="20"/>
        <v>0.0003545385822</v>
      </c>
      <c r="J38" s="11">
        <f t="shared" si="20"/>
        <v>0.0006333905249</v>
      </c>
      <c r="K38" s="11">
        <f t="shared" si="20"/>
        <v>0.0007528897485</v>
      </c>
      <c r="L38" s="11">
        <f t="shared" si="20"/>
        <v>0.0006980731494</v>
      </c>
      <c r="M38" s="11">
        <f t="shared" si="20"/>
        <v>0.001291288725</v>
      </c>
      <c r="N38" s="11">
        <f t="shared" si="20"/>
        <v>0.001212109667</v>
      </c>
      <c r="O38" s="11">
        <f t="shared" si="20"/>
        <v>0.000186846685</v>
      </c>
      <c r="P38" s="11">
        <f t="shared" si="20"/>
        <v>0.00002552510733</v>
      </c>
      <c r="Q38" s="11">
        <f t="shared" si="20"/>
        <v>0.001428435395</v>
      </c>
      <c r="R38" s="11">
        <f t="shared" si="20"/>
        <v>0.0006691815238</v>
      </c>
      <c r="S38" s="11">
        <f t="shared" si="20"/>
        <v>0.001602402923</v>
      </c>
      <c r="T38" s="11">
        <f t="shared" si="20"/>
        <v>0.001235446831</v>
      </c>
      <c r="U38" s="11">
        <f t="shared" si="20"/>
        <v>0.0003865984869</v>
      </c>
      <c r="V38" s="11">
        <f t="shared" si="20"/>
        <v>0.0007349510757</v>
      </c>
      <c r="W38" s="11">
        <f t="shared" si="20"/>
        <v>0.001179228214</v>
      </c>
      <c r="X38" s="11">
        <f t="shared" si="20"/>
        <v>0.001543029001</v>
      </c>
      <c r="Y38" s="11">
        <f t="shared" si="20"/>
        <v>0.002481350199</v>
      </c>
      <c r="Z38" s="11">
        <f t="shared" si="20"/>
        <v>0.005715262311</v>
      </c>
      <c r="AA38" s="11">
        <f t="shared" si="20"/>
        <v>0.02354983446</v>
      </c>
      <c r="AB38" s="11">
        <f t="shared" si="20"/>
        <v>0.00302646813</v>
      </c>
      <c r="AC38" s="11">
        <f t="shared" si="20"/>
        <v>0.004605049253</v>
      </c>
      <c r="AD38" s="11">
        <f t="shared" si="20"/>
        <v>0.0002553720639</v>
      </c>
      <c r="AE38" s="11">
        <f t="shared" si="20"/>
        <v>0.002509099673</v>
      </c>
      <c r="AF38" s="11">
        <f t="shared" si="20"/>
        <v>0.002448493467</v>
      </c>
      <c r="AG38" s="11">
        <f t="shared" si="20"/>
        <v>0.001670001372</v>
      </c>
      <c r="AH38" s="11">
        <f t="shared" si="20"/>
        <v>0.001587621418</v>
      </c>
      <c r="AI38" s="11">
        <f t="shared" si="20"/>
        <v>0.001373371062</v>
      </c>
      <c r="AJ38" s="11">
        <f t="shared" si="20"/>
        <v>0.00007535707898</v>
      </c>
      <c r="AK38" s="11">
        <f t="shared" si="20"/>
        <v>0.0001404578199</v>
      </c>
      <c r="AL38" s="11">
        <f t="shared" si="20"/>
        <v>0.001217690327</v>
      </c>
      <c r="AM38" s="11">
        <f t="shared" si="20"/>
        <v>0.000960216272</v>
      </c>
      <c r="AN38" s="11">
        <f t="shared" si="20"/>
        <v>0.0009512649134</v>
      </c>
      <c r="AO38" s="11">
        <f t="shared" si="15"/>
        <v>0.001932540323</v>
      </c>
      <c r="AP38" s="33">
        <v>0.0259960393415914</v>
      </c>
      <c r="AQ38" s="49">
        <f t="shared" si="16"/>
        <v>0.9321412885</v>
      </c>
    </row>
    <row r="39">
      <c r="A39" s="11">
        <v>7.0</v>
      </c>
      <c r="B39" s="11">
        <f t="shared" ref="B39:AN39" si="21">B25*$AP$39</f>
        <v>0.000005518823454</v>
      </c>
      <c r="C39" s="11">
        <f t="shared" si="21"/>
        <v>0.0001969733485</v>
      </c>
      <c r="D39" s="11">
        <f t="shared" si="21"/>
        <v>0.00006054294261</v>
      </c>
      <c r="E39" s="11">
        <f t="shared" si="21"/>
        <v>0.000358889626</v>
      </c>
      <c r="F39" s="11">
        <f t="shared" si="21"/>
        <v>0.0004397159533</v>
      </c>
      <c r="G39" s="11">
        <f t="shared" si="21"/>
        <v>0.0005242460009</v>
      </c>
      <c r="H39" s="11">
        <f t="shared" si="21"/>
        <v>0.0006139309071</v>
      </c>
      <c r="I39" s="11">
        <f t="shared" si="21"/>
        <v>0.0007728130281</v>
      </c>
      <c r="J39" s="11">
        <f t="shared" si="21"/>
        <v>0.0008717762812</v>
      </c>
      <c r="K39" s="11">
        <f t="shared" si="21"/>
        <v>0.0002682129065</v>
      </c>
      <c r="L39" s="11">
        <f t="shared" si="21"/>
        <v>0.0001217437348</v>
      </c>
      <c r="M39" s="11">
        <f t="shared" si="21"/>
        <v>0.000362187345</v>
      </c>
      <c r="N39" s="11">
        <f t="shared" si="21"/>
        <v>0.002457976927</v>
      </c>
      <c r="O39" s="11">
        <f t="shared" si="21"/>
        <v>0.001621484383</v>
      </c>
      <c r="P39" s="11">
        <f t="shared" si="21"/>
        <v>0.002293269613</v>
      </c>
      <c r="Q39" s="11">
        <f t="shared" si="21"/>
        <v>0.002892628397</v>
      </c>
      <c r="R39" s="11">
        <f t="shared" si="21"/>
        <v>0.001421648632</v>
      </c>
      <c r="S39" s="11">
        <f t="shared" si="21"/>
        <v>0.0006102776204</v>
      </c>
      <c r="T39" s="11">
        <f t="shared" si="21"/>
        <v>0.001898705956</v>
      </c>
      <c r="U39" s="11">
        <f t="shared" si="21"/>
        <v>0.0006244239858</v>
      </c>
      <c r="V39" s="11">
        <f t="shared" si="21"/>
        <v>0.00008398290815</v>
      </c>
      <c r="W39" s="11">
        <f t="shared" si="21"/>
        <v>0.00296264933</v>
      </c>
      <c r="X39" s="11">
        <f t="shared" si="21"/>
        <v>0.006258182985</v>
      </c>
      <c r="Y39" s="11">
        <f t="shared" si="21"/>
        <v>0.005173035377</v>
      </c>
      <c r="Z39" s="11">
        <f t="shared" si="21"/>
        <v>0.0004991679316</v>
      </c>
      <c r="AA39" s="11">
        <f t="shared" si="21"/>
        <v>0.002106082998</v>
      </c>
      <c r="AB39" s="11">
        <f t="shared" si="21"/>
        <v>0.00293981209</v>
      </c>
      <c r="AC39" s="11">
        <f t="shared" si="21"/>
        <v>0.001453385993</v>
      </c>
      <c r="AD39" s="11">
        <f t="shared" si="21"/>
        <v>0.003038893144</v>
      </c>
      <c r="AE39" s="11">
        <f t="shared" si="21"/>
        <v>0.006048344052</v>
      </c>
      <c r="AF39" s="11">
        <f t="shared" si="21"/>
        <v>0.0007220648842</v>
      </c>
      <c r="AG39" s="11">
        <f t="shared" si="21"/>
        <v>0.001577344215</v>
      </c>
      <c r="AH39" s="11">
        <f t="shared" si="21"/>
        <v>0.001424717234</v>
      </c>
      <c r="AI39" s="11">
        <f t="shared" si="21"/>
        <v>0.007328443662</v>
      </c>
      <c r="AJ39" s="11">
        <f t="shared" si="21"/>
        <v>0.006664824965</v>
      </c>
      <c r="AK39" s="11">
        <f t="shared" si="21"/>
        <v>0.006831345827</v>
      </c>
      <c r="AL39" s="11">
        <f t="shared" si="21"/>
        <v>0.0008649695604</v>
      </c>
      <c r="AM39" s="11">
        <f t="shared" si="21"/>
        <v>0.001288289004</v>
      </c>
      <c r="AN39" s="11">
        <f t="shared" si="21"/>
        <v>0.001228030894</v>
      </c>
      <c r="AO39" s="11">
        <f t="shared" si="15"/>
        <v>0.001972064961</v>
      </c>
      <c r="AP39" s="33">
        <v>0.017916253292619</v>
      </c>
      <c r="AQ39" s="49">
        <f t="shared" si="16"/>
        <v>0.9500575418</v>
      </c>
    </row>
    <row r="40">
      <c r="A40" s="11">
        <v>8.0</v>
      </c>
      <c r="B40" s="11">
        <f t="shared" ref="B40:AN40" si="22">B26*$AP$40</f>
        <v>0.0008975639433</v>
      </c>
      <c r="C40" s="11">
        <f t="shared" si="22"/>
        <v>0.000187515913</v>
      </c>
      <c r="D40" s="11">
        <f t="shared" si="22"/>
        <v>0.0005209243112</v>
      </c>
      <c r="E40" s="11">
        <f t="shared" si="22"/>
        <v>0.0005776559015</v>
      </c>
      <c r="F40" s="11">
        <f t="shared" si="22"/>
        <v>0.0004224357765</v>
      </c>
      <c r="G40" s="11">
        <f t="shared" si="22"/>
        <v>0.0004565903692</v>
      </c>
      <c r="H40" s="11">
        <f t="shared" si="22"/>
        <v>0.0003496310055</v>
      </c>
      <c r="I40" s="11">
        <f t="shared" si="22"/>
        <v>0.00006227865747</v>
      </c>
      <c r="J40" s="11">
        <f t="shared" si="22"/>
        <v>0.0008398893758</v>
      </c>
      <c r="K40" s="11">
        <f t="shared" si="22"/>
        <v>0.00008268474664</v>
      </c>
      <c r="L40" s="11">
        <f t="shared" si="22"/>
        <v>0.0004659109175</v>
      </c>
      <c r="M40" s="11">
        <f t="shared" si="22"/>
        <v>0.0001855953377</v>
      </c>
      <c r="N40" s="11">
        <f t="shared" si="22"/>
        <v>0.001905649287</v>
      </c>
      <c r="O40" s="11">
        <f t="shared" si="22"/>
        <v>0.001968184932</v>
      </c>
      <c r="P40" s="11">
        <f t="shared" si="22"/>
        <v>0.003154937943</v>
      </c>
      <c r="Q40" s="11">
        <f t="shared" si="22"/>
        <v>0.002192583146</v>
      </c>
      <c r="R40" s="11">
        <f t="shared" si="22"/>
        <v>0.0005607316196</v>
      </c>
      <c r="S40" s="11">
        <f t="shared" si="22"/>
        <v>0.0001906990047</v>
      </c>
      <c r="T40" s="11">
        <f t="shared" si="22"/>
        <v>0.0002274275163</v>
      </c>
      <c r="U40" s="11">
        <f t="shared" si="22"/>
        <v>0.001276283305</v>
      </c>
      <c r="V40" s="11">
        <f t="shared" si="22"/>
        <v>0.0003565294032</v>
      </c>
      <c r="W40" s="11">
        <f t="shared" si="22"/>
        <v>0.0030666317</v>
      </c>
      <c r="X40" s="11">
        <f t="shared" si="22"/>
        <v>0.005870082918</v>
      </c>
      <c r="Y40" s="11">
        <f t="shared" si="22"/>
        <v>0.006673108976</v>
      </c>
      <c r="Z40" s="11">
        <f t="shared" si="22"/>
        <v>0.0007981559503</v>
      </c>
      <c r="AA40" s="11">
        <f t="shared" si="22"/>
        <v>0.00006514101405</v>
      </c>
      <c r="AB40" s="11">
        <f t="shared" si="22"/>
        <v>0.004137826234</v>
      </c>
      <c r="AC40" s="11">
        <f t="shared" si="22"/>
        <v>0.002106325845</v>
      </c>
      <c r="AD40" s="11">
        <f t="shared" si="22"/>
        <v>0.0007751812145</v>
      </c>
      <c r="AE40" s="11">
        <f t="shared" si="22"/>
        <v>0.003613011145</v>
      </c>
      <c r="AF40" s="11">
        <f t="shared" si="22"/>
        <v>0.001751484396</v>
      </c>
      <c r="AG40" s="11">
        <f t="shared" si="22"/>
        <v>0.002322526814</v>
      </c>
      <c r="AH40" s="11">
        <f t="shared" si="22"/>
        <v>0.002334708528</v>
      </c>
      <c r="AI40" s="11">
        <f t="shared" si="22"/>
        <v>0.002904436405</v>
      </c>
      <c r="AJ40" s="11">
        <f t="shared" si="22"/>
        <v>0.001952489159</v>
      </c>
      <c r="AK40" s="11">
        <f t="shared" si="22"/>
        <v>0.002174227592</v>
      </c>
      <c r="AL40" s="11">
        <f t="shared" si="22"/>
        <v>0.0008147490348</v>
      </c>
      <c r="AM40" s="11">
        <f t="shared" si="22"/>
        <v>0.00006831137565</v>
      </c>
      <c r="AN40" s="11">
        <f t="shared" si="22"/>
        <v>0.00000859671734</v>
      </c>
      <c r="AO40" s="11">
        <f t="shared" si="15"/>
        <v>0.001495351216</v>
      </c>
      <c r="AP40" s="33">
        <v>0.0135333184261109</v>
      </c>
      <c r="AQ40" s="49">
        <f t="shared" si="16"/>
        <v>0.9635908602</v>
      </c>
    </row>
    <row r="41">
      <c r="A41" s="11">
        <v>9.0</v>
      </c>
      <c r="B41" s="11">
        <f t="shared" ref="B41:AN41" si="23">B27*$AP$41</f>
        <v>0.0008779197129</v>
      </c>
      <c r="C41" s="11">
        <f t="shared" si="23"/>
        <v>0.000418816997</v>
      </c>
      <c r="D41" s="11">
        <f t="shared" si="23"/>
        <v>0.0006615933588</v>
      </c>
      <c r="E41" s="11">
        <f t="shared" si="23"/>
        <v>0.001273148318</v>
      </c>
      <c r="F41" s="11">
        <f t="shared" si="23"/>
        <v>0.001166342802</v>
      </c>
      <c r="G41" s="11">
        <f t="shared" si="23"/>
        <v>0.00004535460133</v>
      </c>
      <c r="H41" s="11">
        <f t="shared" si="23"/>
        <v>0.0007701440357</v>
      </c>
      <c r="I41" s="11">
        <f t="shared" si="23"/>
        <v>0.000582188931</v>
      </c>
      <c r="J41" s="11">
        <f t="shared" si="23"/>
        <v>0.0001760848208</v>
      </c>
      <c r="K41" s="11">
        <f t="shared" si="23"/>
        <v>0.00008390990807</v>
      </c>
      <c r="L41" s="11">
        <f t="shared" si="23"/>
        <v>0.0001991070817</v>
      </c>
      <c r="M41" s="11">
        <f t="shared" si="23"/>
        <v>0.00115013523</v>
      </c>
      <c r="N41" s="11">
        <f t="shared" si="23"/>
        <v>0.0005635009089</v>
      </c>
      <c r="O41" s="11">
        <f t="shared" si="23"/>
        <v>0.0005203203808</v>
      </c>
      <c r="P41" s="11">
        <f t="shared" si="23"/>
        <v>0.000581095935</v>
      </c>
      <c r="Q41" s="11">
        <f t="shared" si="23"/>
        <v>0.0006130182385</v>
      </c>
      <c r="R41" s="11">
        <f t="shared" si="23"/>
        <v>0.001443954112</v>
      </c>
      <c r="S41" s="11">
        <f t="shared" si="23"/>
        <v>0.0004936515701</v>
      </c>
      <c r="T41" s="11">
        <f t="shared" si="23"/>
        <v>0.0002062292</v>
      </c>
      <c r="U41" s="11">
        <f t="shared" si="23"/>
        <v>0.0001349272098</v>
      </c>
      <c r="V41" s="11">
        <f t="shared" si="23"/>
        <v>0.001246449349</v>
      </c>
      <c r="W41" s="11">
        <f t="shared" si="23"/>
        <v>0.0005044311629</v>
      </c>
      <c r="X41" s="11">
        <f t="shared" si="23"/>
        <v>0.00002369411471</v>
      </c>
      <c r="Y41" s="11">
        <f t="shared" si="23"/>
        <v>0.001617627419</v>
      </c>
      <c r="Z41" s="11">
        <f t="shared" si="23"/>
        <v>0.001516224342</v>
      </c>
      <c r="AA41" s="11">
        <f t="shared" si="23"/>
        <v>0.002727659173</v>
      </c>
      <c r="AB41" s="11">
        <f t="shared" si="23"/>
        <v>0.005997491445</v>
      </c>
      <c r="AC41" s="11">
        <f t="shared" si="23"/>
        <v>0.006042093169</v>
      </c>
      <c r="AD41" s="11">
        <f t="shared" si="23"/>
        <v>0.0005354825994</v>
      </c>
      <c r="AE41" s="11">
        <f t="shared" si="23"/>
        <v>0.0004261259575</v>
      </c>
      <c r="AF41" s="11">
        <f t="shared" si="23"/>
        <v>0.002479853018</v>
      </c>
      <c r="AG41" s="11">
        <f t="shared" si="23"/>
        <v>0.001684803977</v>
      </c>
      <c r="AH41" s="11">
        <f t="shared" si="23"/>
        <v>0.001683879774</v>
      </c>
      <c r="AI41" s="11">
        <f t="shared" si="23"/>
        <v>0.002370738154</v>
      </c>
      <c r="AJ41" s="11">
        <f t="shared" si="23"/>
        <v>0.001974478924</v>
      </c>
      <c r="AK41" s="11">
        <f t="shared" si="23"/>
        <v>0.002019825044</v>
      </c>
      <c r="AL41" s="11">
        <f t="shared" si="23"/>
        <v>0.0003345883832</v>
      </c>
      <c r="AM41" s="11">
        <f t="shared" si="23"/>
        <v>0.0003606863048</v>
      </c>
      <c r="AN41" s="11">
        <f t="shared" si="23"/>
        <v>0.0003325366709</v>
      </c>
      <c r="AO41" s="11">
        <f t="shared" si="15"/>
        <v>0.001175387496</v>
      </c>
      <c r="AP41" s="33">
        <v>0.0111029465094481</v>
      </c>
      <c r="AQ41" s="49">
        <f t="shared" si="16"/>
        <v>0.9746938067</v>
      </c>
    </row>
    <row r="42">
      <c r="A42" s="11">
        <v>10.0</v>
      </c>
      <c r="B42" s="11">
        <f t="shared" ref="B42:AN42" si="24">B28*$AP$42</f>
        <v>0.001245516619</v>
      </c>
      <c r="C42" s="11">
        <f t="shared" si="24"/>
        <v>0.00003180687819</v>
      </c>
      <c r="D42" s="11">
        <f t="shared" si="24"/>
        <v>0.0000136002903</v>
      </c>
      <c r="E42" s="11">
        <f t="shared" si="24"/>
        <v>0.00173613538</v>
      </c>
      <c r="F42" s="11">
        <f t="shared" si="24"/>
        <v>0.001695762525</v>
      </c>
      <c r="G42" s="11">
        <f t="shared" si="24"/>
        <v>0.0009334866949</v>
      </c>
      <c r="H42" s="11">
        <f t="shared" si="24"/>
        <v>0.0004048172794</v>
      </c>
      <c r="I42" s="11">
        <f t="shared" si="24"/>
        <v>0.000578791212</v>
      </c>
      <c r="J42" s="11">
        <f t="shared" si="24"/>
        <v>0.0006582955375</v>
      </c>
      <c r="K42" s="11">
        <f t="shared" si="24"/>
        <v>0.00134019213</v>
      </c>
      <c r="L42" s="11">
        <f t="shared" si="24"/>
        <v>0.001056431167</v>
      </c>
      <c r="M42" s="11">
        <f t="shared" si="24"/>
        <v>0.001719357452</v>
      </c>
      <c r="N42" s="11">
        <f t="shared" si="24"/>
        <v>0.001491625931</v>
      </c>
      <c r="O42" s="11">
        <f t="shared" si="24"/>
        <v>0.00002682089571</v>
      </c>
      <c r="P42" s="11">
        <f t="shared" si="24"/>
        <v>0.0008680357381</v>
      </c>
      <c r="Q42" s="11">
        <f t="shared" si="24"/>
        <v>0.001729404662</v>
      </c>
      <c r="R42" s="11">
        <f t="shared" si="24"/>
        <v>0.0007441937263</v>
      </c>
      <c r="S42" s="11">
        <f t="shared" si="24"/>
        <v>0.0004754785642</v>
      </c>
      <c r="T42" s="11">
        <f t="shared" si="24"/>
        <v>0.0008296070099</v>
      </c>
      <c r="U42" s="11">
        <f t="shared" si="24"/>
        <v>0.0008420446752</v>
      </c>
      <c r="V42" s="11">
        <f t="shared" si="24"/>
        <v>0.0004899482753</v>
      </c>
      <c r="W42" s="11">
        <f t="shared" si="24"/>
        <v>0.001669487116</v>
      </c>
      <c r="X42" s="11">
        <f t="shared" si="24"/>
        <v>0.002207734574</v>
      </c>
      <c r="Y42" s="11">
        <f t="shared" si="24"/>
        <v>0.002098150936</v>
      </c>
      <c r="Z42" s="11">
        <f t="shared" si="24"/>
        <v>0.0003332074815</v>
      </c>
      <c r="AA42" s="11">
        <f t="shared" si="24"/>
        <v>0.0004368692195</v>
      </c>
      <c r="AB42" s="11">
        <f t="shared" si="24"/>
        <v>0.0007666985561</v>
      </c>
      <c r="AC42" s="11">
        <f t="shared" si="24"/>
        <v>0.0001878783133</v>
      </c>
      <c r="AD42" s="11">
        <f t="shared" si="24"/>
        <v>0.0001265085659</v>
      </c>
      <c r="AE42" s="11">
        <f t="shared" si="24"/>
        <v>0.003522003947</v>
      </c>
      <c r="AF42" s="11">
        <f t="shared" si="24"/>
        <v>0.0008076163285</v>
      </c>
      <c r="AG42" s="11">
        <f t="shared" si="24"/>
        <v>0.000227188441</v>
      </c>
      <c r="AH42" s="11">
        <f t="shared" si="24"/>
        <v>0.0003164468153</v>
      </c>
      <c r="AI42" s="11">
        <f t="shared" si="24"/>
        <v>0.001195500254</v>
      </c>
      <c r="AJ42" s="11">
        <f t="shared" si="24"/>
        <v>0.001496334618</v>
      </c>
      <c r="AK42" s="11">
        <f t="shared" si="24"/>
        <v>0.001529915058</v>
      </c>
      <c r="AL42" s="11">
        <f t="shared" si="24"/>
        <v>0.0004267289306</v>
      </c>
      <c r="AM42" s="11">
        <f t="shared" si="24"/>
        <v>0.0004580672149</v>
      </c>
      <c r="AN42" s="11">
        <f t="shared" si="24"/>
        <v>0.0004202524763</v>
      </c>
      <c r="AO42" s="11">
        <f t="shared" si="15"/>
        <v>0.00095225491</v>
      </c>
      <c r="AP42" s="33">
        <v>0.00750279602494906</v>
      </c>
      <c r="AQ42" s="49">
        <f t="shared" si="16"/>
        <v>0.9821966028</v>
      </c>
    </row>
  </sheetData>
  <mergeCells count="3">
    <mergeCell ref="A29:AP30"/>
    <mergeCell ref="A1:AP2"/>
    <mergeCell ref="A15:AP16"/>
  </mergeCells>
  <conditionalFormatting sqref="AO5:AO14 AO19:AO28 AO33:AO42">
    <cfRule type="cellIs" dxfId="0" priority="1" operator="greaterThanOrEqual">
      <formula>"AVERAGE()"</formula>
    </cfRule>
  </conditionalFormatting>
  <conditionalFormatting sqref="B19:AN28">
    <cfRule type="colorScale" priority="2">
      <colorScale>
        <cfvo type="min"/>
        <cfvo type="max"/>
        <color rgb="FFFFFFFF"/>
        <color rgb="FFE67C73"/>
      </colorScale>
    </cfRule>
  </conditionalFormatting>
  <conditionalFormatting sqref="B33:AN42">
    <cfRule type="colorScale" priority="3">
      <colorScale>
        <cfvo type="min"/>
        <cfvo type="max"/>
        <color rgb="FFFFFFFF"/>
        <color rgb="FFE67C73"/>
      </colorScale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29"/>
    <col customWidth="1" min="2" max="2" width="14.86"/>
    <col customWidth="1" min="3" max="3" width="37.86"/>
    <col customWidth="1" min="5" max="5" width="41.86"/>
  </cols>
  <sheetData>
    <row r="1">
      <c r="A1" s="35"/>
      <c r="B1" s="36" t="s">
        <v>447</v>
      </c>
      <c r="C1" s="37"/>
      <c r="D1" s="37"/>
      <c r="E1" s="38"/>
    </row>
    <row r="2">
      <c r="A2" s="39"/>
      <c r="B2" s="40" t="s">
        <v>440</v>
      </c>
      <c r="C2" s="38"/>
      <c r="D2" s="40" t="s">
        <v>441</v>
      </c>
      <c r="E2" s="38"/>
    </row>
    <row r="3">
      <c r="A3" s="41" t="s">
        <v>442</v>
      </c>
      <c r="B3" s="42" t="s">
        <v>43</v>
      </c>
      <c r="C3" s="43" t="s">
        <v>448</v>
      </c>
      <c r="D3" s="42" t="s">
        <v>43</v>
      </c>
      <c r="E3" s="43" t="s">
        <v>449</v>
      </c>
    </row>
    <row r="4">
      <c r="A4" s="44" t="s">
        <v>445</v>
      </c>
      <c r="B4" s="50">
        <v>0.604902813299232</v>
      </c>
      <c r="C4" s="50">
        <v>0.00755374950488556</v>
      </c>
      <c r="D4" s="50">
        <v>0.61746949602122</v>
      </c>
      <c r="E4" s="50">
        <v>0.00112105292341554</v>
      </c>
    </row>
    <row r="5">
      <c r="A5" s="44" t="s">
        <v>446</v>
      </c>
      <c r="B5" s="50">
        <v>0.389567774936061</v>
      </c>
      <c r="C5" s="50">
        <v>0.0298489998819594</v>
      </c>
      <c r="D5" s="50">
        <v>0.47057824933687</v>
      </c>
      <c r="E5" s="50">
        <v>0.0152238509086291</v>
      </c>
    </row>
    <row r="6">
      <c r="A6" s="44" t="s">
        <v>34</v>
      </c>
      <c r="B6" s="50">
        <v>0.561291560102301</v>
      </c>
      <c r="C6" s="50">
        <v>0.00936934554397009</v>
      </c>
      <c r="D6" s="50">
        <v>0.673928381962864</v>
      </c>
      <c r="E6" s="50">
        <v>0.00143743900615158</v>
      </c>
    </row>
    <row r="7">
      <c r="A7" s="44" t="s">
        <v>35</v>
      </c>
      <c r="B7" s="50">
        <v>0.498836317135549</v>
      </c>
      <c r="C7" s="50">
        <v>0.00654358852383762</v>
      </c>
      <c r="D7" s="50">
        <v>0.620962864721485</v>
      </c>
      <c r="E7" s="50">
        <v>0.00109272734070771</v>
      </c>
    </row>
    <row r="8">
      <c r="A8" s="44" t="s">
        <v>36</v>
      </c>
      <c r="B8" s="50">
        <v>0.499580562659846</v>
      </c>
      <c r="C8" s="50">
        <v>0.00652940310840055</v>
      </c>
      <c r="D8" s="50">
        <v>0.623705570291777</v>
      </c>
      <c r="E8" s="50">
        <v>0.00108237318697443</v>
      </c>
    </row>
    <row r="9">
      <c r="A9" s="44" t="s">
        <v>37</v>
      </c>
      <c r="B9" s="50">
        <v>0.276805626598465</v>
      </c>
      <c r="C9" s="50">
        <v>0.00223579801954226</v>
      </c>
      <c r="D9" s="50">
        <v>0.437331564986737</v>
      </c>
      <c r="E9" s="50">
        <v>3.92466899937919E-4</v>
      </c>
    </row>
    <row r="10">
      <c r="A10" s="44" t="s">
        <v>38</v>
      </c>
      <c r="B10" s="50">
        <v>0.257485933503836</v>
      </c>
      <c r="C10" s="50">
        <v>0.00161216326316479</v>
      </c>
      <c r="D10" s="50">
        <v>0.382618037135278</v>
      </c>
      <c r="E10" s="50">
        <v>4.38789886562447E-4</v>
      </c>
    </row>
    <row r="11">
      <c r="A11" s="44" t="s">
        <v>39</v>
      </c>
      <c r="B11" s="50">
        <v>0.261253196930946</v>
      </c>
      <c r="C11" s="50">
        <v>0.00163725623975342</v>
      </c>
      <c r="D11" s="50">
        <v>0.394291777188328</v>
      </c>
      <c r="E11" s="50">
        <v>4.51382724758733E-4</v>
      </c>
    </row>
    <row r="12">
      <c r="A12" s="44" t="s">
        <v>40</v>
      </c>
      <c r="B12" s="50">
        <v>0.42579283887468</v>
      </c>
      <c r="C12" s="50">
        <v>0.0125757236408944</v>
      </c>
      <c r="D12" s="50">
        <v>0.587485411140583</v>
      </c>
      <c r="E12" s="50">
        <v>0.00442837279191827</v>
      </c>
    </row>
    <row r="13">
      <c r="A13" s="44" t="s">
        <v>41</v>
      </c>
      <c r="B13" s="50">
        <v>0.405324808184143</v>
      </c>
      <c r="C13" s="50">
        <v>0.0121155839727195</v>
      </c>
      <c r="D13" s="50">
        <v>0.55720424403183</v>
      </c>
      <c r="E13" s="50">
        <v>0.00452887572662114</v>
      </c>
    </row>
    <row r="14">
      <c r="A14" s="44" t="s">
        <v>42</v>
      </c>
      <c r="B14" s="50">
        <v>0.405358056265984</v>
      </c>
      <c r="C14" s="50">
        <v>0.0121191432618532</v>
      </c>
      <c r="D14" s="50">
        <v>0.558846153846153</v>
      </c>
      <c r="E14" s="50">
        <v>0.00456643371522094</v>
      </c>
    </row>
  </sheetData>
  <mergeCells count="3">
    <mergeCell ref="B1:E1"/>
    <mergeCell ref="D2:E2"/>
    <mergeCell ref="B2:C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  <col customWidth="1" min="33" max="33" width="19.0"/>
  </cols>
  <sheetData>
    <row r="1" ht="15.75" customHeight="1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4"/>
      <c r="AH1" s="31"/>
    </row>
    <row r="2" ht="15.75" customHeight="1">
      <c r="A2" s="6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9"/>
      <c r="AH2" s="31"/>
    </row>
    <row r="3" ht="15.75" customHeight="1">
      <c r="A3" s="29"/>
      <c r="B3" s="59" t="s">
        <v>2</v>
      </c>
      <c r="C3" s="59" t="s">
        <v>3</v>
      </c>
      <c r="D3" s="59" t="s">
        <v>4</v>
      </c>
      <c r="E3" s="59" t="s">
        <v>5</v>
      </c>
      <c r="F3" s="59" t="s">
        <v>6</v>
      </c>
      <c r="G3" s="59" t="s">
        <v>7</v>
      </c>
      <c r="H3" s="59" t="s">
        <v>8</v>
      </c>
      <c r="I3" s="59" t="s">
        <v>9</v>
      </c>
      <c r="J3" s="59" t="s">
        <v>10</v>
      </c>
      <c r="K3" s="59" t="s">
        <v>11</v>
      </c>
      <c r="L3" s="59" t="s">
        <v>12</v>
      </c>
      <c r="M3" s="59" t="s">
        <v>13</v>
      </c>
      <c r="N3" s="59" t="s">
        <v>14</v>
      </c>
      <c r="O3" s="59" t="s">
        <v>15</v>
      </c>
      <c r="P3" s="59" t="s">
        <v>16</v>
      </c>
      <c r="Q3" s="59" t="s">
        <v>17</v>
      </c>
      <c r="R3" s="59" t="s">
        <v>18</v>
      </c>
      <c r="S3" s="59" t="s">
        <v>19</v>
      </c>
      <c r="T3" s="59" t="s">
        <v>20</v>
      </c>
      <c r="U3" s="59" t="s">
        <v>21</v>
      </c>
      <c r="V3" s="59" t="s">
        <v>22</v>
      </c>
      <c r="W3" s="59" t="s">
        <v>23</v>
      </c>
      <c r="X3" s="59" t="s">
        <v>24</v>
      </c>
      <c r="Y3" s="59" t="s">
        <v>25</v>
      </c>
      <c r="Z3" s="59" t="s">
        <v>26</v>
      </c>
      <c r="AA3" s="59" t="s">
        <v>27</v>
      </c>
      <c r="AB3" s="59" t="s">
        <v>28</v>
      </c>
      <c r="AC3" s="59" t="s">
        <v>29</v>
      </c>
      <c r="AD3" s="59" t="s">
        <v>30</v>
      </c>
      <c r="AE3" s="59" t="s">
        <v>31</v>
      </c>
      <c r="AF3" s="29"/>
      <c r="AG3" s="29"/>
      <c r="AH3" s="31"/>
    </row>
    <row r="4" ht="15.75" customHeight="1">
      <c r="A4" s="29"/>
      <c r="B4" s="60">
        <v>0.0</v>
      </c>
      <c r="C4" s="60">
        <v>1.0</v>
      </c>
      <c r="D4" s="60">
        <v>2.0</v>
      </c>
      <c r="E4" s="60">
        <v>3.0</v>
      </c>
      <c r="F4" s="60">
        <v>4.0</v>
      </c>
      <c r="G4" s="60">
        <v>5.0</v>
      </c>
      <c r="H4" s="60">
        <v>6.0</v>
      </c>
      <c r="I4" s="60">
        <v>7.0</v>
      </c>
      <c r="J4" s="60">
        <v>8.0</v>
      </c>
      <c r="K4" s="60">
        <v>9.0</v>
      </c>
      <c r="L4" s="60">
        <v>10.0</v>
      </c>
      <c r="M4" s="60">
        <v>11.0</v>
      </c>
      <c r="N4" s="60">
        <v>12.0</v>
      </c>
      <c r="O4" s="60">
        <v>13.0</v>
      </c>
      <c r="P4" s="60">
        <v>14.0</v>
      </c>
      <c r="Q4" s="60">
        <v>15.0</v>
      </c>
      <c r="R4" s="60">
        <v>16.0</v>
      </c>
      <c r="S4" s="60">
        <v>17.0</v>
      </c>
      <c r="T4" s="60">
        <v>18.0</v>
      </c>
      <c r="U4" s="60">
        <v>19.0</v>
      </c>
      <c r="V4" s="60">
        <v>20.0</v>
      </c>
      <c r="W4" s="60">
        <v>21.0</v>
      </c>
      <c r="X4" s="60">
        <v>22.0</v>
      </c>
      <c r="Y4" s="60">
        <v>23.0</v>
      </c>
      <c r="Z4" s="60">
        <v>24.0</v>
      </c>
      <c r="AA4" s="60">
        <v>25.0</v>
      </c>
      <c r="AB4" s="60">
        <v>26.0</v>
      </c>
      <c r="AC4" s="60">
        <v>27.0</v>
      </c>
      <c r="AD4" s="60">
        <v>28.0</v>
      </c>
      <c r="AE4" s="60">
        <v>29.0</v>
      </c>
      <c r="AF4" s="61" t="s">
        <v>43</v>
      </c>
      <c r="AG4" s="29"/>
      <c r="AH4" s="31"/>
    </row>
    <row r="5" ht="15.75" customHeight="1">
      <c r="A5" s="29">
        <v>0.0</v>
      </c>
      <c r="B5" s="29">
        <v>0.06646289276</v>
      </c>
      <c r="C5" s="29">
        <v>-6.054593548E-4</v>
      </c>
      <c r="D5" s="29">
        <v>-0.01629943457</v>
      </c>
      <c r="E5" s="29">
        <v>0.01747074231</v>
      </c>
      <c r="F5" s="29">
        <v>0.00578670839</v>
      </c>
      <c r="G5" s="29">
        <v>0.01963883205</v>
      </c>
      <c r="H5" s="29">
        <v>0.1086010733</v>
      </c>
      <c r="I5" s="29">
        <v>-0.01261387114</v>
      </c>
      <c r="J5" s="29">
        <v>0.01167587776</v>
      </c>
      <c r="K5" s="29">
        <v>-0.02067735581</v>
      </c>
      <c r="L5" s="29">
        <v>-0.01018660375</v>
      </c>
      <c r="M5" s="29">
        <v>-0.04647154944</v>
      </c>
      <c r="N5" s="29">
        <v>0.0159573074</v>
      </c>
      <c r="O5" s="29">
        <v>0.06313680186</v>
      </c>
      <c r="P5" s="29">
        <v>0.1058081166</v>
      </c>
      <c r="Q5" s="29">
        <v>-0.02003825306</v>
      </c>
      <c r="R5" s="29">
        <v>-0.008660916484</v>
      </c>
      <c r="S5" s="29">
        <v>-0.003619041869</v>
      </c>
      <c r="T5" s="29">
        <v>-0.01647736249</v>
      </c>
      <c r="U5" s="29">
        <v>-0.04301626242</v>
      </c>
      <c r="V5" s="29">
        <v>-0.00678969693</v>
      </c>
      <c r="W5" s="29">
        <v>0.02552925273</v>
      </c>
      <c r="X5" s="29">
        <v>0.1210854741</v>
      </c>
      <c r="Y5" s="29">
        <v>0.005134163534</v>
      </c>
      <c r="Z5" s="29">
        <v>0.006603083043</v>
      </c>
      <c r="AA5" s="29">
        <v>0.1111581702</v>
      </c>
      <c r="AB5" s="29">
        <v>-0.1204577735</v>
      </c>
      <c r="AC5" s="29">
        <v>0.08590110132</v>
      </c>
      <c r="AD5" s="29">
        <v>0.9535320919</v>
      </c>
      <c r="AE5" s="29">
        <v>0.0535326526</v>
      </c>
      <c r="AF5" s="29">
        <f t="shared" ref="AF5:AF14" si="1">AVERAGE(B5:AE5)</f>
        <v>0.04837002537</v>
      </c>
      <c r="AG5" s="29"/>
      <c r="AH5" s="31"/>
    </row>
    <row r="6" ht="15.75" customHeight="1">
      <c r="A6" s="29">
        <v>1.0</v>
      </c>
      <c r="B6" s="29">
        <v>-0.03678986756</v>
      </c>
      <c r="C6" s="29">
        <v>0.01673306472</v>
      </c>
      <c r="D6" s="29">
        <v>-0.03195346963</v>
      </c>
      <c r="E6" s="29">
        <v>0.02896284068</v>
      </c>
      <c r="F6" s="29">
        <v>-0.02311553857</v>
      </c>
      <c r="G6" s="29">
        <v>0.03577555872</v>
      </c>
      <c r="H6" s="29">
        <v>-0.01333139243</v>
      </c>
      <c r="I6" s="29">
        <v>0.005288014456</v>
      </c>
      <c r="J6" s="29">
        <v>-0.03908298292</v>
      </c>
      <c r="K6" s="29">
        <v>-0.03024746302</v>
      </c>
      <c r="L6" s="29">
        <v>5.682497223E-4</v>
      </c>
      <c r="M6" s="29">
        <v>0.1131925513</v>
      </c>
      <c r="N6" s="29">
        <v>0.03446853085</v>
      </c>
      <c r="O6" s="29">
        <v>-0.07557063665</v>
      </c>
      <c r="P6" s="29">
        <v>-0.04581606445</v>
      </c>
      <c r="Q6" s="29">
        <v>-0.04224090454</v>
      </c>
      <c r="R6" s="29">
        <v>-0.1170300785</v>
      </c>
      <c r="S6" s="29">
        <v>-0.1353884972</v>
      </c>
      <c r="T6" s="29">
        <v>-0.1967117709</v>
      </c>
      <c r="U6" s="29">
        <v>-0.0192506038</v>
      </c>
      <c r="V6" s="29">
        <v>-0.02533612481</v>
      </c>
      <c r="W6" s="29">
        <v>-0.1077918221</v>
      </c>
      <c r="X6" s="29">
        <v>-0.057865922</v>
      </c>
      <c r="Y6" s="29">
        <v>0.07052236335</v>
      </c>
      <c r="Z6" s="29">
        <v>-0.1498210627</v>
      </c>
      <c r="AA6" s="29">
        <v>0.8596787672</v>
      </c>
      <c r="AB6" s="29">
        <v>-0.2797073986</v>
      </c>
      <c r="AC6" s="29">
        <v>-0.0657048209</v>
      </c>
      <c r="AD6" s="29">
        <v>-0.09983799267</v>
      </c>
      <c r="AE6" s="29">
        <v>-0.1508611738</v>
      </c>
      <c r="AF6" s="29">
        <f t="shared" si="1"/>
        <v>-0.01927552156</v>
      </c>
      <c r="AG6" s="29"/>
      <c r="AH6" s="31"/>
    </row>
    <row r="7" ht="15.75" customHeight="1">
      <c r="A7" s="29">
        <v>2.0</v>
      </c>
      <c r="B7" s="29">
        <v>-0.01765609278</v>
      </c>
      <c r="C7" s="29">
        <v>-0.02174991871</v>
      </c>
      <c r="D7" s="29">
        <v>-0.01092840138</v>
      </c>
      <c r="E7" s="29">
        <v>0.007485364912</v>
      </c>
      <c r="F7" s="29">
        <v>0.005341201362</v>
      </c>
      <c r="G7" s="29">
        <v>0.02580489494</v>
      </c>
      <c r="H7" s="29">
        <v>0.03734452539</v>
      </c>
      <c r="I7" s="29">
        <v>0.008205709333</v>
      </c>
      <c r="J7" s="29">
        <v>-0.07688125342</v>
      </c>
      <c r="K7" s="29">
        <v>-0.009868643238</v>
      </c>
      <c r="L7" s="29">
        <v>-0.01237902384</v>
      </c>
      <c r="M7" s="29">
        <v>0.2003268541</v>
      </c>
      <c r="N7" s="29">
        <v>0.1543672705</v>
      </c>
      <c r="O7" s="29">
        <v>-0.0430264657</v>
      </c>
      <c r="P7" s="29">
        <v>0.01344230119</v>
      </c>
      <c r="Q7" s="29">
        <v>-0.1945964455</v>
      </c>
      <c r="R7" s="29">
        <v>-0.2438166077</v>
      </c>
      <c r="S7" s="29">
        <v>-0.1435151512</v>
      </c>
      <c r="T7" s="29">
        <v>-0.3489017347</v>
      </c>
      <c r="U7" s="29">
        <v>-0.05047033904</v>
      </c>
      <c r="V7" s="29">
        <v>-0.1172918162</v>
      </c>
      <c r="W7" s="29">
        <v>-0.2869873402</v>
      </c>
      <c r="X7" s="29">
        <v>0.1983191279</v>
      </c>
      <c r="Y7" s="29">
        <v>0.2391446809</v>
      </c>
      <c r="Z7" s="29">
        <v>0.03846943426</v>
      </c>
      <c r="AA7" s="29">
        <v>-0.1697613071</v>
      </c>
      <c r="AB7" s="29">
        <v>0.4190726126</v>
      </c>
      <c r="AC7" s="29">
        <v>-0.3891902131</v>
      </c>
      <c r="AD7" s="29">
        <v>0.09775007431</v>
      </c>
      <c r="AE7" s="29">
        <v>-0.3506491725</v>
      </c>
      <c r="AF7" s="29">
        <f t="shared" si="1"/>
        <v>-0.03475319582</v>
      </c>
      <c r="AG7" s="29"/>
      <c r="AH7" s="31"/>
    </row>
    <row r="8" ht="15.75" customHeight="1">
      <c r="A8" s="29">
        <v>3.0</v>
      </c>
      <c r="B8" s="29">
        <v>-0.2098824246</v>
      </c>
      <c r="C8" s="29">
        <v>-0.05017293809</v>
      </c>
      <c r="D8" s="29">
        <v>-0.03271530945</v>
      </c>
      <c r="E8" s="29">
        <v>-0.06883358759</v>
      </c>
      <c r="F8" s="29">
        <v>-0.05602650668</v>
      </c>
      <c r="G8" s="29">
        <v>-0.004008280511</v>
      </c>
      <c r="H8" s="29">
        <v>-0.08464104587</v>
      </c>
      <c r="I8" s="29">
        <v>-0.02586986964</v>
      </c>
      <c r="J8" s="29">
        <v>-0.04365321347</v>
      </c>
      <c r="K8" s="29">
        <v>-0.05721922677</v>
      </c>
      <c r="L8" s="29">
        <v>-0.07978363453</v>
      </c>
      <c r="M8" s="29">
        <v>0.3239918267</v>
      </c>
      <c r="N8" s="29">
        <v>-0.02067346145</v>
      </c>
      <c r="O8" s="29">
        <v>-0.3464592234</v>
      </c>
      <c r="P8" s="29">
        <v>-0.2175581922</v>
      </c>
      <c r="Q8" s="29">
        <v>0.02457561515</v>
      </c>
      <c r="R8" s="29">
        <v>-0.1318949293</v>
      </c>
      <c r="S8" s="29">
        <v>-0.09327144025</v>
      </c>
      <c r="T8" s="29">
        <v>-0.2048715947</v>
      </c>
      <c r="U8" s="29">
        <v>-0.1195742369</v>
      </c>
      <c r="V8" s="29">
        <v>0.02856163848</v>
      </c>
      <c r="W8" s="29">
        <v>-0.06101089074</v>
      </c>
      <c r="X8" s="29">
        <v>-0.5418056201</v>
      </c>
      <c r="Y8" s="29">
        <v>-0.1551585045</v>
      </c>
      <c r="Z8" s="29">
        <v>0.004349554803</v>
      </c>
      <c r="AA8" s="29">
        <v>-0.1639644514</v>
      </c>
      <c r="AB8" s="29">
        <v>0.04509003635</v>
      </c>
      <c r="AC8" s="29">
        <v>0.4309049535</v>
      </c>
      <c r="AD8" s="29">
        <v>0.1405040027</v>
      </c>
      <c r="AE8" s="29">
        <v>-0.1132872189</v>
      </c>
      <c r="AF8" s="29">
        <f t="shared" si="1"/>
        <v>-0.06281193911</v>
      </c>
      <c r="AG8" s="29"/>
      <c r="AH8" s="31"/>
    </row>
    <row r="9" ht="15.75" customHeight="1">
      <c r="A9" s="29">
        <v>4.0</v>
      </c>
      <c r="B9" s="29">
        <v>0.1061144259</v>
      </c>
      <c r="C9" s="29">
        <v>0.07279222485</v>
      </c>
      <c r="D9" s="29">
        <v>0.1018018223</v>
      </c>
      <c r="E9" s="29">
        <v>0.04882366659</v>
      </c>
      <c r="F9" s="29">
        <v>0.05616843087</v>
      </c>
      <c r="G9" s="29">
        <v>0.01708074345</v>
      </c>
      <c r="H9" s="29">
        <v>0.0406659832</v>
      </c>
      <c r="I9" s="29">
        <v>0.006138580649</v>
      </c>
      <c r="J9" s="29">
        <v>-0.01966483894</v>
      </c>
      <c r="K9" s="29">
        <v>0.01403315484</v>
      </c>
      <c r="L9" s="29">
        <v>0.002939393682</v>
      </c>
      <c r="M9" s="29">
        <v>-0.199869611</v>
      </c>
      <c r="N9" s="29">
        <v>-0.1758495435</v>
      </c>
      <c r="O9" s="29">
        <v>0.02385380756</v>
      </c>
      <c r="P9" s="29">
        <v>-0.03726820953</v>
      </c>
      <c r="Q9" s="29">
        <v>0.2220178915</v>
      </c>
      <c r="R9" s="29">
        <v>0.1665063287</v>
      </c>
      <c r="S9" s="29">
        <v>0.01175201335</v>
      </c>
      <c r="T9" s="29">
        <v>0.1775095879</v>
      </c>
      <c r="U9" s="29">
        <v>0.06118143109</v>
      </c>
      <c r="V9" s="29">
        <v>-6.531446456E-4</v>
      </c>
      <c r="W9" s="29">
        <v>-0.04684316641</v>
      </c>
      <c r="X9" s="29">
        <v>-0.2681070796</v>
      </c>
      <c r="Y9" s="29">
        <v>-0.383339855</v>
      </c>
      <c r="Z9" s="29">
        <v>-0.1986958921</v>
      </c>
      <c r="AA9" s="29">
        <v>0.2536370345</v>
      </c>
      <c r="AB9" s="29">
        <v>0.6123861709</v>
      </c>
      <c r="AC9" s="29">
        <v>-0.1605346888</v>
      </c>
      <c r="AD9" s="29">
        <v>0.1091592406</v>
      </c>
      <c r="AE9" s="29">
        <v>-0.2053921729</v>
      </c>
      <c r="AF9" s="29">
        <f t="shared" si="1"/>
        <v>0.01361145767</v>
      </c>
      <c r="AG9" s="29"/>
      <c r="AH9" s="31"/>
    </row>
    <row r="10" ht="15.75" customHeight="1">
      <c r="A10" s="29">
        <v>5.0</v>
      </c>
      <c r="B10" s="29">
        <v>-0.03218438397</v>
      </c>
      <c r="C10" s="29">
        <v>0.03838476758</v>
      </c>
      <c r="D10" s="29">
        <v>0.05028721511</v>
      </c>
      <c r="E10" s="29">
        <v>-0.02041306271</v>
      </c>
      <c r="F10" s="29">
        <v>-0.0315458781</v>
      </c>
      <c r="G10" s="29">
        <v>0.02027320838</v>
      </c>
      <c r="H10" s="29">
        <v>-0.01293848701</v>
      </c>
      <c r="I10" s="29">
        <v>0.008751338774</v>
      </c>
      <c r="J10" s="29">
        <v>0.03197602744</v>
      </c>
      <c r="K10" s="29">
        <v>-0.002423489208</v>
      </c>
      <c r="L10" s="29">
        <v>0.00445117025</v>
      </c>
      <c r="M10" s="29">
        <v>0.04205426308</v>
      </c>
      <c r="N10" s="29">
        <v>0.08077523377</v>
      </c>
      <c r="O10" s="29">
        <v>0.04337243327</v>
      </c>
      <c r="P10" s="29">
        <v>0.06633589679</v>
      </c>
      <c r="Q10" s="29">
        <v>-0.1035193471</v>
      </c>
      <c r="R10" s="29">
        <v>-0.1029934748</v>
      </c>
      <c r="S10" s="29">
        <v>-0.06325270683</v>
      </c>
      <c r="T10" s="29">
        <v>-0.03879399104</v>
      </c>
      <c r="U10" s="29">
        <v>-0.01570861911</v>
      </c>
      <c r="V10" s="29">
        <v>0.1025732967</v>
      </c>
      <c r="W10" s="29">
        <v>0.1843156142</v>
      </c>
      <c r="X10" s="29">
        <v>0.2109590729</v>
      </c>
      <c r="Y10" s="29">
        <v>0.3205823319</v>
      </c>
      <c r="Z10" s="29">
        <v>-0.124910398</v>
      </c>
      <c r="AA10" s="29">
        <v>0.2255493162</v>
      </c>
      <c r="AB10" s="29">
        <v>0.553115853</v>
      </c>
      <c r="AC10" s="29">
        <v>0.5081005702</v>
      </c>
      <c r="AD10" s="29">
        <v>-0.06359788972</v>
      </c>
      <c r="AE10" s="29">
        <v>0.3518553713</v>
      </c>
      <c r="AF10" s="29">
        <f t="shared" si="1"/>
        <v>0.07438104177</v>
      </c>
      <c r="AG10" s="29"/>
      <c r="AH10" s="31"/>
    </row>
    <row r="11" ht="15.75" customHeight="1">
      <c r="A11" s="29">
        <v>6.0</v>
      </c>
      <c r="B11" s="29">
        <v>0.02227892705</v>
      </c>
      <c r="C11" s="29">
        <v>0.0234669654</v>
      </c>
      <c r="D11" s="29">
        <v>0.04219641196</v>
      </c>
      <c r="E11" s="29">
        <v>-0.1410996601</v>
      </c>
      <c r="F11" s="29">
        <v>-0.1250882333</v>
      </c>
      <c r="G11" s="29">
        <v>-0.1264377767</v>
      </c>
      <c r="H11" s="29">
        <v>-0.062894608</v>
      </c>
      <c r="I11" s="29">
        <v>-0.0256864761</v>
      </c>
      <c r="J11" s="29">
        <v>0.07254793219</v>
      </c>
      <c r="K11" s="29">
        <v>-0.01992973811</v>
      </c>
      <c r="L11" s="29">
        <v>-0.02387572917</v>
      </c>
      <c r="M11" s="29">
        <v>0.3473429765</v>
      </c>
      <c r="N11" s="29">
        <v>0.1765998303</v>
      </c>
      <c r="O11" s="29">
        <v>-0.1670331836</v>
      </c>
      <c r="P11" s="29">
        <v>-0.2605559924</v>
      </c>
      <c r="Q11" s="29">
        <v>-0.2184864306</v>
      </c>
      <c r="R11" s="29">
        <v>-0.1134733649</v>
      </c>
      <c r="S11" s="29">
        <v>0.008952646971</v>
      </c>
      <c r="T11" s="29">
        <v>0.08950687792</v>
      </c>
      <c r="U11" s="29">
        <v>0.08035154557</v>
      </c>
      <c r="V11" s="29">
        <v>-0.04428913661</v>
      </c>
      <c r="W11" s="29">
        <v>0.2265765575</v>
      </c>
      <c r="X11" s="29">
        <v>0.04365490426</v>
      </c>
      <c r="Y11" s="29">
        <v>-0.3394104195</v>
      </c>
      <c r="Z11" s="29">
        <v>-0.07751055217</v>
      </c>
      <c r="AA11" s="29">
        <v>0.05703826513</v>
      </c>
      <c r="AB11" s="29">
        <v>0.07084945232</v>
      </c>
      <c r="AC11" s="29">
        <v>-0.4189829728</v>
      </c>
      <c r="AD11" s="29">
        <v>0.06647188726</v>
      </c>
      <c r="AE11" s="29">
        <v>0.4973422193</v>
      </c>
      <c r="AF11" s="29">
        <f t="shared" si="1"/>
        <v>-0.01131922915</v>
      </c>
      <c r="AG11" s="29"/>
      <c r="AH11" s="31"/>
    </row>
    <row r="12" ht="15.75" customHeight="1">
      <c r="A12" s="29">
        <v>7.0</v>
      </c>
      <c r="B12" s="29">
        <v>0.2323088422</v>
      </c>
      <c r="C12" s="29">
        <v>0.02295892467</v>
      </c>
      <c r="D12" s="29">
        <v>0.01707347518</v>
      </c>
      <c r="E12" s="29">
        <v>0.1242838933</v>
      </c>
      <c r="F12" s="29">
        <v>0.1458878723</v>
      </c>
      <c r="G12" s="29">
        <v>-0.006613358483</v>
      </c>
      <c r="H12" s="29">
        <v>0.1411171865</v>
      </c>
      <c r="I12" s="29">
        <v>0.05326899464</v>
      </c>
      <c r="J12" s="29">
        <v>-0.02098977409</v>
      </c>
      <c r="K12" s="29">
        <v>0.08035129198</v>
      </c>
      <c r="L12" s="29">
        <v>0.07578396378</v>
      </c>
      <c r="M12" s="29">
        <v>0.2049535075</v>
      </c>
      <c r="N12" s="29">
        <v>0.2100427896</v>
      </c>
      <c r="O12" s="29">
        <v>0.00448519145</v>
      </c>
      <c r="P12" s="29">
        <v>-0.09057453113</v>
      </c>
      <c r="Q12" s="29">
        <v>-0.2659039342</v>
      </c>
      <c r="R12" s="29">
        <v>-0.06365104415</v>
      </c>
      <c r="S12" s="29">
        <v>0.0804815163</v>
      </c>
      <c r="T12" s="29">
        <v>0.188874764</v>
      </c>
      <c r="U12" s="29">
        <v>0.08455355698</v>
      </c>
      <c r="V12" s="29">
        <v>0.129642537</v>
      </c>
      <c r="W12" s="29">
        <v>-0.2564425664</v>
      </c>
      <c r="X12" s="29">
        <v>0.3744618108</v>
      </c>
      <c r="Y12" s="29">
        <v>-0.4708927317</v>
      </c>
      <c r="Z12" s="29">
        <v>-0.01100879706</v>
      </c>
      <c r="AA12" s="29">
        <v>0.00405760353</v>
      </c>
      <c r="AB12" s="29">
        <v>-0.04264814887</v>
      </c>
      <c r="AC12" s="29">
        <v>0.3692605592</v>
      </c>
      <c r="AD12" s="29">
        <v>-0.07587518838</v>
      </c>
      <c r="AE12" s="29">
        <v>-0.2569938331</v>
      </c>
      <c r="AF12" s="29">
        <f t="shared" si="1"/>
        <v>0.03274181244</v>
      </c>
      <c r="AG12" s="29"/>
      <c r="AH12" s="31"/>
    </row>
    <row r="13" ht="15.75" customHeight="1">
      <c r="A13" s="29">
        <v>8.0</v>
      </c>
      <c r="B13" s="29">
        <v>-0.3161682583</v>
      </c>
      <c r="C13" s="29">
        <v>0.1133939975</v>
      </c>
      <c r="D13" s="29">
        <v>0.05312612986</v>
      </c>
      <c r="E13" s="29">
        <v>0.3081102381</v>
      </c>
      <c r="F13" s="29">
        <v>0.2520497111</v>
      </c>
      <c r="G13" s="29">
        <v>0.1992441255</v>
      </c>
      <c r="H13" s="29">
        <v>0.06791364594</v>
      </c>
      <c r="I13" s="29">
        <v>-0.09350180073</v>
      </c>
      <c r="J13" s="29">
        <v>-5.606562963E-4</v>
      </c>
      <c r="K13" s="29">
        <v>0.03449438926</v>
      </c>
      <c r="L13" s="29">
        <v>0.1068456787</v>
      </c>
      <c r="M13" s="29">
        <v>0.2526998753</v>
      </c>
      <c r="N13" s="29">
        <v>0.1056868237</v>
      </c>
      <c r="O13" s="29">
        <v>-0.1373918411</v>
      </c>
      <c r="P13" s="29">
        <v>0.232057731</v>
      </c>
      <c r="Q13" s="29">
        <v>-0.1252009726</v>
      </c>
      <c r="R13" s="29">
        <v>0.2921698414</v>
      </c>
      <c r="S13" s="29">
        <v>0.198217319</v>
      </c>
      <c r="T13" s="29">
        <v>0.2201816431</v>
      </c>
      <c r="U13" s="29">
        <v>-0.3941400648</v>
      </c>
      <c r="V13" s="29">
        <v>-0.2484643421</v>
      </c>
      <c r="W13" s="29">
        <v>-0.001934299813</v>
      </c>
      <c r="X13" s="29">
        <v>-0.06104990003</v>
      </c>
      <c r="Y13" s="29">
        <v>0.01883537465</v>
      </c>
      <c r="Z13" s="29">
        <v>0.2716505051</v>
      </c>
      <c r="AA13" s="29">
        <v>0.113124876</v>
      </c>
      <c r="AB13" s="29">
        <v>0.08036754776</v>
      </c>
      <c r="AC13" s="29">
        <v>-0.06310295815</v>
      </c>
      <c r="AD13" s="29">
        <v>-0.01203958951</v>
      </c>
      <c r="AE13" s="29">
        <v>0.07300950414</v>
      </c>
      <c r="AF13" s="29">
        <f t="shared" si="1"/>
        <v>0.05132080912</v>
      </c>
      <c r="AG13" s="29"/>
      <c r="AH13" s="31"/>
    </row>
    <row r="14" ht="15.75" customHeight="1">
      <c r="A14" s="29">
        <v>9.0</v>
      </c>
      <c r="B14" s="29">
        <v>-0.06703620818</v>
      </c>
      <c r="C14" s="29">
        <v>0.0240596725</v>
      </c>
      <c r="D14" s="29">
        <v>0.1367666496</v>
      </c>
      <c r="E14" s="29">
        <v>0.117894636</v>
      </c>
      <c r="F14" s="29">
        <v>0.2038797905</v>
      </c>
      <c r="G14" s="29">
        <v>-0.01453275734</v>
      </c>
      <c r="H14" s="29">
        <v>-0.1648464082</v>
      </c>
      <c r="I14" s="29">
        <v>0.02720571532</v>
      </c>
      <c r="J14" s="29">
        <v>-0.02518849558</v>
      </c>
      <c r="K14" s="29">
        <v>-0.08095778356</v>
      </c>
      <c r="L14" s="29">
        <v>-0.1603587717</v>
      </c>
      <c r="M14" s="29">
        <v>0.08127858712</v>
      </c>
      <c r="N14" s="29">
        <v>-0.003632987732</v>
      </c>
      <c r="O14" s="29">
        <v>-0.0707702984</v>
      </c>
      <c r="P14" s="29">
        <v>-0.16973021</v>
      </c>
      <c r="Q14" s="29">
        <v>0.002277039401</v>
      </c>
      <c r="R14" s="29">
        <v>-0.3537850217</v>
      </c>
      <c r="S14" s="29">
        <v>0.157645458</v>
      </c>
      <c r="T14" s="29">
        <v>0.6083132073</v>
      </c>
      <c r="U14" s="29">
        <v>0.09020785016</v>
      </c>
      <c r="V14" s="29">
        <v>0.04322069653</v>
      </c>
      <c r="W14" s="29">
        <v>-0.07919281412</v>
      </c>
      <c r="X14" s="29">
        <v>-0.08648433325</v>
      </c>
      <c r="Y14" s="29">
        <v>0.3830668847</v>
      </c>
      <c r="Z14" s="29">
        <v>-0.3115746183</v>
      </c>
      <c r="AA14" s="29">
        <v>-0.04733037456</v>
      </c>
      <c r="AB14" s="29">
        <v>-0.0619222546</v>
      </c>
      <c r="AC14" s="29">
        <v>-0.06404153446</v>
      </c>
      <c r="AD14" s="29">
        <v>0.08320020457</v>
      </c>
      <c r="AE14" s="29">
        <v>-0.1206271446</v>
      </c>
      <c r="AF14" s="29">
        <f t="shared" si="1"/>
        <v>0.002566812514</v>
      </c>
      <c r="AG14" s="29"/>
      <c r="AH14" s="31"/>
    </row>
    <row r="15" ht="15.75" customHeight="1">
      <c r="A15" s="22" t="s">
        <v>416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4"/>
      <c r="AH15" s="31"/>
    </row>
    <row r="16" ht="15.75" customHeight="1">
      <c r="A16" s="6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9"/>
      <c r="AH16" s="31"/>
    </row>
    <row r="17" ht="15.75" customHeight="1">
      <c r="A17" s="29"/>
      <c r="B17" s="59" t="s">
        <v>2</v>
      </c>
      <c r="C17" s="59" t="s">
        <v>3</v>
      </c>
      <c r="D17" s="59" t="s">
        <v>4</v>
      </c>
      <c r="E17" s="59" t="s">
        <v>5</v>
      </c>
      <c r="F17" s="59" t="s">
        <v>6</v>
      </c>
      <c r="G17" s="59" t="s">
        <v>7</v>
      </c>
      <c r="H17" s="59" t="s">
        <v>8</v>
      </c>
      <c r="I17" s="59" t="s">
        <v>9</v>
      </c>
      <c r="J17" s="59" t="s">
        <v>10</v>
      </c>
      <c r="K17" s="59" t="s">
        <v>11</v>
      </c>
      <c r="L17" s="59" t="s">
        <v>12</v>
      </c>
      <c r="M17" s="59" t="s">
        <v>13</v>
      </c>
      <c r="N17" s="59" t="s">
        <v>14</v>
      </c>
      <c r="O17" s="59" t="s">
        <v>15</v>
      </c>
      <c r="P17" s="59" t="s">
        <v>16</v>
      </c>
      <c r="Q17" s="59" t="s">
        <v>17</v>
      </c>
      <c r="R17" s="59" t="s">
        <v>18</v>
      </c>
      <c r="S17" s="59" t="s">
        <v>19</v>
      </c>
      <c r="T17" s="59" t="s">
        <v>20</v>
      </c>
      <c r="U17" s="59" t="s">
        <v>21</v>
      </c>
      <c r="V17" s="59" t="s">
        <v>22</v>
      </c>
      <c r="W17" s="59" t="s">
        <v>23</v>
      </c>
      <c r="X17" s="59" t="s">
        <v>24</v>
      </c>
      <c r="Y17" s="59" t="s">
        <v>25</v>
      </c>
      <c r="Z17" s="59" t="s">
        <v>26</v>
      </c>
      <c r="AA17" s="59" t="s">
        <v>27</v>
      </c>
      <c r="AB17" s="59" t="s">
        <v>28</v>
      </c>
      <c r="AC17" s="59" t="s">
        <v>29</v>
      </c>
      <c r="AD17" s="59" t="s">
        <v>30</v>
      </c>
      <c r="AE17" s="59" t="s">
        <v>31</v>
      </c>
      <c r="AF17" s="29"/>
      <c r="AG17" s="29"/>
      <c r="AH17" s="31"/>
    </row>
    <row r="18" ht="15.75" customHeight="1">
      <c r="A18" s="29"/>
      <c r="B18" s="60">
        <v>0.0</v>
      </c>
      <c r="C18" s="60">
        <v>1.0</v>
      </c>
      <c r="D18" s="60">
        <v>2.0</v>
      </c>
      <c r="E18" s="60">
        <v>3.0</v>
      </c>
      <c r="F18" s="60">
        <v>4.0</v>
      </c>
      <c r="G18" s="60">
        <v>5.0</v>
      </c>
      <c r="H18" s="60">
        <v>6.0</v>
      </c>
      <c r="I18" s="60">
        <v>7.0</v>
      </c>
      <c r="J18" s="60">
        <v>8.0</v>
      </c>
      <c r="K18" s="60">
        <v>9.0</v>
      </c>
      <c r="L18" s="60">
        <v>10.0</v>
      </c>
      <c r="M18" s="60">
        <v>11.0</v>
      </c>
      <c r="N18" s="60">
        <v>12.0</v>
      </c>
      <c r="O18" s="60">
        <v>13.0</v>
      </c>
      <c r="P18" s="60">
        <v>14.0</v>
      </c>
      <c r="Q18" s="60">
        <v>15.0</v>
      </c>
      <c r="R18" s="60">
        <v>16.0</v>
      </c>
      <c r="S18" s="60">
        <v>17.0</v>
      </c>
      <c r="T18" s="60">
        <v>18.0</v>
      </c>
      <c r="U18" s="60">
        <v>19.0</v>
      </c>
      <c r="V18" s="60">
        <v>20.0</v>
      </c>
      <c r="W18" s="60">
        <v>21.0</v>
      </c>
      <c r="X18" s="60">
        <v>22.0</v>
      </c>
      <c r="Y18" s="60">
        <v>23.0</v>
      </c>
      <c r="Z18" s="60">
        <v>24.0</v>
      </c>
      <c r="AA18" s="60">
        <v>25.0</v>
      </c>
      <c r="AB18" s="60">
        <v>26.0</v>
      </c>
      <c r="AC18" s="60">
        <v>27.0</v>
      </c>
      <c r="AD18" s="60">
        <v>28.0</v>
      </c>
      <c r="AE18" s="60">
        <v>29.0</v>
      </c>
      <c r="AF18" s="61" t="s">
        <v>43</v>
      </c>
      <c r="AG18" s="29"/>
      <c r="AH18" s="31"/>
    </row>
    <row r="19" ht="15.75" customHeight="1">
      <c r="A19" s="29">
        <v>0.0</v>
      </c>
      <c r="B19" s="29">
        <f t="shared" ref="B19:AE19" si="2">ABS(B5)</f>
        <v>0.06646289276</v>
      </c>
      <c r="C19" s="29">
        <f t="shared" si="2"/>
        <v>0.0006054593548</v>
      </c>
      <c r="D19" s="29">
        <f t="shared" si="2"/>
        <v>0.01629943457</v>
      </c>
      <c r="E19" s="29">
        <f t="shared" si="2"/>
        <v>0.01747074231</v>
      </c>
      <c r="F19" s="29">
        <f t="shared" si="2"/>
        <v>0.00578670839</v>
      </c>
      <c r="G19" s="29">
        <f t="shared" si="2"/>
        <v>0.01963883205</v>
      </c>
      <c r="H19" s="29">
        <f t="shared" si="2"/>
        <v>0.1086010733</v>
      </c>
      <c r="I19" s="29">
        <f t="shared" si="2"/>
        <v>0.01261387114</v>
      </c>
      <c r="J19" s="29">
        <f t="shared" si="2"/>
        <v>0.01167587776</v>
      </c>
      <c r="K19" s="29">
        <f t="shared" si="2"/>
        <v>0.02067735581</v>
      </c>
      <c r="L19" s="29">
        <f t="shared" si="2"/>
        <v>0.01018660375</v>
      </c>
      <c r="M19" s="29">
        <f t="shared" si="2"/>
        <v>0.04647154944</v>
      </c>
      <c r="N19" s="29">
        <f t="shared" si="2"/>
        <v>0.0159573074</v>
      </c>
      <c r="O19" s="29">
        <f t="shared" si="2"/>
        <v>0.06313680186</v>
      </c>
      <c r="P19" s="29">
        <f t="shared" si="2"/>
        <v>0.1058081166</v>
      </c>
      <c r="Q19" s="29">
        <f t="shared" si="2"/>
        <v>0.02003825306</v>
      </c>
      <c r="R19" s="29">
        <f t="shared" si="2"/>
        <v>0.008660916484</v>
      </c>
      <c r="S19" s="29">
        <f t="shared" si="2"/>
        <v>0.003619041869</v>
      </c>
      <c r="T19" s="29">
        <f t="shared" si="2"/>
        <v>0.01647736249</v>
      </c>
      <c r="U19" s="29">
        <f t="shared" si="2"/>
        <v>0.04301626242</v>
      </c>
      <c r="V19" s="29">
        <f t="shared" si="2"/>
        <v>0.00678969693</v>
      </c>
      <c r="W19" s="29">
        <f t="shared" si="2"/>
        <v>0.02552925273</v>
      </c>
      <c r="X19" s="29">
        <f t="shared" si="2"/>
        <v>0.1210854741</v>
      </c>
      <c r="Y19" s="29">
        <f t="shared" si="2"/>
        <v>0.005134163534</v>
      </c>
      <c r="Z19" s="29">
        <f t="shared" si="2"/>
        <v>0.006603083043</v>
      </c>
      <c r="AA19" s="29">
        <f t="shared" si="2"/>
        <v>0.1111581702</v>
      </c>
      <c r="AB19" s="29">
        <f t="shared" si="2"/>
        <v>0.1204577735</v>
      </c>
      <c r="AC19" s="29">
        <f t="shared" si="2"/>
        <v>0.08590110132</v>
      </c>
      <c r="AD19" s="29">
        <f t="shared" si="2"/>
        <v>0.9535320919</v>
      </c>
      <c r="AE19" s="29">
        <f t="shared" si="2"/>
        <v>0.0535326526</v>
      </c>
      <c r="AF19" s="29">
        <f t="shared" ref="AF19:AF28" si="4">AVERAGE(B19:AE19)</f>
        <v>0.07009759742</v>
      </c>
      <c r="AG19" s="29"/>
      <c r="AH19" s="31"/>
    </row>
    <row r="20" ht="15.75" customHeight="1">
      <c r="A20" s="29">
        <v>1.0</v>
      </c>
      <c r="B20" s="29">
        <f t="shared" ref="B20:AE20" si="3">ABS(B6)</f>
        <v>0.03678986756</v>
      </c>
      <c r="C20" s="29">
        <f t="shared" si="3"/>
        <v>0.01673306472</v>
      </c>
      <c r="D20" s="29">
        <f t="shared" si="3"/>
        <v>0.03195346963</v>
      </c>
      <c r="E20" s="29">
        <f t="shared" si="3"/>
        <v>0.02896284068</v>
      </c>
      <c r="F20" s="29">
        <f t="shared" si="3"/>
        <v>0.02311553857</v>
      </c>
      <c r="G20" s="29">
        <f t="shared" si="3"/>
        <v>0.03577555872</v>
      </c>
      <c r="H20" s="29">
        <f t="shared" si="3"/>
        <v>0.01333139243</v>
      </c>
      <c r="I20" s="29">
        <f t="shared" si="3"/>
        <v>0.005288014456</v>
      </c>
      <c r="J20" s="29">
        <f t="shared" si="3"/>
        <v>0.03908298292</v>
      </c>
      <c r="K20" s="29">
        <f t="shared" si="3"/>
        <v>0.03024746302</v>
      </c>
      <c r="L20" s="29">
        <f t="shared" si="3"/>
        <v>0.0005682497223</v>
      </c>
      <c r="M20" s="29">
        <f t="shared" si="3"/>
        <v>0.1131925513</v>
      </c>
      <c r="N20" s="29">
        <f t="shared" si="3"/>
        <v>0.03446853085</v>
      </c>
      <c r="O20" s="29">
        <f t="shared" si="3"/>
        <v>0.07557063665</v>
      </c>
      <c r="P20" s="29">
        <f t="shared" si="3"/>
        <v>0.04581606445</v>
      </c>
      <c r="Q20" s="29">
        <f t="shared" si="3"/>
        <v>0.04224090454</v>
      </c>
      <c r="R20" s="29">
        <f t="shared" si="3"/>
        <v>0.1170300785</v>
      </c>
      <c r="S20" s="29">
        <f t="shared" si="3"/>
        <v>0.1353884972</v>
      </c>
      <c r="T20" s="29">
        <f t="shared" si="3"/>
        <v>0.1967117709</v>
      </c>
      <c r="U20" s="29">
        <f t="shared" si="3"/>
        <v>0.0192506038</v>
      </c>
      <c r="V20" s="29">
        <f t="shared" si="3"/>
        <v>0.02533612481</v>
      </c>
      <c r="W20" s="29">
        <f t="shared" si="3"/>
        <v>0.1077918221</v>
      </c>
      <c r="X20" s="29">
        <f t="shared" si="3"/>
        <v>0.057865922</v>
      </c>
      <c r="Y20" s="29">
        <f t="shared" si="3"/>
        <v>0.07052236335</v>
      </c>
      <c r="Z20" s="29">
        <f t="shared" si="3"/>
        <v>0.1498210627</v>
      </c>
      <c r="AA20" s="29">
        <f t="shared" si="3"/>
        <v>0.8596787672</v>
      </c>
      <c r="AB20" s="29">
        <f t="shared" si="3"/>
        <v>0.2797073986</v>
      </c>
      <c r="AC20" s="29">
        <f t="shared" si="3"/>
        <v>0.0657048209</v>
      </c>
      <c r="AD20" s="29">
        <f t="shared" si="3"/>
        <v>0.09983799267</v>
      </c>
      <c r="AE20" s="29">
        <f t="shared" si="3"/>
        <v>0.1508611738</v>
      </c>
      <c r="AF20" s="29">
        <f t="shared" si="4"/>
        <v>0.09695485096</v>
      </c>
      <c r="AG20" s="29"/>
      <c r="AH20" s="31"/>
    </row>
    <row r="21" ht="15.75" customHeight="1">
      <c r="A21" s="29">
        <v>2.0</v>
      </c>
      <c r="B21" s="29">
        <f t="shared" ref="B21:AE21" si="5">ABS(B7)</f>
        <v>0.01765609278</v>
      </c>
      <c r="C21" s="29">
        <f t="shared" si="5"/>
        <v>0.02174991871</v>
      </c>
      <c r="D21" s="29">
        <f t="shared" si="5"/>
        <v>0.01092840138</v>
      </c>
      <c r="E21" s="29">
        <f t="shared" si="5"/>
        <v>0.007485364912</v>
      </c>
      <c r="F21" s="29">
        <f t="shared" si="5"/>
        <v>0.005341201362</v>
      </c>
      <c r="G21" s="29">
        <f t="shared" si="5"/>
        <v>0.02580489494</v>
      </c>
      <c r="H21" s="29">
        <f t="shared" si="5"/>
        <v>0.03734452539</v>
      </c>
      <c r="I21" s="29">
        <f t="shared" si="5"/>
        <v>0.008205709333</v>
      </c>
      <c r="J21" s="29">
        <f t="shared" si="5"/>
        <v>0.07688125342</v>
      </c>
      <c r="K21" s="29">
        <f t="shared" si="5"/>
        <v>0.009868643238</v>
      </c>
      <c r="L21" s="29">
        <f t="shared" si="5"/>
        <v>0.01237902384</v>
      </c>
      <c r="M21" s="29">
        <f t="shared" si="5"/>
        <v>0.2003268541</v>
      </c>
      <c r="N21" s="29">
        <f t="shared" si="5"/>
        <v>0.1543672705</v>
      </c>
      <c r="O21" s="29">
        <f t="shared" si="5"/>
        <v>0.0430264657</v>
      </c>
      <c r="P21" s="29">
        <f t="shared" si="5"/>
        <v>0.01344230119</v>
      </c>
      <c r="Q21" s="29">
        <f t="shared" si="5"/>
        <v>0.1945964455</v>
      </c>
      <c r="R21" s="29">
        <f t="shared" si="5"/>
        <v>0.2438166077</v>
      </c>
      <c r="S21" s="29">
        <f t="shared" si="5"/>
        <v>0.1435151512</v>
      </c>
      <c r="T21" s="29">
        <f t="shared" si="5"/>
        <v>0.3489017347</v>
      </c>
      <c r="U21" s="29">
        <f t="shared" si="5"/>
        <v>0.05047033904</v>
      </c>
      <c r="V21" s="29">
        <f t="shared" si="5"/>
        <v>0.1172918162</v>
      </c>
      <c r="W21" s="29">
        <f t="shared" si="5"/>
        <v>0.2869873402</v>
      </c>
      <c r="X21" s="29">
        <f t="shared" si="5"/>
        <v>0.1983191279</v>
      </c>
      <c r="Y21" s="29">
        <f t="shared" si="5"/>
        <v>0.2391446809</v>
      </c>
      <c r="Z21" s="29">
        <f t="shared" si="5"/>
        <v>0.03846943426</v>
      </c>
      <c r="AA21" s="29">
        <f t="shared" si="5"/>
        <v>0.1697613071</v>
      </c>
      <c r="AB21" s="29">
        <f t="shared" si="5"/>
        <v>0.4190726126</v>
      </c>
      <c r="AC21" s="29">
        <f t="shared" si="5"/>
        <v>0.3891902131</v>
      </c>
      <c r="AD21" s="29">
        <f t="shared" si="5"/>
        <v>0.09775007431</v>
      </c>
      <c r="AE21" s="29">
        <f t="shared" si="5"/>
        <v>0.3506491725</v>
      </c>
      <c r="AF21" s="29">
        <f t="shared" si="4"/>
        <v>0.1310914659</v>
      </c>
      <c r="AG21" s="29"/>
      <c r="AH21" s="31"/>
    </row>
    <row r="22" ht="15.75" customHeight="1">
      <c r="A22" s="29">
        <v>3.0</v>
      </c>
      <c r="B22" s="29">
        <f t="shared" ref="B22:AE22" si="6">ABS(B8)</f>
        <v>0.2098824246</v>
      </c>
      <c r="C22" s="29">
        <f t="shared" si="6"/>
        <v>0.05017293809</v>
      </c>
      <c r="D22" s="29">
        <f t="shared" si="6"/>
        <v>0.03271530945</v>
      </c>
      <c r="E22" s="29">
        <f t="shared" si="6"/>
        <v>0.06883358759</v>
      </c>
      <c r="F22" s="29">
        <f t="shared" si="6"/>
        <v>0.05602650668</v>
      </c>
      <c r="G22" s="29">
        <f t="shared" si="6"/>
        <v>0.004008280511</v>
      </c>
      <c r="H22" s="29">
        <f t="shared" si="6"/>
        <v>0.08464104587</v>
      </c>
      <c r="I22" s="29">
        <f t="shared" si="6"/>
        <v>0.02586986964</v>
      </c>
      <c r="J22" s="29">
        <f t="shared" si="6"/>
        <v>0.04365321347</v>
      </c>
      <c r="K22" s="29">
        <f t="shared" si="6"/>
        <v>0.05721922677</v>
      </c>
      <c r="L22" s="29">
        <f t="shared" si="6"/>
        <v>0.07978363453</v>
      </c>
      <c r="M22" s="29">
        <f t="shared" si="6"/>
        <v>0.3239918267</v>
      </c>
      <c r="N22" s="29">
        <f t="shared" si="6"/>
        <v>0.02067346145</v>
      </c>
      <c r="O22" s="29">
        <f t="shared" si="6"/>
        <v>0.3464592234</v>
      </c>
      <c r="P22" s="29">
        <f t="shared" si="6"/>
        <v>0.2175581922</v>
      </c>
      <c r="Q22" s="29">
        <f t="shared" si="6"/>
        <v>0.02457561515</v>
      </c>
      <c r="R22" s="29">
        <f t="shared" si="6"/>
        <v>0.1318949293</v>
      </c>
      <c r="S22" s="29">
        <f t="shared" si="6"/>
        <v>0.09327144025</v>
      </c>
      <c r="T22" s="29">
        <f t="shared" si="6"/>
        <v>0.2048715947</v>
      </c>
      <c r="U22" s="29">
        <f t="shared" si="6"/>
        <v>0.1195742369</v>
      </c>
      <c r="V22" s="29">
        <f t="shared" si="6"/>
        <v>0.02856163848</v>
      </c>
      <c r="W22" s="29">
        <f t="shared" si="6"/>
        <v>0.06101089074</v>
      </c>
      <c r="X22" s="29">
        <f t="shared" si="6"/>
        <v>0.5418056201</v>
      </c>
      <c r="Y22" s="29">
        <f t="shared" si="6"/>
        <v>0.1551585045</v>
      </c>
      <c r="Z22" s="29">
        <f t="shared" si="6"/>
        <v>0.004349554803</v>
      </c>
      <c r="AA22" s="29">
        <f t="shared" si="6"/>
        <v>0.1639644514</v>
      </c>
      <c r="AB22" s="29">
        <f t="shared" si="6"/>
        <v>0.04509003635</v>
      </c>
      <c r="AC22" s="29">
        <f t="shared" si="6"/>
        <v>0.4309049535</v>
      </c>
      <c r="AD22" s="29">
        <f t="shared" si="6"/>
        <v>0.1405040027</v>
      </c>
      <c r="AE22" s="29">
        <f t="shared" si="6"/>
        <v>0.1132872189</v>
      </c>
      <c r="AF22" s="29">
        <f t="shared" si="4"/>
        <v>0.129343781</v>
      </c>
      <c r="AG22" s="29"/>
      <c r="AH22" s="31"/>
    </row>
    <row r="23" ht="15.75" customHeight="1">
      <c r="A23" s="29">
        <v>4.0</v>
      </c>
      <c r="B23" s="29">
        <f t="shared" ref="B23:AE23" si="7">ABS(B9)</f>
        <v>0.1061144259</v>
      </c>
      <c r="C23" s="29">
        <f t="shared" si="7"/>
        <v>0.07279222485</v>
      </c>
      <c r="D23" s="29">
        <f t="shared" si="7"/>
        <v>0.1018018223</v>
      </c>
      <c r="E23" s="29">
        <f t="shared" si="7"/>
        <v>0.04882366659</v>
      </c>
      <c r="F23" s="29">
        <f t="shared" si="7"/>
        <v>0.05616843087</v>
      </c>
      <c r="G23" s="29">
        <f t="shared" si="7"/>
        <v>0.01708074345</v>
      </c>
      <c r="H23" s="29">
        <f t="shared" si="7"/>
        <v>0.0406659832</v>
      </c>
      <c r="I23" s="29">
        <f t="shared" si="7"/>
        <v>0.006138580649</v>
      </c>
      <c r="J23" s="29">
        <f t="shared" si="7"/>
        <v>0.01966483894</v>
      </c>
      <c r="K23" s="29">
        <f t="shared" si="7"/>
        <v>0.01403315484</v>
      </c>
      <c r="L23" s="29">
        <f t="shared" si="7"/>
        <v>0.002939393682</v>
      </c>
      <c r="M23" s="29">
        <f t="shared" si="7"/>
        <v>0.199869611</v>
      </c>
      <c r="N23" s="29">
        <f t="shared" si="7"/>
        <v>0.1758495435</v>
      </c>
      <c r="O23" s="29">
        <f t="shared" si="7"/>
        <v>0.02385380756</v>
      </c>
      <c r="P23" s="29">
        <f t="shared" si="7"/>
        <v>0.03726820953</v>
      </c>
      <c r="Q23" s="29">
        <f t="shared" si="7"/>
        <v>0.2220178915</v>
      </c>
      <c r="R23" s="29">
        <f t="shared" si="7"/>
        <v>0.1665063287</v>
      </c>
      <c r="S23" s="29">
        <f t="shared" si="7"/>
        <v>0.01175201335</v>
      </c>
      <c r="T23" s="29">
        <f t="shared" si="7"/>
        <v>0.1775095879</v>
      </c>
      <c r="U23" s="29">
        <f t="shared" si="7"/>
        <v>0.06118143109</v>
      </c>
      <c r="V23" s="29">
        <f t="shared" si="7"/>
        <v>0.0006531446456</v>
      </c>
      <c r="W23" s="29">
        <f t="shared" si="7"/>
        <v>0.04684316641</v>
      </c>
      <c r="X23" s="29">
        <f t="shared" si="7"/>
        <v>0.2681070796</v>
      </c>
      <c r="Y23" s="29">
        <f t="shared" si="7"/>
        <v>0.383339855</v>
      </c>
      <c r="Z23" s="29">
        <f t="shared" si="7"/>
        <v>0.1986958921</v>
      </c>
      <c r="AA23" s="29">
        <f t="shared" si="7"/>
        <v>0.2536370345</v>
      </c>
      <c r="AB23" s="29">
        <f t="shared" si="7"/>
        <v>0.6123861709</v>
      </c>
      <c r="AC23" s="29">
        <f t="shared" si="7"/>
        <v>0.1605346888</v>
      </c>
      <c r="AD23" s="29">
        <f t="shared" si="7"/>
        <v>0.1091592406</v>
      </c>
      <c r="AE23" s="29">
        <f t="shared" si="7"/>
        <v>0.2053921729</v>
      </c>
      <c r="AF23" s="29">
        <f t="shared" si="4"/>
        <v>0.1266926712</v>
      </c>
      <c r="AG23" s="29"/>
      <c r="AH23" s="31"/>
    </row>
    <row r="24" ht="15.75" customHeight="1">
      <c r="A24" s="29">
        <v>5.0</v>
      </c>
      <c r="B24" s="29">
        <f t="shared" ref="B24:AE24" si="8">ABS(B10)</f>
        <v>0.03218438397</v>
      </c>
      <c r="C24" s="29">
        <f t="shared" si="8"/>
        <v>0.03838476758</v>
      </c>
      <c r="D24" s="29">
        <f t="shared" si="8"/>
        <v>0.05028721511</v>
      </c>
      <c r="E24" s="29">
        <f t="shared" si="8"/>
        <v>0.02041306271</v>
      </c>
      <c r="F24" s="29">
        <f t="shared" si="8"/>
        <v>0.0315458781</v>
      </c>
      <c r="G24" s="29">
        <f t="shared" si="8"/>
        <v>0.02027320838</v>
      </c>
      <c r="H24" s="29">
        <f t="shared" si="8"/>
        <v>0.01293848701</v>
      </c>
      <c r="I24" s="29">
        <f t="shared" si="8"/>
        <v>0.008751338774</v>
      </c>
      <c r="J24" s="29">
        <f t="shared" si="8"/>
        <v>0.03197602744</v>
      </c>
      <c r="K24" s="29">
        <f t="shared" si="8"/>
        <v>0.002423489208</v>
      </c>
      <c r="L24" s="29">
        <f t="shared" si="8"/>
        <v>0.00445117025</v>
      </c>
      <c r="M24" s="29">
        <f t="shared" si="8"/>
        <v>0.04205426308</v>
      </c>
      <c r="N24" s="29">
        <f t="shared" si="8"/>
        <v>0.08077523377</v>
      </c>
      <c r="O24" s="29">
        <f t="shared" si="8"/>
        <v>0.04337243327</v>
      </c>
      <c r="P24" s="29">
        <f t="shared" si="8"/>
        <v>0.06633589679</v>
      </c>
      <c r="Q24" s="29">
        <f t="shared" si="8"/>
        <v>0.1035193471</v>
      </c>
      <c r="R24" s="29">
        <f t="shared" si="8"/>
        <v>0.1029934748</v>
      </c>
      <c r="S24" s="29">
        <f t="shared" si="8"/>
        <v>0.06325270683</v>
      </c>
      <c r="T24" s="29">
        <f t="shared" si="8"/>
        <v>0.03879399104</v>
      </c>
      <c r="U24" s="29">
        <f t="shared" si="8"/>
        <v>0.01570861911</v>
      </c>
      <c r="V24" s="29">
        <f t="shared" si="8"/>
        <v>0.1025732967</v>
      </c>
      <c r="W24" s="29">
        <f t="shared" si="8"/>
        <v>0.1843156142</v>
      </c>
      <c r="X24" s="29">
        <f t="shared" si="8"/>
        <v>0.2109590729</v>
      </c>
      <c r="Y24" s="29">
        <f t="shared" si="8"/>
        <v>0.3205823319</v>
      </c>
      <c r="Z24" s="29">
        <f t="shared" si="8"/>
        <v>0.124910398</v>
      </c>
      <c r="AA24" s="29">
        <f t="shared" si="8"/>
        <v>0.2255493162</v>
      </c>
      <c r="AB24" s="29">
        <f t="shared" si="8"/>
        <v>0.553115853</v>
      </c>
      <c r="AC24" s="29">
        <f t="shared" si="8"/>
        <v>0.5081005702</v>
      </c>
      <c r="AD24" s="29">
        <f t="shared" si="8"/>
        <v>0.06359788972</v>
      </c>
      <c r="AE24" s="29">
        <f t="shared" si="8"/>
        <v>0.3518553713</v>
      </c>
      <c r="AF24" s="29">
        <f t="shared" si="4"/>
        <v>0.1151998236</v>
      </c>
      <c r="AG24" s="29"/>
      <c r="AH24" s="31"/>
    </row>
    <row r="25" ht="15.75" customHeight="1">
      <c r="A25" s="29">
        <v>6.0</v>
      </c>
      <c r="B25" s="29">
        <f t="shared" ref="B25:AE25" si="9">ABS(B11)</f>
        <v>0.02227892705</v>
      </c>
      <c r="C25" s="29">
        <f t="shared" si="9"/>
        <v>0.0234669654</v>
      </c>
      <c r="D25" s="29">
        <f t="shared" si="9"/>
        <v>0.04219641196</v>
      </c>
      <c r="E25" s="29">
        <f t="shared" si="9"/>
        <v>0.1410996601</v>
      </c>
      <c r="F25" s="29">
        <f t="shared" si="9"/>
        <v>0.1250882333</v>
      </c>
      <c r="G25" s="29">
        <f t="shared" si="9"/>
        <v>0.1264377767</v>
      </c>
      <c r="H25" s="29">
        <f t="shared" si="9"/>
        <v>0.062894608</v>
      </c>
      <c r="I25" s="29">
        <f t="shared" si="9"/>
        <v>0.0256864761</v>
      </c>
      <c r="J25" s="29">
        <f t="shared" si="9"/>
        <v>0.07254793219</v>
      </c>
      <c r="K25" s="29">
        <f t="shared" si="9"/>
        <v>0.01992973811</v>
      </c>
      <c r="L25" s="29">
        <f t="shared" si="9"/>
        <v>0.02387572917</v>
      </c>
      <c r="M25" s="29">
        <f t="shared" si="9"/>
        <v>0.3473429765</v>
      </c>
      <c r="N25" s="29">
        <f t="shared" si="9"/>
        <v>0.1765998303</v>
      </c>
      <c r="O25" s="29">
        <f t="shared" si="9"/>
        <v>0.1670331836</v>
      </c>
      <c r="P25" s="29">
        <f t="shared" si="9"/>
        <v>0.2605559924</v>
      </c>
      <c r="Q25" s="29">
        <f t="shared" si="9"/>
        <v>0.2184864306</v>
      </c>
      <c r="R25" s="29">
        <f t="shared" si="9"/>
        <v>0.1134733649</v>
      </c>
      <c r="S25" s="29">
        <f t="shared" si="9"/>
        <v>0.008952646971</v>
      </c>
      <c r="T25" s="29">
        <f t="shared" si="9"/>
        <v>0.08950687792</v>
      </c>
      <c r="U25" s="29">
        <f t="shared" si="9"/>
        <v>0.08035154557</v>
      </c>
      <c r="V25" s="29">
        <f t="shared" si="9"/>
        <v>0.04428913661</v>
      </c>
      <c r="W25" s="29">
        <f t="shared" si="9"/>
        <v>0.2265765575</v>
      </c>
      <c r="X25" s="29">
        <f t="shared" si="9"/>
        <v>0.04365490426</v>
      </c>
      <c r="Y25" s="29">
        <f t="shared" si="9"/>
        <v>0.3394104195</v>
      </c>
      <c r="Z25" s="29">
        <f t="shared" si="9"/>
        <v>0.07751055217</v>
      </c>
      <c r="AA25" s="29">
        <f t="shared" si="9"/>
        <v>0.05703826513</v>
      </c>
      <c r="AB25" s="29">
        <f t="shared" si="9"/>
        <v>0.07084945232</v>
      </c>
      <c r="AC25" s="29">
        <f t="shared" si="9"/>
        <v>0.4189829728</v>
      </c>
      <c r="AD25" s="29">
        <f t="shared" si="9"/>
        <v>0.06647188726</v>
      </c>
      <c r="AE25" s="29">
        <f t="shared" si="9"/>
        <v>0.4973422193</v>
      </c>
      <c r="AF25" s="29">
        <f t="shared" si="4"/>
        <v>0.1329977225</v>
      </c>
      <c r="AG25" s="29"/>
      <c r="AH25" s="31"/>
    </row>
    <row r="26" ht="15.75" customHeight="1">
      <c r="A26" s="29">
        <v>7.0</v>
      </c>
      <c r="B26" s="29">
        <f t="shared" ref="B26:AE26" si="10">ABS(B12)</f>
        <v>0.2323088422</v>
      </c>
      <c r="C26" s="29">
        <f t="shared" si="10"/>
        <v>0.02295892467</v>
      </c>
      <c r="D26" s="29">
        <f t="shared" si="10"/>
        <v>0.01707347518</v>
      </c>
      <c r="E26" s="29">
        <f t="shared" si="10"/>
        <v>0.1242838933</v>
      </c>
      <c r="F26" s="29">
        <f t="shared" si="10"/>
        <v>0.1458878723</v>
      </c>
      <c r="G26" s="29">
        <f t="shared" si="10"/>
        <v>0.006613358483</v>
      </c>
      <c r="H26" s="29">
        <f t="shared" si="10"/>
        <v>0.1411171865</v>
      </c>
      <c r="I26" s="29">
        <f t="shared" si="10"/>
        <v>0.05326899464</v>
      </c>
      <c r="J26" s="29">
        <f t="shared" si="10"/>
        <v>0.02098977409</v>
      </c>
      <c r="K26" s="29">
        <f t="shared" si="10"/>
        <v>0.08035129198</v>
      </c>
      <c r="L26" s="29">
        <f t="shared" si="10"/>
        <v>0.07578396378</v>
      </c>
      <c r="M26" s="29">
        <f t="shared" si="10"/>
        <v>0.2049535075</v>
      </c>
      <c r="N26" s="29">
        <f t="shared" si="10"/>
        <v>0.2100427896</v>
      </c>
      <c r="O26" s="29">
        <f t="shared" si="10"/>
        <v>0.00448519145</v>
      </c>
      <c r="P26" s="29">
        <f t="shared" si="10"/>
        <v>0.09057453113</v>
      </c>
      <c r="Q26" s="29">
        <f t="shared" si="10"/>
        <v>0.2659039342</v>
      </c>
      <c r="R26" s="29">
        <f t="shared" si="10"/>
        <v>0.06365104415</v>
      </c>
      <c r="S26" s="29">
        <f t="shared" si="10"/>
        <v>0.0804815163</v>
      </c>
      <c r="T26" s="29">
        <f t="shared" si="10"/>
        <v>0.188874764</v>
      </c>
      <c r="U26" s="29">
        <f t="shared" si="10"/>
        <v>0.08455355698</v>
      </c>
      <c r="V26" s="29">
        <f t="shared" si="10"/>
        <v>0.129642537</v>
      </c>
      <c r="W26" s="29">
        <f t="shared" si="10"/>
        <v>0.2564425664</v>
      </c>
      <c r="X26" s="29">
        <f t="shared" si="10"/>
        <v>0.3744618108</v>
      </c>
      <c r="Y26" s="29">
        <f t="shared" si="10"/>
        <v>0.4708927317</v>
      </c>
      <c r="Z26" s="29">
        <f t="shared" si="10"/>
        <v>0.01100879706</v>
      </c>
      <c r="AA26" s="29">
        <f t="shared" si="10"/>
        <v>0.00405760353</v>
      </c>
      <c r="AB26" s="29">
        <f t="shared" si="10"/>
        <v>0.04264814887</v>
      </c>
      <c r="AC26" s="29">
        <f t="shared" si="10"/>
        <v>0.3692605592</v>
      </c>
      <c r="AD26" s="29">
        <f t="shared" si="10"/>
        <v>0.07587518838</v>
      </c>
      <c r="AE26" s="29">
        <f t="shared" si="10"/>
        <v>0.2569938331</v>
      </c>
      <c r="AF26" s="29">
        <f t="shared" si="4"/>
        <v>0.1368480729</v>
      </c>
      <c r="AG26" s="29"/>
      <c r="AH26" s="31"/>
    </row>
    <row r="27" ht="15.75" customHeight="1">
      <c r="A27" s="29">
        <v>8.0</v>
      </c>
      <c r="B27" s="29">
        <f t="shared" ref="B27:AE27" si="11">ABS(B13)</f>
        <v>0.3161682583</v>
      </c>
      <c r="C27" s="29">
        <f t="shared" si="11"/>
        <v>0.1133939975</v>
      </c>
      <c r="D27" s="29">
        <f t="shared" si="11"/>
        <v>0.05312612986</v>
      </c>
      <c r="E27" s="29">
        <f t="shared" si="11"/>
        <v>0.3081102381</v>
      </c>
      <c r="F27" s="29">
        <f t="shared" si="11"/>
        <v>0.2520497111</v>
      </c>
      <c r="G27" s="29">
        <f t="shared" si="11"/>
        <v>0.1992441255</v>
      </c>
      <c r="H27" s="29">
        <f t="shared" si="11"/>
        <v>0.06791364594</v>
      </c>
      <c r="I27" s="29">
        <f t="shared" si="11"/>
        <v>0.09350180073</v>
      </c>
      <c r="J27" s="29">
        <f t="shared" si="11"/>
        <v>0.0005606562963</v>
      </c>
      <c r="K27" s="29">
        <f t="shared" si="11"/>
        <v>0.03449438926</v>
      </c>
      <c r="L27" s="29">
        <f t="shared" si="11"/>
        <v>0.1068456787</v>
      </c>
      <c r="M27" s="29">
        <f t="shared" si="11"/>
        <v>0.2526998753</v>
      </c>
      <c r="N27" s="29">
        <f t="shared" si="11"/>
        <v>0.1056868237</v>
      </c>
      <c r="O27" s="29">
        <f t="shared" si="11"/>
        <v>0.1373918411</v>
      </c>
      <c r="P27" s="29">
        <f t="shared" si="11"/>
        <v>0.232057731</v>
      </c>
      <c r="Q27" s="29">
        <f t="shared" si="11"/>
        <v>0.1252009726</v>
      </c>
      <c r="R27" s="29">
        <f t="shared" si="11"/>
        <v>0.2921698414</v>
      </c>
      <c r="S27" s="29">
        <f t="shared" si="11"/>
        <v>0.198217319</v>
      </c>
      <c r="T27" s="29">
        <f t="shared" si="11"/>
        <v>0.2201816431</v>
      </c>
      <c r="U27" s="29">
        <f t="shared" si="11"/>
        <v>0.3941400648</v>
      </c>
      <c r="V27" s="29">
        <f t="shared" si="11"/>
        <v>0.2484643421</v>
      </c>
      <c r="W27" s="29">
        <f t="shared" si="11"/>
        <v>0.001934299813</v>
      </c>
      <c r="X27" s="29">
        <f t="shared" si="11"/>
        <v>0.06104990003</v>
      </c>
      <c r="Y27" s="29">
        <f t="shared" si="11"/>
        <v>0.01883537465</v>
      </c>
      <c r="Z27" s="29">
        <f t="shared" si="11"/>
        <v>0.2716505051</v>
      </c>
      <c r="AA27" s="29">
        <f t="shared" si="11"/>
        <v>0.113124876</v>
      </c>
      <c r="AB27" s="29">
        <f t="shared" si="11"/>
        <v>0.08036754776</v>
      </c>
      <c r="AC27" s="29">
        <f t="shared" si="11"/>
        <v>0.06310295815</v>
      </c>
      <c r="AD27" s="29">
        <f t="shared" si="11"/>
        <v>0.01203958951</v>
      </c>
      <c r="AE27" s="29">
        <f t="shared" si="11"/>
        <v>0.07300950414</v>
      </c>
      <c r="AF27" s="29">
        <f t="shared" si="4"/>
        <v>0.1482244547</v>
      </c>
      <c r="AG27" s="29"/>
      <c r="AH27" s="31"/>
    </row>
    <row r="28" ht="15.75" customHeight="1">
      <c r="A28" s="29">
        <v>9.0</v>
      </c>
      <c r="B28" s="29">
        <f t="shared" ref="B28:AE28" si="12">ABS(B14)</f>
        <v>0.06703620818</v>
      </c>
      <c r="C28" s="29">
        <f t="shared" si="12"/>
        <v>0.0240596725</v>
      </c>
      <c r="D28" s="29">
        <f t="shared" si="12"/>
        <v>0.1367666496</v>
      </c>
      <c r="E28" s="29">
        <f t="shared" si="12"/>
        <v>0.117894636</v>
      </c>
      <c r="F28" s="29">
        <f t="shared" si="12"/>
        <v>0.2038797905</v>
      </c>
      <c r="G28" s="29">
        <f t="shared" si="12"/>
        <v>0.01453275734</v>
      </c>
      <c r="H28" s="29">
        <f t="shared" si="12"/>
        <v>0.1648464082</v>
      </c>
      <c r="I28" s="29">
        <f t="shared" si="12"/>
        <v>0.02720571532</v>
      </c>
      <c r="J28" s="29">
        <f t="shared" si="12"/>
        <v>0.02518849558</v>
      </c>
      <c r="K28" s="29">
        <f t="shared" si="12"/>
        <v>0.08095778356</v>
      </c>
      <c r="L28" s="29">
        <f t="shared" si="12"/>
        <v>0.1603587717</v>
      </c>
      <c r="M28" s="29">
        <f t="shared" si="12"/>
        <v>0.08127858712</v>
      </c>
      <c r="N28" s="29">
        <f t="shared" si="12"/>
        <v>0.003632987732</v>
      </c>
      <c r="O28" s="29">
        <f t="shared" si="12"/>
        <v>0.0707702984</v>
      </c>
      <c r="P28" s="29">
        <f t="shared" si="12"/>
        <v>0.16973021</v>
      </c>
      <c r="Q28" s="29">
        <f t="shared" si="12"/>
        <v>0.002277039401</v>
      </c>
      <c r="R28" s="29">
        <f t="shared" si="12"/>
        <v>0.3537850217</v>
      </c>
      <c r="S28" s="29">
        <f t="shared" si="12"/>
        <v>0.157645458</v>
      </c>
      <c r="T28" s="29">
        <f t="shared" si="12"/>
        <v>0.6083132073</v>
      </c>
      <c r="U28" s="29">
        <f t="shared" si="12"/>
        <v>0.09020785016</v>
      </c>
      <c r="V28" s="29">
        <f t="shared" si="12"/>
        <v>0.04322069653</v>
      </c>
      <c r="W28" s="29">
        <f t="shared" si="12"/>
        <v>0.07919281412</v>
      </c>
      <c r="X28" s="29">
        <f t="shared" si="12"/>
        <v>0.08648433325</v>
      </c>
      <c r="Y28" s="29">
        <f t="shared" si="12"/>
        <v>0.3830668847</v>
      </c>
      <c r="Z28" s="29">
        <f t="shared" si="12"/>
        <v>0.3115746183</v>
      </c>
      <c r="AA28" s="29">
        <f t="shared" si="12"/>
        <v>0.04733037456</v>
      </c>
      <c r="AB28" s="29">
        <f t="shared" si="12"/>
        <v>0.0619222546</v>
      </c>
      <c r="AC28" s="29">
        <f t="shared" si="12"/>
        <v>0.06404153446</v>
      </c>
      <c r="AD28" s="29">
        <f t="shared" si="12"/>
        <v>0.08320020457</v>
      </c>
      <c r="AE28" s="29">
        <f t="shared" si="12"/>
        <v>0.1206271446</v>
      </c>
      <c r="AF28" s="29">
        <f t="shared" si="4"/>
        <v>0.1280342803</v>
      </c>
      <c r="AG28" s="29"/>
      <c r="AH28" s="31"/>
    </row>
    <row r="29" ht="15.75" customHeight="1">
      <c r="A29" s="24" t="s">
        <v>435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4"/>
      <c r="AH29" s="31"/>
    </row>
    <row r="30" ht="15.75" customHeight="1">
      <c r="A30" s="6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9"/>
      <c r="AH30" s="31"/>
    </row>
    <row r="31" ht="15.75" customHeight="1">
      <c r="A31" s="29"/>
      <c r="B31" s="59" t="s">
        <v>2</v>
      </c>
      <c r="C31" s="59" t="s">
        <v>3</v>
      </c>
      <c r="D31" s="59" t="s">
        <v>4</v>
      </c>
      <c r="E31" s="59" t="s">
        <v>5</v>
      </c>
      <c r="F31" s="59" t="s">
        <v>6</v>
      </c>
      <c r="G31" s="59" t="s">
        <v>7</v>
      </c>
      <c r="H31" s="59" t="s">
        <v>8</v>
      </c>
      <c r="I31" s="59" t="s">
        <v>9</v>
      </c>
      <c r="J31" s="59" t="s">
        <v>10</v>
      </c>
      <c r="K31" s="59" t="s">
        <v>11</v>
      </c>
      <c r="L31" s="59" t="s">
        <v>12</v>
      </c>
      <c r="M31" s="59" t="s">
        <v>13</v>
      </c>
      <c r="N31" s="59" t="s">
        <v>14</v>
      </c>
      <c r="O31" s="59" t="s">
        <v>15</v>
      </c>
      <c r="P31" s="59" t="s">
        <v>16</v>
      </c>
      <c r="Q31" s="59" t="s">
        <v>17</v>
      </c>
      <c r="R31" s="59" t="s">
        <v>18</v>
      </c>
      <c r="S31" s="59" t="s">
        <v>19</v>
      </c>
      <c r="T31" s="59" t="s">
        <v>20</v>
      </c>
      <c r="U31" s="59" t="s">
        <v>21</v>
      </c>
      <c r="V31" s="59" t="s">
        <v>22</v>
      </c>
      <c r="W31" s="59" t="s">
        <v>23</v>
      </c>
      <c r="X31" s="59" t="s">
        <v>24</v>
      </c>
      <c r="Y31" s="59" t="s">
        <v>25</v>
      </c>
      <c r="Z31" s="59" t="s">
        <v>26</v>
      </c>
      <c r="AA31" s="59" t="s">
        <v>27</v>
      </c>
      <c r="AB31" s="59" t="s">
        <v>28</v>
      </c>
      <c r="AC31" s="59" t="s">
        <v>29</v>
      </c>
      <c r="AD31" s="59" t="s">
        <v>30</v>
      </c>
      <c r="AE31" s="59" t="s">
        <v>31</v>
      </c>
      <c r="AF31" s="29"/>
      <c r="AG31" s="29"/>
      <c r="AH31" s="31"/>
    </row>
    <row r="32" ht="15.75" customHeight="1">
      <c r="A32" s="29" t="s">
        <v>436</v>
      </c>
      <c r="B32" s="60">
        <v>0.0</v>
      </c>
      <c r="C32" s="60">
        <v>1.0</v>
      </c>
      <c r="D32" s="60">
        <v>2.0</v>
      </c>
      <c r="E32" s="60">
        <v>3.0</v>
      </c>
      <c r="F32" s="60">
        <v>4.0</v>
      </c>
      <c r="G32" s="60">
        <v>5.0</v>
      </c>
      <c r="H32" s="60">
        <v>6.0</v>
      </c>
      <c r="I32" s="60">
        <v>7.0</v>
      </c>
      <c r="J32" s="60">
        <v>8.0</v>
      </c>
      <c r="K32" s="60">
        <v>9.0</v>
      </c>
      <c r="L32" s="60">
        <v>10.0</v>
      </c>
      <c r="M32" s="60">
        <v>11.0</v>
      </c>
      <c r="N32" s="60">
        <v>12.0</v>
      </c>
      <c r="O32" s="60">
        <v>13.0</v>
      </c>
      <c r="P32" s="60">
        <v>14.0</v>
      </c>
      <c r="Q32" s="60">
        <v>15.0</v>
      </c>
      <c r="R32" s="60">
        <v>16.0</v>
      </c>
      <c r="S32" s="60">
        <v>17.0</v>
      </c>
      <c r="T32" s="60">
        <v>18.0</v>
      </c>
      <c r="U32" s="60">
        <v>19.0</v>
      </c>
      <c r="V32" s="60">
        <v>20.0</v>
      </c>
      <c r="W32" s="60">
        <v>21.0</v>
      </c>
      <c r="X32" s="60">
        <v>22.0</v>
      </c>
      <c r="Y32" s="60">
        <v>23.0</v>
      </c>
      <c r="Z32" s="60">
        <v>24.0</v>
      </c>
      <c r="AA32" s="60">
        <v>25.0</v>
      </c>
      <c r="AB32" s="60">
        <v>26.0</v>
      </c>
      <c r="AC32" s="60">
        <v>27.0</v>
      </c>
      <c r="AD32" s="60">
        <v>28.0</v>
      </c>
      <c r="AE32" s="60">
        <v>29.0</v>
      </c>
      <c r="AF32" s="61" t="s">
        <v>43</v>
      </c>
      <c r="AG32" s="61" t="s">
        <v>437</v>
      </c>
      <c r="AH32" s="61" t="s">
        <v>438</v>
      </c>
    </row>
    <row r="33" ht="15.75" customHeight="1">
      <c r="A33" s="29">
        <v>1.0</v>
      </c>
      <c r="B33" s="29">
        <f t="shared" ref="B33:AE33" si="13">B19*$AG$33</f>
        <v>0.02303599676</v>
      </c>
      <c r="C33" s="29">
        <f t="shared" si="13"/>
        <v>0.0002098518309</v>
      </c>
      <c r="D33" s="29">
        <f t="shared" si="13"/>
        <v>0.005649373753</v>
      </c>
      <c r="E33" s="29">
        <f t="shared" si="13"/>
        <v>0.006055348278</v>
      </c>
      <c r="F33" s="29">
        <f t="shared" si="13"/>
        <v>0.002005669482</v>
      </c>
      <c r="G33" s="29">
        <f t="shared" si="13"/>
        <v>0.006806806816</v>
      </c>
      <c r="H33" s="29">
        <f t="shared" si="13"/>
        <v>0.03764106359</v>
      </c>
      <c r="I33" s="29">
        <f t="shared" si="13"/>
        <v>0.00437195979</v>
      </c>
      <c r="J33" s="29">
        <f t="shared" si="13"/>
        <v>0.004046851876</v>
      </c>
      <c r="K33" s="29">
        <f t="shared" si="13"/>
        <v>0.007166758497</v>
      </c>
      <c r="L33" s="29">
        <f t="shared" si="13"/>
        <v>0.003530670442</v>
      </c>
      <c r="M33" s="29">
        <f t="shared" si="13"/>
        <v>0.01610700976</v>
      </c>
      <c r="N33" s="29">
        <f t="shared" si="13"/>
        <v>0.005530792692</v>
      </c>
      <c r="O33" s="29">
        <f t="shared" si="13"/>
        <v>0.02188317575</v>
      </c>
      <c r="P33" s="29">
        <f t="shared" si="13"/>
        <v>0.03667302655</v>
      </c>
      <c r="Q33" s="29">
        <f t="shared" si="13"/>
        <v>0.006945245886</v>
      </c>
      <c r="R33" s="29">
        <f t="shared" si="13"/>
        <v>0.003001868197</v>
      </c>
      <c r="S33" s="29">
        <f t="shared" si="13"/>
        <v>0.001254357632</v>
      </c>
      <c r="T33" s="29">
        <f t="shared" si="13"/>
        <v>0.005711043458</v>
      </c>
      <c r="U33" s="29">
        <f t="shared" si="13"/>
        <v>0.01490940945</v>
      </c>
      <c r="V33" s="29">
        <f t="shared" si="13"/>
        <v>0.002353304678</v>
      </c>
      <c r="W33" s="29">
        <f t="shared" si="13"/>
        <v>0.008848422913</v>
      </c>
      <c r="X33" s="29">
        <f t="shared" si="13"/>
        <v>0.04196814904</v>
      </c>
      <c r="Y33" s="29">
        <f t="shared" si="13"/>
        <v>0.001779497846</v>
      </c>
      <c r="Z33" s="29">
        <f t="shared" si="13"/>
        <v>0.002288624423</v>
      </c>
      <c r="AA33" s="29">
        <f t="shared" si="13"/>
        <v>0.03852735176</v>
      </c>
      <c r="AB33" s="29">
        <f t="shared" si="13"/>
        <v>0.04175058841</v>
      </c>
      <c r="AC33" s="29">
        <f t="shared" si="13"/>
        <v>0.0297732676</v>
      </c>
      <c r="AD33" s="29">
        <f t="shared" si="13"/>
        <v>0.3304936223</v>
      </c>
      <c r="AE33" s="29">
        <f t="shared" si="13"/>
        <v>0.01855438367</v>
      </c>
      <c r="AF33" s="29">
        <f t="shared" ref="AF33:AF42" si="15">AVERAGE(B33:AE33)</f>
        <v>0.02429578311</v>
      </c>
      <c r="AG33" s="29">
        <v>0.34659937</v>
      </c>
      <c r="AH33" s="29">
        <f>SUM(AG33)</f>
        <v>0.34659937</v>
      </c>
    </row>
    <row r="34" ht="15.75" customHeight="1">
      <c r="A34" s="29">
        <v>2.0</v>
      </c>
      <c r="B34" s="29">
        <f t="shared" ref="B34:AE34" si="14">B20*$AG$34</f>
        <v>0.008139502876</v>
      </c>
      <c r="C34" s="29">
        <f t="shared" si="14"/>
        <v>0.003702074442</v>
      </c>
      <c r="D34" s="29">
        <f t="shared" si="14"/>
        <v>0.007069483399</v>
      </c>
      <c r="E34" s="29">
        <f t="shared" si="14"/>
        <v>0.006407827498</v>
      </c>
      <c r="F34" s="29">
        <f t="shared" si="14"/>
        <v>0.005114152487</v>
      </c>
      <c r="G34" s="29">
        <f t="shared" si="14"/>
        <v>0.007915094084</v>
      </c>
      <c r="H34" s="29">
        <f t="shared" si="14"/>
        <v>0.002949478055</v>
      </c>
      <c r="I34" s="29">
        <f t="shared" si="14"/>
        <v>0.0011699365</v>
      </c>
      <c r="J34" s="29">
        <f t="shared" si="14"/>
        <v>0.008646838735</v>
      </c>
      <c r="K34" s="29">
        <f t="shared" si="14"/>
        <v>0.006692041276</v>
      </c>
      <c r="L34" s="29">
        <f t="shared" si="14"/>
        <v>0.0001257213074</v>
      </c>
      <c r="M34" s="29">
        <f t="shared" si="14"/>
        <v>0.02504306642</v>
      </c>
      <c r="N34" s="29">
        <f t="shared" si="14"/>
        <v>0.007625923239</v>
      </c>
      <c r="O34" s="29">
        <f t="shared" si="14"/>
        <v>0.0167194789</v>
      </c>
      <c r="P34" s="29">
        <f t="shared" si="14"/>
        <v>0.0101364863</v>
      </c>
      <c r="Q34" s="29">
        <f t="shared" si="14"/>
        <v>0.009345506978</v>
      </c>
      <c r="R34" s="29">
        <f t="shared" si="14"/>
        <v>0.02589209268</v>
      </c>
      <c r="S34" s="29">
        <f t="shared" si="14"/>
        <v>0.02995376541</v>
      </c>
      <c r="T34" s="29">
        <f t="shared" si="14"/>
        <v>0.04352111413</v>
      </c>
      <c r="U34" s="29">
        <f t="shared" si="14"/>
        <v>0.004259062492</v>
      </c>
      <c r="V34" s="29">
        <f t="shared" si="14"/>
        <v>0.005605441782</v>
      </c>
      <c r="W34" s="29">
        <f t="shared" si="14"/>
        <v>0.02384819256</v>
      </c>
      <c r="X34" s="29">
        <f t="shared" si="14"/>
        <v>0.01280243365</v>
      </c>
      <c r="Y34" s="29">
        <f t="shared" si="14"/>
        <v>0.01560258347</v>
      </c>
      <c r="Z34" s="29">
        <f t="shared" si="14"/>
        <v>0.03314687036</v>
      </c>
      <c r="AA34" s="29">
        <f t="shared" si="14"/>
        <v>0.1901979611</v>
      </c>
      <c r="AB34" s="29">
        <f t="shared" si="14"/>
        <v>0.06188332077</v>
      </c>
      <c r="AC34" s="29">
        <f t="shared" si="14"/>
        <v>0.01453673563</v>
      </c>
      <c r="AD34" s="29">
        <f t="shared" si="14"/>
        <v>0.022088463</v>
      </c>
      <c r="AE34" s="29">
        <f t="shared" si="14"/>
        <v>0.03337698773</v>
      </c>
      <c r="AF34" s="29">
        <f t="shared" si="15"/>
        <v>0.02145058791</v>
      </c>
      <c r="AG34" s="30">
        <v>0.22124306</v>
      </c>
      <c r="AH34" s="29">
        <f>SUM(AG33:AG34)</f>
        <v>0.56784243</v>
      </c>
    </row>
    <row r="35" ht="15.75" customHeight="1">
      <c r="A35" s="29">
        <v>3.0</v>
      </c>
      <c r="B35" s="29">
        <f t="shared" ref="B35:AE35" si="16">B21*$AG$35</f>
        <v>0.002993750848</v>
      </c>
      <c r="C35" s="29">
        <f t="shared" si="16"/>
        <v>0.003687896207</v>
      </c>
      <c r="D35" s="29">
        <f t="shared" si="16"/>
        <v>0.001853009684</v>
      </c>
      <c r="E35" s="29">
        <f t="shared" si="16"/>
        <v>0.001269211588</v>
      </c>
      <c r="F35" s="29">
        <f t="shared" si="16"/>
        <v>0.000905649189</v>
      </c>
      <c r="G35" s="29">
        <f t="shared" si="16"/>
        <v>0.004375454246</v>
      </c>
      <c r="H35" s="29">
        <f t="shared" si="16"/>
        <v>0.006332103368</v>
      </c>
      <c r="I35" s="29">
        <f t="shared" si="16"/>
        <v>0.001391352525</v>
      </c>
      <c r="J35" s="29">
        <f t="shared" si="16"/>
        <v>0.0130359146</v>
      </c>
      <c r="K35" s="29">
        <f t="shared" si="16"/>
        <v>0.001673318068</v>
      </c>
      <c r="L35" s="29">
        <f t="shared" si="16"/>
        <v>0.002098975894</v>
      </c>
      <c r="M35" s="29">
        <f t="shared" si="16"/>
        <v>0.03396723708</v>
      </c>
      <c r="N35" s="29">
        <f t="shared" si="16"/>
        <v>0.02617437237</v>
      </c>
      <c r="O35" s="29">
        <f t="shared" si="16"/>
        <v>0.00729552794</v>
      </c>
      <c r="P35" s="29">
        <f t="shared" si="16"/>
        <v>0.002279264223</v>
      </c>
      <c r="Q35" s="29">
        <f t="shared" si="16"/>
        <v>0.03299559427</v>
      </c>
      <c r="R35" s="29">
        <f t="shared" si="16"/>
        <v>0.04134131969</v>
      </c>
      <c r="S35" s="29">
        <f t="shared" si="16"/>
        <v>0.024334297</v>
      </c>
      <c r="T35" s="29">
        <f t="shared" si="16"/>
        <v>0.05915945715</v>
      </c>
      <c r="U35" s="29">
        <f t="shared" si="16"/>
        <v>0.008557704255</v>
      </c>
      <c r="V35" s="29">
        <f t="shared" si="16"/>
        <v>0.01988789245</v>
      </c>
      <c r="W35" s="29">
        <f t="shared" si="16"/>
        <v>0.04866130938</v>
      </c>
      <c r="X35" s="29">
        <f t="shared" si="16"/>
        <v>0.03362680887</v>
      </c>
      <c r="Y35" s="29">
        <f t="shared" si="16"/>
        <v>0.04054915208</v>
      </c>
      <c r="Z35" s="29">
        <f t="shared" si="16"/>
        <v>0.006522841881</v>
      </c>
      <c r="AA35" s="29">
        <f t="shared" si="16"/>
        <v>0.02878457105</v>
      </c>
      <c r="AB35" s="29">
        <f t="shared" si="16"/>
        <v>0.07105756665</v>
      </c>
      <c r="AC35" s="29">
        <f t="shared" si="16"/>
        <v>0.06599073448</v>
      </c>
      <c r="AD35" s="29">
        <f t="shared" si="16"/>
        <v>0.01657441267</v>
      </c>
      <c r="AE35" s="29">
        <f t="shared" si="16"/>
        <v>0.05945575109</v>
      </c>
      <c r="AF35" s="29">
        <f t="shared" si="15"/>
        <v>0.02222774836</v>
      </c>
      <c r="AG35" s="30">
        <v>0.16955908</v>
      </c>
      <c r="AH35" s="29">
        <f>SUM(AG33:AG35)</f>
        <v>0.73740151</v>
      </c>
    </row>
    <row r="36" ht="15.75" customHeight="1">
      <c r="A36" s="29">
        <v>4.0</v>
      </c>
      <c r="B36" s="29">
        <f t="shared" ref="B36:AE36" si="17">B22*$AG$36</f>
        <v>0.02269338395</v>
      </c>
      <c r="C36" s="29">
        <f t="shared" si="17"/>
        <v>0.005424912305</v>
      </c>
      <c r="D36" s="29">
        <f t="shared" si="17"/>
        <v>0.003537318952</v>
      </c>
      <c r="E36" s="29">
        <f t="shared" si="17"/>
        <v>0.00744258141</v>
      </c>
      <c r="F36" s="29">
        <f t="shared" si="17"/>
        <v>0.006057825135</v>
      </c>
      <c r="G36" s="29">
        <f t="shared" si="17"/>
        <v>0.0004333924042</v>
      </c>
      <c r="H36" s="29">
        <f t="shared" si="17"/>
        <v>0.009151751297</v>
      </c>
      <c r="I36" s="29">
        <f t="shared" si="17"/>
        <v>0.00279716077</v>
      </c>
      <c r="J36" s="29">
        <f t="shared" si="17"/>
        <v>0.00471997184</v>
      </c>
      <c r="K36" s="29">
        <f t="shared" si="17"/>
        <v>0.006186787124</v>
      </c>
      <c r="L36" s="29">
        <f t="shared" si="17"/>
        <v>0.008626547242</v>
      </c>
      <c r="M36" s="29">
        <f t="shared" si="17"/>
        <v>0.03503137975</v>
      </c>
      <c r="N36" s="29">
        <f t="shared" si="17"/>
        <v>0.002235302928</v>
      </c>
      <c r="O36" s="29">
        <f t="shared" si="17"/>
        <v>0.03746065061</v>
      </c>
      <c r="P36" s="29">
        <f t="shared" si="17"/>
        <v>0.02352332071</v>
      </c>
      <c r="Q36" s="29">
        <f t="shared" si="17"/>
        <v>0.002657220448</v>
      </c>
      <c r="R36" s="29">
        <f t="shared" si="17"/>
        <v>0.01426104295</v>
      </c>
      <c r="S36" s="29">
        <f t="shared" si="17"/>
        <v>0.01008490639</v>
      </c>
      <c r="T36" s="29">
        <f t="shared" si="17"/>
        <v>0.02215159162</v>
      </c>
      <c r="U36" s="29">
        <f t="shared" si="17"/>
        <v>0.01292887708</v>
      </c>
      <c r="V36" s="29">
        <f t="shared" si="17"/>
        <v>0.003088206311</v>
      </c>
      <c r="W36" s="29">
        <f t="shared" si="17"/>
        <v>0.006596758023</v>
      </c>
      <c r="X36" s="29">
        <f t="shared" si="17"/>
        <v>0.05858233716</v>
      </c>
      <c r="Y36" s="29">
        <f t="shared" si="17"/>
        <v>0.01677640003</v>
      </c>
      <c r="Z36" s="29">
        <f t="shared" si="17"/>
        <v>0.0004702924379</v>
      </c>
      <c r="AA36" s="29">
        <f t="shared" si="17"/>
        <v>0.01772853661</v>
      </c>
      <c r="AB36" s="29">
        <f t="shared" si="17"/>
        <v>0.004875327265</v>
      </c>
      <c r="AC36" s="29">
        <f t="shared" si="17"/>
        <v>0.04659128354</v>
      </c>
      <c r="AD36" s="29">
        <f t="shared" si="17"/>
        <v>0.01519189272</v>
      </c>
      <c r="AE36" s="29">
        <f t="shared" si="17"/>
        <v>0.01224909784</v>
      </c>
      <c r="AF36" s="29">
        <f t="shared" si="15"/>
        <v>0.0139852019</v>
      </c>
      <c r="AG36" s="30">
        <v>0.10812427</v>
      </c>
      <c r="AH36" s="29">
        <f>SUM(AG33:AG36)</f>
        <v>0.84552578</v>
      </c>
    </row>
    <row r="37" ht="15.75" customHeight="1">
      <c r="A37" s="29">
        <v>5.0</v>
      </c>
      <c r="B37" s="29">
        <f t="shared" ref="B37:AE37" si="18">B23*$AG$37</f>
        <v>0.005263589623</v>
      </c>
      <c r="C37" s="29">
        <f t="shared" si="18"/>
        <v>0.003610709818</v>
      </c>
      <c r="D37" s="29">
        <f t="shared" si="18"/>
        <v>0.005049671719</v>
      </c>
      <c r="E37" s="29">
        <f t="shared" si="18"/>
        <v>0.002421798381</v>
      </c>
      <c r="F37" s="29">
        <f t="shared" si="18"/>
        <v>0.00278612043</v>
      </c>
      <c r="G37" s="29">
        <f t="shared" si="18"/>
        <v>0.0008472554341</v>
      </c>
      <c r="H37" s="29">
        <f t="shared" si="18"/>
        <v>0.002017153138</v>
      </c>
      <c r="I37" s="29">
        <f t="shared" si="18"/>
        <v>0.0003044917704</v>
      </c>
      <c r="J37" s="29">
        <f t="shared" si="18"/>
        <v>0.0009754342193</v>
      </c>
      <c r="K37" s="29">
        <f t="shared" si="18"/>
        <v>0.0006960860182</v>
      </c>
      <c r="L37" s="29">
        <f t="shared" si="18"/>
        <v>0.0001458026272</v>
      </c>
      <c r="M37" s="29">
        <f t="shared" si="18"/>
        <v>0.00991412432</v>
      </c>
      <c r="N37" s="29">
        <f t="shared" si="18"/>
        <v>0.008722657872</v>
      </c>
      <c r="O37" s="29">
        <f t="shared" si="18"/>
        <v>0.001183219462</v>
      </c>
      <c r="P37" s="29">
        <f t="shared" si="18"/>
        <v>0.001848613507</v>
      </c>
      <c r="Q37" s="29">
        <f t="shared" si="18"/>
        <v>0.01101274459</v>
      </c>
      <c r="R37" s="29">
        <f t="shared" si="18"/>
        <v>0.008259206762</v>
      </c>
      <c r="S37" s="29">
        <f t="shared" si="18"/>
        <v>0.0005829346481</v>
      </c>
      <c r="T37" s="29">
        <f t="shared" si="18"/>
        <v>0.008805000988</v>
      </c>
      <c r="U37" s="29">
        <f t="shared" si="18"/>
        <v>0.003034780079</v>
      </c>
      <c r="V37" s="29">
        <f t="shared" si="18"/>
        <v>0.00003239790773</v>
      </c>
      <c r="W37" s="29">
        <f t="shared" si="18"/>
        <v>0.00232355971</v>
      </c>
      <c r="X37" s="29">
        <f t="shared" si="18"/>
        <v>0.01329890475</v>
      </c>
      <c r="Y37" s="29">
        <f t="shared" si="18"/>
        <v>0.01901479149</v>
      </c>
      <c r="Z37" s="29">
        <f t="shared" si="18"/>
        <v>0.009855904388</v>
      </c>
      <c r="AA37" s="29">
        <f t="shared" si="18"/>
        <v>0.01258114768</v>
      </c>
      <c r="AB37" s="29">
        <f t="shared" si="18"/>
        <v>0.03037616674</v>
      </c>
      <c r="AC37" s="29">
        <f t="shared" si="18"/>
        <v>0.007962995747</v>
      </c>
      <c r="AD37" s="29">
        <f t="shared" si="18"/>
        <v>0.005414621445</v>
      </c>
      <c r="AE37" s="29">
        <f t="shared" si="18"/>
        <v>0.01018805974</v>
      </c>
      <c r="AF37" s="29">
        <f t="shared" si="15"/>
        <v>0.0062843315</v>
      </c>
      <c r="AG37" s="30">
        <v>0.04960296</v>
      </c>
      <c r="AH37" s="29">
        <f>SUM(AG33:AG37)</f>
        <v>0.89512874</v>
      </c>
    </row>
    <row r="38" ht="15.75" customHeight="1">
      <c r="A38" s="29">
        <v>6.0</v>
      </c>
      <c r="B38" s="29">
        <f t="shared" ref="B38:AE38" si="19">B24*$AG$38</f>
        <v>0.001101045155</v>
      </c>
      <c r="C38" s="29">
        <f t="shared" si="19"/>
        <v>0.001313163627</v>
      </c>
      <c r="D38" s="29">
        <f t="shared" si="19"/>
        <v>0.001720352784</v>
      </c>
      <c r="E38" s="29">
        <f t="shared" si="19"/>
        <v>0.0006983418984</v>
      </c>
      <c r="F38" s="29">
        <f t="shared" si="19"/>
        <v>0.001079201525</v>
      </c>
      <c r="G38" s="29">
        <f t="shared" si="19"/>
        <v>0.0006935574062</v>
      </c>
      <c r="H38" s="29">
        <f t="shared" si="19"/>
        <v>0.0004426326274</v>
      </c>
      <c r="I38" s="29">
        <f t="shared" si="19"/>
        <v>0.0002993880252</v>
      </c>
      <c r="J38" s="29">
        <f t="shared" si="19"/>
        <v>0.001093917166</v>
      </c>
      <c r="K38" s="29">
        <f t="shared" si="19"/>
        <v>0.00008290887449</v>
      </c>
      <c r="L38" s="29">
        <f t="shared" si="19"/>
        <v>0.0001522769379</v>
      </c>
      <c r="M38" s="29">
        <f t="shared" si="19"/>
        <v>0.001438699049</v>
      </c>
      <c r="N38" s="29">
        <f t="shared" si="19"/>
        <v>0.002763364366</v>
      </c>
      <c r="O38" s="29">
        <f t="shared" si="19"/>
        <v>0.001483794363</v>
      </c>
      <c r="P38" s="29">
        <f t="shared" si="19"/>
        <v>0.002269386851</v>
      </c>
      <c r="Q38" s="29">
        <f t="shared" si="19"/>
        <v>0.003541452765</v>
      </c>
      <c r="R38" s="29">
        <f t="shared" si="19"/>
        <v>0.003523462389</v>
      </c>
      <c r="S38" s="29">
        <f t="shared" si="19"/>
        <v>0.002163909257</v>
      </c>
      <c r="T38" s="29">
        <f t="shared" si="19"/>
        <v>0.001327163382</v>
      </c>
      <c r="U38" s="29">
        <f t="shared" si="19"/>
        <v>0.0005374003424</v>
      </c>
      <c r="V38" s="29">
        <f t="shared" si="19"/>
        <v>0.00350908787</v>
      </c>
      <c r="W38" s="29">
        <f t="shared" si="19"/>
        <v>0.006305536692</v>
      </c>
      <c r="X38" s="29">
        <f t="shared" si="19"/>
        <v>0.007217023802</v>
      </c>
      <c r="Y38" s="29">
        <f t="shared" si="19"/>
        <v>0.01096729469</v>
      </c>
      <c r="Z38" s="29">
        <f t="shared" si="19"/>
        <v>0.004273252167</v>
      </c>
      <c r="AA38" s="29">
        <f t="shared" si="19"/>
        <v>0.007716163904</v>
      </c>
      <c r="AB38" s="29">
        <f t="shared" si="19"/>
        <v>0.01892239201</v>
      </c>
      <c r="AC38" s="29">
        <f t="shared" si="19"/>
        <v>0.01738239488</v>
      </c>
      <c r="AD38" s="29">
        <f t="shared" si="19"/>
        <v>0.00217571815</v>
      </c>
      <c r="AE38" s="29">
        <f t="shared" si="19"/>
        <v>0.01203716225</v>
      </c>
      <c r="AF38" s="29">
        <f t="shared" si="15"/>
        <v>0.003941048174</v>
      </c>
      <c r="AG38" s="30">
        <v>0.03421054</v>
      </c>
      <c r="AH38" s="29">
        <f>SUM(AG33:AG38)</f>
        <v>0.92933928</v>
      </c>
    </row>
    <row r="39" ht="15.75" customHeight="1">
      <c r="A39" s="29">
        <v>7.0</v>
      </c>
      <c r="B39" s="29">
        <f t="shared" ref="B39:AE39" si="20">B25*$AG$39</f>
        <v>0.0005325779739</v>
      </c>
      <c r="C39" s="29">
        <f t="shared" si="20"/>
        <v>0.0005609780426</v>
      </c>
      <c r="D39" s="29">
        <f t="shared" si="20"/>
        <v>0.00100870565</v>
      </c>
      <c r="E39" s="29">
        <f t="shared" si="20"/>
        <v>0.003372988786</v>
      </c>
      <c r="F39" s="29">
        <f t="shared" si="20"/>
        <v>0.002990235468</v>
      </c>
      <c r="G39" s="29">
        <f t="shared" si="20"/>
        <v>0.003022496316</v>
      </c>
      <c r="H39" s="29">
        <f t="shared" si="20"/>
        <v>0.001503496233</v>
      </c>
      <c r="I39" s="29">
        <f t="shared" si="20"/>
        <v>0.000614035468</v>
      </c>
      <c r="J39" s="29">
        <f t="shared" si="20"/>
        <v>0.001734259044</v>
      </c>
      <c r="K39" s="29">
        <f t="shared" si="20"/>
        <v>0.0004764205888</v>
      </c>
      <c r="L39" s="29">
        <f t="shared" si="20"/>
        <v>0.0005707495446</v>
      </c>
      <c r="M39" s="29">
        <f t="shared" si="20"/>
        <v>0.008303237327</v>
      </c>
      <c r="N39" s="29">
        <f t="shared" si="20"/>
        <v>0.004221620709</v>
      </c>
      <c r="O39" s="29">
        <f t="shared" si="20"/>
        <v>0.003992929924</v>
      </c>
      <c r="P39" s="29">
        <f t="shared" si="20"/>
        <v>0.006228593604</v>
      </c>
      <c r="Q39" s="29">
        <f t="shared" si="20"/>
        <v>0.005222920308</v>
      </c>
      <c r="R39" s="29">
        <f t="shared" si="20"/>
        <v>0.002712581923</v>
      </c>
      <c r="S39" s="29">
        <f t="shared" si="20"/>
        <v>0.0002140131154</v>
      </c>
      <c r="T39" s="29">
        <f t="shared" si="20"/>
        <v>0.002139662812</v>
      </c>
      <c r="U39" s="29">
        <f t="shared" si="20"/>
        <v>0.0019208045</v>
      </c>
      <c r="V39" s="29">
        <f t="shared" si="20"/>
        <v>0.001058732254</v>
      </c>
      <c r="W39" s="29">
        <f t="shared" si="20"/>
        <v>0.005416314873</v>
      </c>
      <c r="X39" s="29">
        <f t="shared" si="20"/>
        <v>0.001043570923</v>
      </c>
      <c r="Y39" s="29">
        <f t="shared" si="20"/>
        <v>0.008113609472</v>
      </c>
      <c r="Z39" s="29">
        <f t="shared" si="20"/>
        <v>0.001852890525</v>
      </c>
      <c r="AA39" s="29">
        <f t="shared" si="20"/>
        <v>0.001363500298</v>
      </c>
      <c r="AB39" s="29">
        <f t="shared" si="20"/>
        <v>0.001693656866</v>
      </c>
      <c r="AC39" s="29">
        <f t="shared" si="20"/>
        <v>0.01001579215</v>
      </c>
      <c r="AD39" s="29">
        <f t="shared" si="20"/>
        <v>0.00158901113</v>
      </c>
      <c r="AE39" s="29">
        <f t="shared" si="20"/>
        <v>0.01188897073</v>
      </c>
      <c r="AF39" s="29">
        <f t="shared" si="15"/>
        <v>0.003179311885</v>
      </c>
      <c r="AG39" s="30">
        <v>0.02390501</v>
      </c>
      <c r="AH39" s="29">
        <f>SUM(AG33:AG39)</f>
        <v>0.95324429</v>
      </c>
    </row>
    <row r="40" ht="15.75" customHeight="1">
      <c r="A40" s="29">
        <v>8.0</v>
      </c>
      <c r="B40" s="29">
        <f t="shared" ref="B40:AE40" si="21">B26*$AG$40</f>
        <v>0.00298803299</v>
      </c>
      <c r="C40" s="29">
        <f t="shared" si="21"/>
        <v>0.0002953052656</v>
      </c>
      <c r="D40" s="29">
        <f t="shared" si="21"/>
        <v>0.000219604672</v>
      </c>
      <c r="E40" s="29">
        <f t="shared" si="21"/>
        <v>0.001598580449</v>
      </c>
      <c r="F40" s="29">
        <f t="shared" si="21"/>
        <v>0.001876457957</v>
      </c>
      <c r="G40" s="29">
        <f t="shared" si="21"/>
        <v>0.00008506319922</v>
      </c>
      <c r="H40" s="29">
        <f t="shared" si="21"/>
        <v>0.001815095821</v>
      </c>
      <c r="I40" s="29">
        <f t="shared" si="21"/>
        <v>0.0006851633878</v>
      </c>
      <c r="J40" s="29">
        <f t="shared" si="21"/>
        <v>0.000269977401</v>
      </c>
      <c r="K40" s="29">
        <f t="shared" si="21"/>
        <v>0.001033504833</v>
      </c>
      <c r="L40" s="29">
        <f t="shared" si="21"/>
        <v>0.0009747583508</v>
      </c>
      <c r="M40" s="29">
        <f t="shared" si="21"/>
        <v>0.002636179648</v>
      </c>
      <c r="N40" s="29">
        <f t="shared" si="21"/>
        <v>0.002701639674</v>
      </c>
      <c r="O40" s="29">
        <f t="shared" si="21"/>
        <v>0.00005769001254</v>
      </c>
      <c r="P40" s="29">
        <f t="shared" si="21"/>
        <v>0.001164999509</v>
      </c>
      <c r="Q40" s="29">
        <f t="shared" si="21"/>
        <v>0.00342014415</v>
      </c>
      <c r="R40" s="29">
        <f t="shared" si="21"/>
        <v>0.0008187007347</v>
      </c>
      <c r="S40" s="29">
        <f t="shared" si="21"/>
        <v>0.001035179822</v>
      </c>
      <c r="T40" s="29">
        <f t="shared" si="21"/>
        <v>0.002429369543</v>
      </c>
      <c r="U40" s="29">
        <f t="shared" si="21"/>
        <v>0.001087555753</v>
      </c>
      <c r="V40" s="29">
        <f t="shared" si="21"/>
        <v>0.001667505093</v>
      </c>
      <c r="W40" s="29">
        <f t="shared" si="21"/>
        <v>0.003298448915</v>
      </c>
      <c r="X40" s="29">
        <f t="shared" si="21"/>
        <v>0.004816451383</v>
      </c>
      <c r="Y40" s="29">
        <f t="shared" si="21"/>
        <v>0.00605677771</v>
      </c>
      <c r="Z40" s="29">
        <f t="shared" si="21"/>
        <v>0.0001415987807</v>
      </c>
      <c r="AA40" s="29">
        <f t="shared" si="21"/>
        <v>0.00005219023561</v>
      </c>
      <c r="AB40" s="29">
        <f t="shared" si="21"/>
        <v>0.0005485545647</v>
      </c>
      <c r="AC40" s="29">
        <f t="shared" si="21"/>
        <v>0.004749551168</v>
      </c>
      <c r="AD40" s="29">
        <f t="shared" si="21"/>
        <v>0.0009759317118</v>
      </c>
      <c r="AE40" s="29">
        <f t="shared" si="21"/>
        <v>0.003305539489</v>
      </c>
      <c r="AF40" s="29">
        <f t="shared" si="15"/>
        <v>0.001760185074</v>
      </c>
      <c r="AG40" s="30">
        <v>0.01286233</v>
      </c>
      <c r="AH40" s="29">
        <f>SUM(AG33:AG40)</f>
        <v>0.96610662</v>
      </c>
    </row>
    <row r="41" ht="15.75" customHeight="1">
      <c r="A41" s="29">
        <v>9.0</v>
      </c>
      <c r="B41" s="29">
        <f t="shared" ref="B41:AE41" si="22">B27*$AG$41</f>
        <v>0.003399902719</v>
      </c>
      <c r="C41" s="29">
        <f t="shared" si="22"/>
        <v>0.001219377816</v>
      </c>
      <c r="D41" s="29">
        <f t="shared" si="22"/>
        <v>0.0005712897124</v>
      </c>
      <c r="E41" s="29">
        <f t="shared" si="22"/>
        <v>0.003313251121</v>
      </c>
      <c r="F41" s="29">
        <f t="shared" si="22"/>
        <v>0.002710406486</v>
      </c>
      <c r="G41" s="29">
        <f t="shared" si="22"/>
        <v>0.002142563734</v>
      </c>
      <c r="H41" s="29">
        <f t="shared" si="22"/>
        <v>0.0007303066751</v>
      </c>
      <c r="I41" s="29">
        <f t="shared" si="22"/>
        <v>0.001005467874</v>
      </c>
      <c r="J41" s="29">
        <f t="shared" si="22"/>
        <v>0.000006028995056</v>
      </c>
      <c r="K41" s="29">
        <f t="shared" si="22"/>
        <v>0.0003709340351</v>
      </c>
      <c r="L41" s="29">
        <f t="shared" si="22"/>
        <v>0.001148960732</v>
      </c>
      <c r="M41" s="29">
        <f t="shared" si="22"/>
        <v>0.002717398001</v>
      </c>
      <c r="N41" s="29">
        <f t="shared" si="22"/>
        <v>0.001136499031</v>
      </c>
      <c r="O41" s="29">
        <f t="shared" si="22"/>
        <v>0.001477437668</v>
      </c>
      <c r="P41" s="29">
        <f t="shared" si="22"/>
        <v>0.002495423528</v>
      </c>
      <c r="Q41" s="29">
        <f t="shared" si="22"/>
        <v>0.001346343651</v>
      </c>
      <c r="R41" s="29">
        <f t="shared" si="22"/>
        <v>0.003141836703</v>
      </c>
      <c r="S41" s="29">
        <f t="shared" si="22"/>
        <v>0.002131522011</v>
      </c>
      <c r="T41" s="29">
        <f t="shared" si="22"/>
        <v>0.002367714492</v>
      </c>
      <c r="U41" s="29">
        <f t="shared" si="22"/>
        <v>0.004238369421</v>
      </c>
      <c r="V41" s="29">
        <f t="shared" si="22"/>
        <v>0.002671851364</v>
      </c>
      <c r="W41" s="29">
        <f t="shared" si="22"/>
        <v>0.00002080041567</v>
      </c>
      <c r="X41" s="29">
        <f t="shared" si="22"/>
        <v>0.000656497658</v>
      </c>
      <c r="Y41" s="29">
        <f t="shared" si="22"/>
        <v>0.0002025454479</v>
      </c>
      <c r="Z41" s="29">
        <f t="shared" si="22"/>
        <v>0.002921182841</v>
      </c>
      <c r="AA41" s="29">
        <f t="shared" si="22"/>
        <v>0.001216483829</v>
      </c>
      <c r="AB41" s="29">
        <f t="shared" si="22"/>
        <v>0.0008642292101</v>
      </c>
      <c r="AC41" s="29">
        <f t="shared" si="22"/>
        <v>0.0006785751363</v>
      </c>
      <c r="AD41" s="29">
        <f t="shared" si="22"/>
        <v>0.0001294672442</v>
      </c>
      <c r="AE41" s="29">
        <f t="shared" si="22"/>
        <v>0.0007851047824</v>
      </c>
      <c r="AF41" s="29">
        <f t="shared" si="15"/>
        <v>0.001593925744</v>
      </c>
      <c r="AG41" s="30">
        <v>0.01075346</v>
      </c>
      <c r="AH41" s="29">
        <f>SUM(AG33:AG41)</f>
        <v>0.97686008</v>
      </c>
    </row>
    <row r="42" ht="15.75" customHeight="1">
      <c r="A42" s="29">
        <v>10.0</v>
      </c>
      <c r="B42" s="29">
        <f t="shared" ref="B42:AE42" si="23">B28*$AG$42</f>
        <v>0.0004182570026</v>
      </c>
      <c r="C42" s="29">
        <f t="shared" si="23"/>
        <v>0.0001501147928</v>
      </c>
      <c r="D42" s="29">
        <f t="shared" si="23"/>
        <v>0.0008533240538</v>
      </c>
      <c r="E42" s="29">
        <f t="shared" si="23"/>
        <v>0.0007355764656</v>
      </c>
      <c r="F42" s="29">
        <f t="shared" si="23"/>
        <v>0.00127206106</v>
      </c>
      <c r="G42" s="29">
        <f t="shared" si="23"/>
        <v>0.00009067379689</v>
      </c>
      <c r="H42" s="29">
        <f t="shared" si="23"/>
        <v>0.001028521249</v>
      </c>
      <c r="I42" s="29">
        <f t="shared" si="23"/>
        <v>0.0001697438034</v>
      </c>
      <c r="J42" s="29">
        <f t="shared" si="23"/>
        <v>0.0001571578248</v>
      </c>
      <c r="K42" s="29">
        <f t="shared" si="23"/>
        <v>0.0005051174702</v>
      </c>
      <c r="L42" s="29">
        <f t="shared" si="23"/>
        <v>0.001000521674</v>
      </c>
      <c r="M42" s="29">
        <f t="shared" si="23"/>
        <v>0.0005071190503</v>
      </c>
      <c r="N42" s="29">
        <f t="shared" si="23"/>
        <v>0.00002266719137</v>
      </c>
      <c r="O42" s="29">
        <f t="shared" si="23"/>
        <v>0.0004415549997</v>
      </c>
      <c r="P42" s="29">
        <f t="shared" si="23"/>
        <v>0.001058992607</v>
      </c>
      <c r="Q42" s="29">
        <f t="shared" si="23"/>
        <v>0.00001420706362</v>
      </c>
      <c r="R42" s="29">
        <f t="shared" si="23"/>
        <v>0.002207360272</v>
      </c>
      <c r="S42" s="29">
        <f t="shared" si="23"/>
        <v>0.0009835925767</v>
      </c>
      <c r="T42" s="29">
        <f t="shared" si="23"/>
        <v>0.003795430345</v>
      </c>
      <c r="U42" s="29">
        <f t="shared" si="23"/>
        <v>0.0005628311333</v>
      </c>
      <c r="V42" s="29">
        <f t="shared" si="23"/>
        <v>0.0002696655952</v>
      </c>
      <c r="W42" s="29">
        <f t="shared" si="23"/>
        <v>0.0004941053494</v>
      </c>
      <c r="X42" s="29">
        <f t="shared" si="23"/>
        <v>0.0005395991059</v>
      </c>
      <c r="Y42" s="29">
        <f t="shared" si="23"/>
        <v>0.002390057722</v>
      </c>
      <c r="Z42" s="29">
        <f t="shared" si="23"/>
        <v>0.001943998169</v>
      </c>
      <c r="AA42" s="29">
        <f t="shared" si="23"/>
        <v>0.0002953069861</v>
      </c>
      <c r="AB42" s="29">
        <f t="shared" si="23"/>
        <v>0.0003863496655</v>
      </c>
      <c r="AC42" s="29">
        <f t="shared" si="23"/>
        <v>0.0003995724247</v>
      </c>
      <c r="AD42" s="29">
        <f t="shared" si="23"/>
        <v>0.0005191085404</v>
      </c>
      <c r="AE42" s="29">
        <f t="shared" si="23"/>
        <v>0.0007526253245</v>
      </c>
      <c r="AF42" s="29">
        <f t="shared" si="15"/>
        <v>0.0007988404438</v>
      </c>
      <c r="AG42" s="30">
        <v>0.00623927</v>
      </c>
      <c r="AH42" s="29">
        <f>SUM(AG33:AG42)</f>
        <v>0.98309935</v>
      </c>
    </row>
    <row r="43" ht="15.75" customHeight="1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</row>
    <row r="44" ht="15.75" customHeight="1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</row>
    <row r="45" ht="15.75" customHeight="1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</row>
    <row r="46" ht="15.75" customHeight="1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</row>
    <row r="47" ht="15.75" customHeight="1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</row>
    <row r="48" ht="15.75" customHeight="1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</row>
    <row r="49" ht="15.75" customHeight="1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</row>
    <row r="50" ht="15.75" customHeight="1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</row>
    <row r="51" ht="15.75" customHeight="1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</row>
    <row r="52" ht="15.75" customHeight="1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</row>
    <row r="53" ht="15.75" customHeight="1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</row>
    <row r="54" ht="15.75" customHeight="1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</row>
    <row r="55" ht="15.75" customHeight="1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</row>
    <row r="56" ht="15.75" customHeight="1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</row>
    <row r="57" ht="15.75" customHeight="1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</row>
    <row r="58" ht="15.75" customHeight="1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</row>
    <row r="59" ht="15.75" customHeight="1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</row>
    <row r="60" ht="15.75" customHeight="1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</row>
    <row r="61" ht="15.75" customHeight="1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</row>
    <row r="62" ht="15.75" customHeight="1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</row>
    <row r="63" ht="15.75" customHeight="1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</row>
    <row r="64" ht="15.75" customHeight="1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</row>
    <row r="65" ht="15.75" customHeight="1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</row>
    <row r="66" ht="15.75" customHeight="1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</row>
    <row r="67" ht="15.75" customHeight="1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</row>
    <row r="68" ht="15.75" customHeight="1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</row>
    <row r="69" ht="15.75" customHeight="1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</row>
    <row r="70" ht="15.75" customHeight="1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</row>
    <row r="71" ht="15.75" customHeight="1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</row>
    <row r="72" ht="15.75" customHeight="1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</row>
    <row r="73" ht="15.75" customHeight="1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</row>
    <row r="74" ht="15.75" customHeight="1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</row>
    <row r="75" ht="15.75" customHeight="1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</row>
    <row r="76" ht="15.75" customHeight="1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</row>
    <row r="77" ht="15.75" customHeight="1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</row>
    <row r="78" ht="15.75" customHeight="1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</row>
    <row r="79" ht="15.75" customHeight="1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</row>
    <row r="80" ht="15.75" customHeight="1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</row>
    <row r="81" ht="15.75" customHeight="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</row>
    <row r="82" ht="15.75" customHeight="1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</row>
    <row r="83" ht="15.75" customHeight="1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</row>
    <row r="84" ht="15.75" customHeight="1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</row>
    <row r="85" ht="15.75" customHeight="1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</row>
    <row r="86" ht="15.75" customHeight="1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</row>
    <row r="87" ht="15.75" customHeight="1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</row>
    <row r="88" ht="15.75" customHeight="1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</row>
    <row r="89" ht="15.75" customHeight="1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</row>
    <row r="90" ht="15.75" customHeight="1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</row>
    <row r="91" ht="15.75" customHeight="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</row>
    <row r="92" ht="15.75" customHeight="1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</row>
    <row r="93" ht="15.75" customHeight="1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</row>
    <row r="94" ht="15.75" customHeight="1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</row>
    <row r="95" ht="15.75" customHeight="1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</row>
    <row r="96" ht="15.75" customHeight="1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</row>
    <row r="97" ht="15.75" customHeight="1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</row>
    <row r="98" ht="15.75" customHeight="1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</row>
    <row r="99" ht="15.75" customHeight="1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</row>
    <row r="100" ht="15.75" customHeight="1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</row>
    <row r="101" ht="15.75" customHeight="1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</row>
    <row r="102" ht="15.75" customHeight="1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</row>
    <row r="103" ht="15.75" customHeight="1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</row>
    <row r="104" ht="15.75" customHeight="1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</row>
    <row r="105" ht="15.75" customHeight="1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</row>
    <row r="106" ht="15.75" customHeight="1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</row>
    <row r="107" ht="15.75" customHeight="1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</row>
    <row r="108" ht="15.75" customHeight="1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</row>
    <row r="109" ht="15.75" customHeight="1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</row>
    <row r="110" ht="15.75" customHeight="1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</row>
    <row r="111" ht="15.75" customHeight="1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</row>
    <row r="112" ht="15.75" customHeight="1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</row>
    <row r="113" ht="15.75" customHeight="1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</row>
    <row r="114" ht="15.75" customHeight="1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</row>
    <row r="115" ht="15.75" customHeight="1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</row>
    <row r="116" ht="15.75" customHeight="1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</row>
    <row r="117" ht="15.75" customHeight="1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</row>
    <row r="118" ht="15.75" customHeight="1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</row>
    <row r="119" ht="15.75" customHeight="1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</row>
    <row r="120" ht="15.75" customHeight="1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</row>
    <row r="121" ht="15.75" customHeight="1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</row>
    <row r="122" ht="15.75" customHeight="1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</row>
    <row r="123" ht="15.75" customHeight="1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</row>
    <row r="124" ht="15.75" customHeight="1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</row>
    <row r="125" ht="15.75" customHeight="1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</row>
    <row r="126" ht="15.75" customHeight="1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</row>
    <row r="127" ht="15.75" customHeight="1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</row>
    <row r="128" ht="15.75" customHeight="1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</row>
    <row r="129" ht="15.75" customHeight="1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</row>
    <row r="130" ht="15.75" customHeight="1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</row>
    <row r="131" ht="15.75" customHeight="1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</row>
    <row r="132" ht="15.75" customHeight="1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</row>
    <row r="133" ht="15.75" customHeight="1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</row>
    <row r="134" ht="15.75" customHeight="1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</row>
    <row r="135" ht="15.75" customHeight="1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</row>
    <row r="136" ht="15.75" customHeight="1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</row>
    <row r="137" ht="15.75" customHeight="1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</row>
    <row r="138" ht="15.75" customHeight="1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</row>
    <row r="139" ht="15.75" customHeight="1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</row>
    <row r="140" ht="15.75" customHeight="1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</row>
    <row r="141" ht="15.75" customHeight="1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</row>
    <row r="142" ht="15.75" customHeight="1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</row>
    <row r="143" ht="15.75" customHeight="1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</row>
    <row r="144" ht="15.75" customHeight="1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</row>
    <row r="145" ht="15.75" customHeight="1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</row>
    <row r="146" ht="15.75" customHeight="1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</row>
    <row r="147" ht="15.75" customHeight="1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</row>
    <row r="148" ht="15.75" customHeight="1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</row>
    <row r="149" ht="15.75" customHeight="1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</row>
    <row r="150" ht="15.75" customHeight="1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</row>
    <row r="151" ht="15.75" customHeight="1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</row>
    <row r="152" ht="15.75" customHeight="1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</row>
    <row r="153" ht="15.75" customHeight="1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</row>
    <row r="154" ht="15.75" customHeight="1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</row>
    <row r="155" ht="15.75" customHeight="1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</row>
    <row r="156" ht="15.75" customHeight="1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</row>
    <row r="157" ht="15.75" customHeight="1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</row>
    <row r="158" ht="15.75" customHeight="1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</row>
    <row r="159" ht="15.75" customHeight="1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  <c r="AF159" s="31"/>
      <c r="AG159" s="31"/>
      <c r="AH159" s="31"/>
    </row>
    <row r="160" ht="15.75" customHeight="1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</row>
    <row r="161" ht="15.75" customHeight="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</row>
    <row r="162" ht="15.75" customHeight="1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</row>
    <row r="163" ht="15.75" customHeight="1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</row>
    <row r="164" ht="15.75" customHeight="1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</row>
    <row r="165" ht="15.75" customHeight="1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</row>
    <row r="166" ht="15.75" customHeight="1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</row>
    <row r="167" ht="15.75" customHeight="1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</row>
    <row r="168" ht="15.75" customHeight="1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</row>
    <row r="169" ht="15.75" customHeight="1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</row>
    <row r="170" ht="15.75" customHeight="1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</row>
    <row r="171" ht="15.75" customHeight="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</row>
    <row r="172" ht="15.75" customHeight="1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</row>
    <row r="173" ht="15.75" customHeight="1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31"/>
      <c r="AH173" s="31"/>
    </row>
    <row r="174" ht="15.75" customHeight="1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  <c r="AG174" s="31"/>
      <c r="AH174" s="31"/>
    </row>
    <row r="175" ht="15.75" customHeight="1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</row>
    <row r="176" ht="15.75" customHeight="1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  <c r="AG176" s="31"/>
      <c r="AH176" s="31"/>
    </row>
    <row r="177" ht="15.75" customHeight="1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</row>
    <row r="178" ht="15.75" customHeight="1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</row>
    <row r="179" ht="15.75" customHeight="1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</row>
    <row r="180" ht="15.75" customHeight="1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  <c r="AF180" s="31"/>
      <c r="AG180" s="31"/>
      <c r="AH180" s="31"/>
    </row>
    <row r="181" ht="15.75" customHeight="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</row>
    <row r="182" ht="15.75" customHeight="1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</row>
    <row r="183" ht="15.75" customHeight="1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</row>
    <row r="184" ht="15.75" customHeight="1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</row>
    <row r="185" ht="15.75" customHeight="1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31"/>
      <c r="AH185" s="31"/>
    </row>
    <row r="186" ht="15.75" customHeight="1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</row>
    <row r="187" ht="15.75" customHeight="1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</row>
    <row r="188" ht="15.75" customHeight="1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</row>
    <row r="189" ht="15.75" customHeight="1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  <c r="AH189" s="31"/>
    </row>
    <row r="190" ht="15.75" customHeight="1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  <c r="AF190" s="31"/>
      <c r="AG190" s="31"/>
      <c r="AH190" s="31"/>
    </row>
    <row r="191" ht="15.75" customHeight="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  <c r="AF191" s="31"/>
      <c r="AG191" s="31"/>
      <c r="AH191" s="31"/>
    </row>
    <row r="192" ht="15.75" customHeight="1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  <c r="AF192" s="31"/>
      <c r="AG192" s="31"/>
      <c r="AH192" s="31"/>
    </row>
    <row r="193" ht="15.75" customHeight="1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</row>
    <row r="194" ht="15.75" customHeight="1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  <c r="AF194" s="31"/>
      <c r="AG194" s="31"/>
      <c r="AH194" s="31"/>
    </row>
    <row r="195" ht="15.75" customHeight="1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31"/>
      <c r="AG195" s="31"/>
      <c r="AH195" s="31"/>
    </row>
    <row r="196" ht="15.75" customHeight="1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31"/>
      <c r="AG196" s="31"/>
      <c r="AH196" s="31"/>
    </row>
    <row r="197" ht="15.75" customHeight="1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31"/>
      <c r="AG197" s="31"/>
      <c r="AH197" s="31"/>
    </row>
    <row r="198" ht="15.75" customHeight="1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  <c r="AF198" s="31"/>
      <c r="AG198" s="31"/>
      <c r="AH198" s="31"/>
    </row>
    <row r="199" ht="15.75" customHeight="1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</row>
    <row r="200" ht="15.75" customHeight="1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  <c r="AF200" s="31"/>
      <c r="AG200" s="31"/>
      <c r="AH200" s="31"/>
    </row>
    <row r="201" ht="15.75" customHeight="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  <c r="AF201" s="31"/>
      <c r="AG201" s="31"/>
      <c r="AH201" s="31"/>
    </row>
    <row r="202" ht="15.75" customHeight="1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  <c r="AF202" s="31"/>
      <c r="AG202" s="31"/>
      <c r="AH202" s="31"/>
    </row>
    <row r="203" ht="15.75" customHeight="1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  <c r="AF203" s="31"/>
      <c r="AG203" s="31"/>
      <c r="AH203" s="31"/>
    </row>
    <row r="204" ht="15.75" customHeight="1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31"/>
      <c r="AG204" s="31"/>
      <c r="AH204" s="31"/>
    </row>
    <row r="205" ht="15.75" customHeight="1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31"/>
      <c r="AG205" s="31"/>
      <c r="AH205" s="31"/>
    </row>
    <row r="206" ht="15.75" customHeight="1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  <c r="AF206" s="31"/>
      <c r="AG206" s="31"/>
      <c r="AH206" s="31"/>
    </row>
    <row r="207" ht="15.75" customHeight="1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1"/>
      <c r="AG207" s="31"/>
      <c r="AH207" s="31"/>
    </row>
    <row r="208" ht="15.75" customHeight="1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</row>
    <row r="209" ht="15.75" customHeight="1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31"/>
      <c r="AH209" s="31"/>
    </row>
    <row r="210" ht="15.75" customHeight="1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  <c r="AG210" s="31"/>
      <c r="AH210" s="31"/>
    </row>
    <row r="211" ht="15.75" customHeight="1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</row>
    <row r="212" ht="15.75" customHeight="1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31"/>
      <c r="AG212" s="31"/>
      <c r="AH212" s="31"/>
    </row>
    <row r="213" ht="15.75" customHeight="1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  <c r="AF213" s="31"/>
      <c r="AG213" s="31"/>
      <c r="AH213" s="31"/>
    </row>
    <row r="214" ht="15.75" customHeight="1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  <c r="AF214" s="31"/>
      <c r="AG214" s="31"/>
      <c r="AH214" s="31"/>
    </row>
    <row r="215" ht="15.75" customHeight="1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  <c r="AF215" s="31"/>
      <c r="AG215" s="31"/>
      <c r="AH215" s="31"/>
    </row>
    <row r="216" ht="15.75" customHeight="1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  <c r="AF216" s="31"/>
      <c r="AG216" s="31"/>
      <c r="AH216" s="31"/>
    </row>
    <row r="217" ht="15.75" customHeight="1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</row>
    <row r="218" ht="15.75" customHeight="1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  <c r="AF218" s="31"/>
      <c r="AG218" s="31"/>
      <c r="AH218" s="31"/>
    </row>
    <row r="219" ht="15.75" customHeight="1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  <c r="AG219" s="31"/>
      <c r="AH219" s="31"/>
    </row>
    <row r="220" ht="15.75" customHeight="1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</row>
    <row r="221" ht="15.75" customHeight="1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</row>
    <row r="222" ht="15.75" customHeight="1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</row>
    <row r="223" ht="15.75" customHeight="1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  <c r="AF223" s="31"/>
      <c r="AG223" s="31"/>
      <c r="AH223" s="31"/>
    </row>
    <row r="224" ht="15.75" customHeight="1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  <c r="AF224" s="31"/>
      <c r="AG224" s="31"/>
      <c r="AH224" s="31"/>
    </row>
    <row r="225" ht="15.75" customHeight="1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  <c r="AF225" s="31"/>
      <c r="AG225" s="31"/>
      <c r="AH225" s="31"/>
    </row>
    <row r="226" ht="15.75" customHeight="1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  <c r="AF226" s="31"/>
      <c r="AG226" s="31"/>
      <c r="AH226" s="31"/>
    </row>
    <row r="227" ht="15.75" customHeight="1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  <c r="AF227" s="31"/>
      <c r="AG227" s="31"/>
      <c r="AH227" s="31"/>
    </row>
    <row r="228" ht="15.75" customHeight="1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</row>
    <row r="229" ht="15.75" customHeight="1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</row>
    <row r="230" ht="15.75" customHeight="1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  <c r="AF230" s="31"/>
      <c r="AG230" s="31"/>
      <c r="AH230" s="31"/>
    </row>
    <row r="231" ht="15.75" customHeight="1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  <c r="AF231" s="31"/>
      <c r="AG231" s="31"/>
      <c r="AH231" s="31"/>
    </row>
    <row r="232" ht="15.75" customHeight="1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  <c r="AE232" s="31"/>
      <c r="AF232" s="31"/>
      <c r="AG232" s="31"/>
      <c r="AH232" s="31"/>
    </row>
    <row r="233" ht="15.75" customHeight="1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  <c r="AE233" s="31"/>
      <c r="AF233" s="31"/>
      <c r="AG233" s="31"/>
      <c r="AH233" s="31"/>
    </row>
    <row r="234" ht="15.75" customHeight="1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  <c r="AE234" s="31"/>
      <c r="AF234" s="31"/>
      <c r="AG234" s="31"/>
      <c r="AH234" s="31"/>
    </row>
    <row r="235" ht="15.75" customHeight="1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  <c r="AF235" s="31"/>
      <c r="AG235" s="31"/>
      <c r="AH235" s="31"/>
    </row>
    <row r="236" ht="15.75" customHeight="1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  <c r="AE236" s="31"/>
      <c r="AF236" s="31"/>
      <c r="AG236" s="31"/>
      <c r="AH236" s="31"/>
    </row>
    <row r="237" ht="15.75" customHeight="1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  <c r="AE237" s="31"/>
      <c r="AF237" s="31"/>
      <c r="AG237" s="31"/>
      <c r="AH237" s="31"/>
    </row>
    <row r="238" ht="15.75" customHeight="1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</row>
    <row r="239" ht="15.75" customHeight="1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  <c r="AF239" s="31"/>
      <c r="AG239" s="31"/>
      <c r="AH239" s="31"/>
    </row>
    <row r="240" ht="15.75" customHeight="1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  <c r="AF240" s="31"/>
      <c r="AG240" s="31"/>
      <c r="AH240" s="31"/>
    </row>
    <row r="241" ht="15.75" customHeight="1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  <c r="AF241" s="31"/>
      <c r="AG241" s="31"/>
      <c r="AH241" s="31"/>
    </row>
    <row r="242" ht="15.75" customHeight="1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  <c r="AF242" s="31"/>
      <c r="AG242" s="31"/>
      <c r="AH242" s="31"/>
    </row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29:AG30"/>
    <mergeCell ref="A15:AG16"/>
    <mergeCell ref="A1:AG2"/>
  </mergeCells>
  <conditionalFormatting sqref="AF5:AF14 AF19:AF28 AF33:AF42">
    <cfRule type="cellIs" dxfId="0" priority="1" operator="greaterThanOrEqual">
      <formula>"AVERAGE()"</formula>
    </cfRule>
  </conditionalFormatting>
  <conditionalFormatting sqref="B19:AE28">
    <cfRule type="colorScale" priority="2">
      <colorScale>
        <cfvo type="min"/>
        <cfvo type="max"/>
        <color rgb="FFFFFFFF"/>
        <color rgb="FFE67C73"/>
      </colorScale>
    </cfRule>
  </conditionalFormatting>
  <conditionalFormatting sqref="B33:AE42">
    <cfRule type="colorScale" priority="3">
      <colorScale>
        <cfvo type="min"/>
        <cfvo type="max"/>
        <color rgb="FFFFFFFF"/>
        <color rgb="FFE67C73"/>
      </colorScale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3" width="14.43"/>
    <col customWidth="1" min="4" max="4" width="18.14"/>
    <col customWidth="1" min="5" max="6" width="14.43"/>
    <col customWidth="1" min="12" max="12" width="19.0"/>
  </cols>
  <sheetData>
    <row r="1" ht="15.75" customHeight="1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4"/>
      <c r="M1" s="31"/>
    </row>
    <row r="2" ht="15.75" customHeight="1">
      <c r="A2" s="6"/>
      <c r="B2" s="8"/>
      <c r="C2" s="8"/>
      <c r="D2" s="8"/>
      <c r="E2" s="8"/>
      <c r="F2" s="8"/>
      <c r="G2" s="8"/>
      <c r="H2" s="8"/>
      <c r="I2" s="8"/>
      <c r="J2" s="8"/>
      <c r="K2" s="8"/>
      <c r="L2" s="9"/>
      <c r="M2" s="31"/>
    </row>
    <row r="3" ht="15.75" customHeight="1">
      <c r="A3" s="29"/>
      <c r="B3" s="59" t="s">
        <v>34</v>
      </c>
      <c r="C3" s="59" t="s">
        <v>35</v>
      </c>
      <c r="D3" s="59" t="s">
        <v>36</v>
      </c>
      <c r="E3" s="59" t="s">
        <v>37</v>
      </c>
      <c r="F3" s="59" t="s">
        <v>38</v>
      </c>
      <c r="G3" s="59" t="s">
        <v>39</v>
      </c>
      <c r="H3" s="59" t="s">
        <v>40</v>
      </c>
      <c r="I3" s="59" t="s">
        <v>41</v>
      </c>
      <c r="J3" s="59" t="s">
        <v>42</v>
      </c>
      <c r="K3" s="29"/>
      <c r="L3" s="29"/>
      <c r="M3" s="31"/>
    </row>
    <row r="4" ht="15.75" customHeight="1">
      <c r="A4" s="29"/>
      <c r="B4" s="60">
        <v>32.0</v>
      </c>
      <c r="C4" s="60">
        <v>33.0</v>
      </c>
      <c r="D4" s="60">
        <v>34.0</v>
      </c>
      <c r="E4" s="60">
        <v>35.0</v>
      </c>
      <c r="F4" s="60">
        <v>36.0</v>
      </c>
      <c r="G4" s="60">
        <v>37.0</v>
      </c>
      <c r="H4" s="60">
        <v>38.0</v>
      </c>
      <c r="I4" s="60">
        <v>39.0</v>
      </c>
      <c r="J4" s="60">
        <v>40.0</v>
      </c>
      <c r="K4" s="61" t="s">
        <v>43</v>
      </c>
      <c r="L4" s="29"/>
      <c r="M4" s="31"/>
    </row>
    <row r="5" ht="15.75" customHeight="1">
      <c r="A5" s="29">
        <v>0.0</v>
      </c>
      <c r="B5" s="29">
        <v>-0.3131703702</v>
      </c>
      <c r="C5" s="29">
        <v>-0.33565686</v>
      </c>
      <c r="D5" s="29">
        <v>-0.3355962493</v>
      </c>
      <c r="E5" s="29">
        <v>-0.2957815025</v>
      </c>
      <c r="F5" s="29">
        <v>-0.2755153804</v>
      </c>
      <c r="G5" s="29">
        <v>-0.2738746159</v>
      </c>
      <c r="H5" s="29">
        <v>-0.3599965392</v>
      </c>
      <c r="I5" s="29">
        <v>-0.3927521463</v>
      </c>
      <c r="J5" s="29">
        <v>-0.3929115231</v>
      </c>
      <c r="K5" s="29">
        <f t="shared" ref="K5:K13" si="1">AVERAGE(B5:J5)</f>
        <v>-0.3305839097</v>
      </c>
      <c r="L5" s="29"/>
      <c r="M5" s="31"/>
    </row>
    <row r="6" ht="15.75" customHeight="1">
      <c r="A6" s="29">
        <v>1.0</v>
      </c>
      <c r="B6" s="29">
        <v>-0.19876336</v>
      </c>
      <c r="C6" s="29">
        <v>-0.178551205</v>
      </c>
      <c r="D6" s="29">
        <v>-0.1777898868</v>
      </c>
      <c r="E6" s="29">
        <v>-0.3607169906</v>
      </c>
      <c r="F6" s="29">
        <v>-0.349510902</v>
      </c>
      <c r="G6" s="29">
        <v>-0.3460434145</v>
      </c>
      <c r="H6" s="29">
        <v>0.3859289909</v>
      </c>
      <c r="I6" s="29">
        <v>0.4348758924</v>
      </c>
      <c r="J6" s="29">
        <v>0.4323476144</v>
      </c>
      <c r="K6" s="29">
        <f t="shared" si="1"/>
        <v>-0.03980258458</v>
      </c>
      <c r="L6" s="29"/>
      <c r="M6" s="31"/>
    </row>
    <row r="7" ht="15.75" customHeight="1">
      <c r="A7" s="29">
        <v>2.0</v>
      </c>
      <c r="B7" s="29">
        <v>0.6179707542</v>
      </c>
      <c r="C7" s="29">
        <v>0.3280862482</v>
      </c>
      <c r="D7" s="29">
        <v>0.3310376889</v>
      </c>
      <c r="E7" s="29">
        <v>-0.3685974462</v>
      </c>
      <c r="F7" s="29">
        <v>-0.3409570475</v>
      </c>
      <c r="G7" s="29">
        <v>-0.3408985133</v>
      </c>
      <c r="H7" s="29">
        <v>-0.07749747447</v>
      </c>
      <c r="I7" s="29">
        <v>-0.114509391</v>
      </c>
      <c r="J7" s="29">
        <v>-0.1159300139</v>
      </c>
      <c r="K7" s="29">
        <f t="shared" si="1"/>
        <v>-0.009032799452</v>
      </c>
      <c r="L7" s="29"/>
      <c r="M7" s="31"/>
    </row>
    <row r="8" ht="15.75" customHeight="1">
      <c r="A8" s="29">
        <v>3.0</v>
      </c>
      <c r="B8" s="29">
        <v>0.6215066268</v>
      </c>
      <c r="C8" s="29">
        <v>-0.4617046413</v>
      </c>
      <c r="D8" s="29">
        <v>-0.4448342953</v>
      </c>
      <c r="E8" s="29">
        <v>0.2108056123</v>
      </c>
      <c r="F8" s="29">
        <v>-0.001353116653</v>
      </c>
      <c r="G8" s="29">
        <v>0.01671233343</v>
      </c>
      <c r="H8" s="29">
        <v>0.3643968678</v>
      </c>
      <c r="I8" s="29">
        <v>-0.1151123035</v>
      </c>
      <c r="J8" s="29">
        <v>-0.1092004024</v>
      </c>
      <c r="K8" s="29">
        <f t="shared" si="1"/>
        <v>0.009024075686</v>
      </c>
      <c r="L8" s="29"/>
      <c r="M8" s="31"/>
    </row>
    <row r="9" ht="15.75" customHeight="1">
      <c r="A9" s="29">
        <v>4.0</v>
      </c>
      <c r="B9" s="29">
        <v>-0.3067450528</v>
      </c>
      <c r="C9" s="29">
        <v>0.1970767735</v>
      </c>
      <c r="D9" s="29">
        <v>0.2101765085</v>
      </c>
      <c r="E9" s="29">
        <v>0.2415615803</v>
      </c>
      <c r="F9" s="29">
        <v>-0.1809018016</v>
      </c>
      <c r="G9" s="29">
        <v>-0.1729416245</v>
      </c>
      <c r="H9" s="29">
        <v>0.6903260302</v>
      </c>
      <c r="I9" s="29">
        <v>-0.3524313362</v>
      </c>
      <c r="J9" s="29">
        <v>-0.3180407429</v>
      </c>
      <c r="K9" s="29">
        <f t="shared" si="1"/>
        <v>0.0008978149444</v>
      </c>
      <c r="L9" s="29"/>
      <c r="M9" s="31"/>
    </row>
    <row r="10" ht="15.75" customHeight="1">
      <c r="A10" s="29">
        <v>5.0</v>
      </c>
      <c r="B10" s="29">
        <v>0.008662418959</v>
      </c>
      <c r="C10" s="29">
        <v>-9.36E-5</v>
      </c>
      <c r="D10" s="29">
        <v>0.01208305674</v>
      </c>
      <c r="E10" s="29">
        <v>0.7370909373</v>
      </c>
      <c r="F10" s="29">
        <v>-0.4095779385</v>
      </c>
      <c r="G10" s="29">
        <v>-0.3800051329</v>
      </c>
      <c r="H10" s="29">
        <v>-0.3250181366</v>
      </c>
      <c r="I10" s="29">
        <v>0.1446510693</v>
      </c>
      <c r="J10" s="29">
        <v>0.1332561215</v>
      </c>
      <c r="K10" s="29">
        <f t="shared" si="1"/>
        <v>-0.008772356022</v>
      </c>
      <c r="L10" s="29"/>
      <c r="M10" s="31"/>
    </row>
    <row r="11" ht="15.75" customHeight="1">
      <c r="A11" s="29">
        <v>6.0</v>
      </c>
      <c r="B11" s="29">
        <v>0.004234112732</v>
      </c>
      <c r="C11" s="29">
        <v>0.3030221215</v>
      </c>
      <c r="D11" s="29">
        <v>-0.3106619513</v>
      </c>
      <c r="E11" s="29">
        <v>0.01912214746</v>
      </c>
      <c r="F11" s="29">
        <v>0.5251851531</v>
      </c>
      <c r="G11" s="29">
        <v>-0.546042443</v>
      </c>
      <c r="H11" s="29">
        <v>0.01510407702</v>
      </c>
      <c r="I11" s="29">
        <v>0.3379095379</v>
      </c>
      <c r="J11" s="29">
        <v>-0.3505572395</v>
      </c>
      <c r="K11" s="29">
        <f t="shared" si="1"/>
        <v>-0.0002982760098</v>
      </c>
      <c r="L11" s="29"/>
      <c r="M11" s="31"/>
    </row>
    <row r="12" ht="15.75" customHeight="1">
      <c r="A12" s="29">
        <v>7.0</v>
      </c>
      <c r="B12" s="29">
        <v>-0.004470687701</v>
      </c>
      <c r="C12" s="29">
        <v>0.2993412801</v>
      </c>
      <c r="D12" s="29">
        <v>-0.2909760966</v>
      </c>
      <c r="E12" s="29">
        <v>-0.006404241634</v>
      </c>
      <c r="F12" s="29">
        <v>-0.4541811053</v>
      </c>
      <c r="G12" s="29">
        <v>0.4625808698</v>
      </c>
      <c r="H12" s="29">
        <v>0.01482344557</v>
      </c>
      <c r="I12" s="29">
        <v>0.4419467149</v>
      </c>
      <c r="J12" s="29">
        <v>-0.4581141091</v>
      </c>
      <c r="K12" s="29">
        <f t="shared" si="1"/>
        <v>0.0005051188928</v>
      </c>
      <c r="L12" s="29"/>
      <c r="M12" s="31"/>
    </row>
    <row r="13" ht="15.75" customHeight="1">
      <c r="A13" s="29">
        <v>8.0</v>
      </c>
      <c r="B13" s="29">
        <v>0.00732297965</v>
      </c>
      <c r="C13" s="29">
        <v>0.5606918102</v>
      </c>
      <c r="D13" s="29">
        <v>-0.5681587015</v>
      </c>
      <c r="E13" s="29">
        <v>0.005635083692</v>
      </c>
      <c r="F13" s="29">
        <v>-0.0556811856</v>
      </c>
      <c r="G13" s="29">
        <v>0.04795241695</v>
      </c>
      <c r="H13" s="29">
        <v>-0.005973718612</v>
      </c>
      <c r="I13" s="29">
        <v>-0.4190870239</v>
      </c>
      <c r="J13" s="29">
        <v>0.4262224257</v>
      </c>
      <c r="K13" s="29">
        <f t="shared" si="1"/>
        <v>-0.0001195459356</v>
      </c>
      <c r="L13" s="29"/>
      <c r="M13" s="31"/>
    </row>
    <row r="14" ht="15.75" customHeight="1">
      <c r="A14" s="22" t="s">
        <v>416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4"/>
      <c r="M14" s="31"/>
    </row>
    <row r="15" ht="15.75" customHeight="1">
      <c r="A15" s="6"/>
      <c r="B15" s="8"/>
      <c r="C15" s="8"/>
      <c r="D15" s="8"/>
      <c r="E15" s="8"/>
      <c r="F15" s="8"/>
      <c r="G15" s="8"/>
      <c r="H15" s="8"/>
      <c r="I15" s="8"/>
      <c r="J15" s="8"/>
      <c r="K15" s="8"/>
      <c r="L15" s="9"/>
      <c r="M15" s="31"/>
    </row>
    <row r="16" ht="15.75" customHeight="1">
      <c r="A16" s="29"/>
      <c r="B16" s="59" t="s">
        <v>34</v>
      </c>
      <c r="C16" s="59" t="s">
        <v>35</v>
      </c>
      <c r="D16" s="59" t="s">
        <v>36</v>
      </c>
      <c r="E16" s="59" t="s">
        <v>37</v>
      </c>
      <c r="F16" s="59" t="s">
        <v>38</v>
      </c>
      <c r="G16" s="59" t="s">
        <v>39</v>
      </c>
      <c r="H16" s="59" t="s">
        <v>40</v>
      </c>
      <c r="I16" s="59" t="s">
        <v>41</v>
      </c>
      <c r="J16" s="59" t="s">
        <v>42</v>
      </c>
      <c r="K16" s="29"/>
      <c r="L16" s="29"/>
      <c r="M16" s="31"/>
    </row>
    <row r="17" ht="15.75" customHeight="1">
      <c r="A17" s="29"/>
      <c r="B17" s="60">
        <v>32.0</v>
      </c>
      <c r="C17" s="60">
        <v>33.0</v>
      </c>
      <c r="D17" s="60">
        <v>34.0</v>
      </c>
      <c r="E17" s="60">
        <v>35.0</v>
      </c>
      <c r="F17" s="60">
        <v>36.0</v>
      </c>
      <c r="G17" s="60">
        <v>37.0</v>
      </c>
      <c r="H17" s="60">
        <v>38.0</v>
      </c>
      <c r="I17" s="60">
        <v>39.0</v>
      </c>
      <c r="J17" s="60">
        <v>40.0</v>
      </c>
      <c r="K17" s="61" t="s">
        <v>43</v>
      </c>
      <c r="L17" s="29"/>
      <c r="M17" s="31"/>
    </row>
    <row r="18" ht="15.75" customHeight="1">
      <c r="A18" s="29">
        <v>0.0</v>
      </c>
      <c r="B18" s="29">
        <f t="shared" ref="B18:J18" si="2">ABS(B5)</f>
        <v>0.3131703702</v>
      </c>
      <c r="C18" s="29">
        <f t="shared" si="2"/>
        <v>0.33565686</v>
      </c>
      <c r="D18" s="29">
        <f t="shared" si="2"/>
        <v>0.3355962493</v>
      </c>
      <c r="E18" s="29">
        <f t="shared" si="2"/>
        <v>0.2957815025</v>
      </c>
      <c r="F18" s="29">
        <f t="shared" si="2"/>
        <v>0.2755153804</v>
      </c>
      <c r="G18" s="29">
        <f t="shared" si="2"/>
        <v>0.2738746159</v>
      </c>
      <c r="H18" s="29">
        <f t="shared" si="2"/>
        <v>0.3599965392</v>
      </c>
      <c r="I18" s="29">
        <f t="shared" si="2"/>
        <v>0.3927521463</v>
      </c>
      <c r="J18" s="29">
        <f t="shared" si="2"/>
        <v>0.3929115231</v>
      </c>
      <c r="K18" s="29">
        <f t="shared" ref="K18:K26" si="4">AVERAGE(B18:J18)</f>
        <v>0.3305839097</v>
      </c>
      <c r="L18" s="29"/>
      <c r="M18" s="31"/>
    </row>
    <row r="19" ht="15.75" customHeight="1">
      <c r="A19" s="29">
        <v>1.0</v>
      </c>
      <c r="B19" s="29">
        <f t="shared" ref="B19:J19" si="3">ABS(B6)</f>
        <v>0.19876336</v>
      </c>
      <c r="C19" s="29">
        <f t="shared" si="3"/>
        <v>0.178551205</v>
      </c>
      <c r="D19" s="29">
        <f t="shared" si="3"/>
        <v>0.1777898868</v>
      </c>
      <c r="E19" s="29">
        <f t="shared" si="3"/>
        <v>0.3607169906</v>
      </c>
      <c r="F19" s="29">
        <f t="shared" si="3"/>
        <v>0.349510902</v>
      </c>
      <c r="G19" s="29">
        <f t="shared" si="3"/>
        <v>0.3460434145</v>
      </c>
      <c r="H19" s="29">
        <f t="shared" si="3"/>
        <v>0.3859289909</v>
      </c>
      <c r="I19" s="29">
        <f t="shared" si="3"/>
        <v>0.4348758924</v>
      </c>
      <c r="J19" s="29">
        <f t="shared" si="3"/>
        <v>0.4323476144</v>
      </c>
      <c r="K19" s="29">
        <f t="shared" si="4"/>
        <v>0.3182809174</v>
      </c>
      <c r="L19" s="29"/>
      <c r="M19" s="31"/>
    </row>
    <row r="20" ht="15.75" customHeight="1">
      <c r="A20" s="29">
        <v>2.0</v>
      </c>
      <c r="B20" s="29">
        <f t="shared" ref="B20:J20" si="5">ABS(B7)</f>
        <v>0.6179707542</v>
      </c>
      <c r="C20" s="29">
        <f t="shared" si="5"/>
        <v>0.3280862482</v>
      </c>
      <c r="D20" s="29">
        <f t="shared" si="5"/>
        <v>0.3310376889</v>
      </c>
      <c r="E20" s="29">
        <f t="shared" si="5"/>
        <v>0.3685974462</v>
      </c>
      <c r="F20" s="29">
        <f t="shared" si="5"/>
        <v>0.3409570475</v>
      </c>
      <c r="G20" s="29">
        <f t="shared" si="5"/>
        <v>0.3408985133</v>
      </c>
      <c r="H20" s="29">
        <f t="shared" si="5"/>
        <v>0.07749747447</v>
      </c>
      <c r="I20" s="29">
        <f t="shared" si="5"/>
        <v>0.114509391</v>
      </c>
      <c r="J20" s="29">
        <f t="shared" si="5"/>
        <v>0.1159300139</v>
      </c>
      <c r="K20" s="29">
        <f t="shared" si="4"/>
        <v>0.2928316197</v>
      </c>
      <c r="L20" s="29"/>
      <c r="M20" s="31"/>
    </row>
    <row r="21" ht="15.75" customHeight="1">
      <c r="A21" s="29">
        <v>3.0</v>
      </c>
      <c r="B21" s="29">
        <f t="shared" ref="B21:J21" si="6">ABS(B8)</f>
        <v>0.6215066268</v>
      </c>
      <c r="C21" s="29">
        <f t="shared" si="6"/>
        <v>0.4617046413</v>
      </c>
      <c r="D21" s="29">
        <f t="shared" si="6"/>
        <v>0.4448342953</v>
      </c>
      <c r="E21" s="29">
        <f t="shared" si="6"/>
        <v>0.2108056123</v>
      </c>
      <c r="F21" s="29">
        <f t="shared" si="6"/>
        <v>0.001353116653</v>
      </c>
      <c r="G21" s="29">
        <f t="shared" si="6"/>
        <v>0.01671233343</v>
      </c>
      <c r="H21" s="29">
        <f t="shared" si="6"/>
        <v>0.3643968678</v>
      </c>
      <c r="I21" s="29">
        <f t="shared" si="6"/>
        <v>0.1151123035</v>
      </c>
      <c r="J21" s="29">
        <f t="shared" si="6"/>
        <v>0.1092004024</v>
      </c>
      <c r="K21" s="29">
        <f t="shared" si="4"/>
        <v>0.2606251333</v>
      </c>
      <c r="L21" s="29"/>
      <c r="M21" s="31"/>
    </row>
    <row r="22" ht="15.75" customHeight="1">
      <c r="A22" s="29">
        <v>4.0</v>
      </c>
      <c r="B22" s="29">
        <f t="shared" ref="B22:J22" si="7">ABS(B9)</f>
        <v>0.3067450528</v>
      </c>
      <c r="C22" s="29">
        <f t="shared" si="7"/>
        <v>0.1970767735</v>
      </c>
      <c r="D22" s="29">
        <f t="shared" si="7"/>
        <v>0.2101765085</v>
      </c>
      <c r="E22" s="29">
        <f t="shared" si="7"/>
        <v>0.2415615803</v>
      </c>
      <c r="F22" s="29">
        <f t="shared" si="7"/>
        <v>0.1809018016</v>
      </c>
      <c r="G22" s="29">
        <f t="shared" si="7"/>
        <v>0.1729416245</v>
      </c>
      <c r="H22" s="29">
        <f t="shared" si="7"/>
        <v>0.6903260302</v>
      </c>
      <c r="I22" s="29">
        <f t="shared" si="7"/>
        <v>0.3524313362</v>
      </c>
      <c r="J22" s="29">
        <f t="shared" si="7"/>
        <v>0.3180407429</v>
      </c>
      <c r="K22" s="29">
        <f t="shared" si="4"/>
        <v>0.2966890501</v>
      </c>
      <c r="L22" s="29"/>
      <c r="M22" s="31"/>
    </row>
    <row r="23" ht="15.75" customHeight="1">
      <c r="A23" s="29">
        <v>5.0</v>
      </c>
      <c r="B23" s="29">
        <f t="shared" ref="B23:J23" si="8">ABS(B10)</f>
        <v>0.008662418959</v>
      </c>
      <c r="C23" s="29">
        <f t="shared" si="8"/>
        <v>0.0000936</v>
      </c>
      <c r="D23" s="29">
        <f t="shared" si="8"/>
        <v>0.01208305674</v>
      </c>
      <c r="E23" s="29">
        <f t="shared" si="8"/>
        <v>0.7370909373</v>
      </c>
      <c r="F23" s="29">
        <f t="shared" si="8"/>
        <v>0.4095779385</v>
      </c>
      <c r="G23" s="29">
        <f t="shared" si="8"/>
        <v>0.3800051329</v>
      </c>
      <c r="H23" s="29">
        <f t="shared" si="8"/>
        <v>0.3250181366</v>
      </c>
      <c r="I23" s="29">
        <f t="shared" si="8"/>
        <v>0.1446510693</v>
      </c>
      <c r="J23" s="29">
        <f t="shared" si="8"/>
        <v>0.1332561215</v>
      </c>
      <c r="K23" s="29">
        <f t="shared" si="4"/>
        <v>0.2389376013</v>
      </c>
      <c r="L23" s="29"/>
      <c r="M23" s="31"/>
    </row>
    <row r="24" ht="15.75" customHeight="1">
      <c r="A24" s="29">
        <v>6.0</v>
      </c>
      <c r="B24" s="29">
        <f t="shared" ref="B24:J24" si="9">ABS(B11)</f>
        <v>0.004234112732</v>
      </c>
      <c r="C24" s="29">
        <f t="shared" si="9"/>
        <v>0.3030221215</v>
      </c>
      <c r="D24" s="29">
        <f t="shared" si="9"/>
        <v>0.3106619513</v>
      </c>
      <c r="E24" s="29">
        <f t="shared" si="9"/>
        <v>0.01912214746</v>
      </c>
      <c r="F24" s="29">
        <f t="shared" si="9"/>
        <v>0.5251851531</v>
      </c>
      <c r="G24" s="29">
        <f t="shared" si="9"/>
        <v>0.546042443</v>
      </c>
      <c r="H24" s="29">
        <f t="shared" si="9"/>
        <v>0.01510407702</v>
      </c>
      <c r="I24" s="29">
        <f t="shared" si="9"/>
        <v>0.3379095379</v>
      </c>
      <c r="J24" s="29">
        <f t="shared" si="9"/>
        <v>0.3505572395</v>
      </c>
      <c r="K24" s="29">
        <f t="shared" si="4"/>
        <v>0.2679820871</v>
      </c>
      <c r="L24" s="29"/>
      <c r="M24" s="31"/>
    </row>
    <row r="25" ht="15.75" customHeight="1">
      <c r="A25" s="29">
        <v>7.0</v>
      </c>
      <c r="B25" s="29">
        <f t="shared" ref="B25:J25" si="10">ABS(B12)</f>
        <v>0.004470687701</v>
      </c>
      <c r="C25" s="29">
        <f t="shared" si="10"/>
        <v>0.2993412801</v>
      </c>
      <c r="D25" s="29">
        <f t="shared" si="10"/>
        <v>0.2909760966</v>
      </c>
      <c r="E25" s="29">
        <f t="shared" si="10"/>
        <v>0.006404241634</v>
      </c>
      <c r="F25" s="29">
        <f t="shared" si="10"/>
        <v>0.4541811053</v>
      </c>
      <c r="G25" s="29">
        <f t="shared" si="10"/>
        <v>0.4625808698</v>
      </c>
      <c r="H25" s="29">
        <f t="shared" si="10"/>
        <v>0.01482344557</v>
      </c>
      <c r="I25" s="29">
        <f t="shared" si="10"/>
        <v>0.4419467149</v>
      </c>
      <c r="J25" s="29">
        <f t="shared" si="10"/>
        <v>0.4581141091</v>
      </c>
      <c r="K25" s="29">
        <f t="shared" si="4"/>
        <v>0.2703153945</v>
      </c>
      <c r="L25" s="29"/>
      <c r="M25" s="31"/>
    </row>
    <row r="26" ht="15.75" customHeight="1">
      <c r="A26" s="29">
        <v>8.0</v>
      </c>
      <c r="B26" s="29">
        <f t="shared" ref="B26:J26" si="11">ABS(B13)</f>
        <v>0.00732297965</v>
      </c>
      <c r="C26" s="29">
        <f t="shared" si="11"/>
        <v>0.5606918102</v>
      </c>
      <c r="D26" s="29">
        <f t="shared" si="11"/>
        <v>0.5681587015</v>
      </c>
      <c r="E26" s="29">
        <f t="shared" si="11"/>
        <v>0.005635083692</v>
      </c>
      <c r="F26" s="29">
        <f t="shared" si="11"/>
        <v>0.0556811856</v>
      </c>
      <c r="G26" s="29">
        <f t="shared" si="11"/>
        <v>0.04795241695</v>
      </c>
      <c r="H26" s="29">
        <f t="shared" si="11"/>
        <v>0.005973718612</v>
      </c>
      <c r="I26" s="29">
        <f t="shared" si="11"/>
        <v>0.4190870239</v>
      </c>
      <c r="J26" s="29">
        <f t="shared" si="11"/>
        <v>0.4262224257</v>
      </c>
      <c r="K26" s="29">
        <f t="shared" si="4"/>
        <v>0.2329694829</v>
      </c>
      <c r="L26" s="29"/>
      <c r="M26" s="31"/>
    </row>
    <row r="27" ht="15.75" customHeight="1">
      <c r="A27" s="24" t="s">
        <v>435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4"/>
      <c r="M27" s="31"/>
    </row>
    <row r="28" ht="15.75" customHeight="1">
      <c r="A28" s="6"/>
      <c r="B28" s="8"/>
      <c r="C28" s="8"/>
      <c r="D28" s="8"/>
      <c r="E28" s="8"/>
      <c r="F28" s="8"/>
      <c r="G28" s="8"/>
      <c r="H28" s="8"/>
      <c r="I28" s="8"/>
      <c r="J28" s="8"/>
      <c r="K28" s="8"/>
      <c r="L28" s="9"/>
      <c r="M28" s="31"/>
    </row>
    <row r="29" ht="15.75" customHeight="1">
      <c r="A29" s="29"/>
      <c r="B29" s="59" t="s">
        <v>34</v>
      </c>
      <c r="C29" s="59" t="s">
        <v>35</v>
      </c>
      <c r="D29" s="59" t="s">
        <v>36</v>
      </c>
      <c r="E29" s="59" t="s">
        <v>37</v>
      </c>
      <c r="F29" s="59" t="s">
        <v>38</v>
      </c>
      <c r="G29" s="59" t="s">
        <v>39</v>
      </c>
      <c r="H29" s="59" t="s">
        <v>40</v>
      </c>
      <c r="I29" s="59" t="s">
        <v>41</v>
      </c>
      <c r="J29" s="59" t="s">
        <v>42</v>
      </c>
      <c r="K29" s="29"/>
      <c r="L29" s="29"/>
      <c r="M29" s="31"/>
    </row>
    <row r="30" ht="15.75" customHeight="1">
      <c r="A30" s="29" t="s">
        <v>436</v>
      </c>
      <c r="B30" s="60">
        <v>32.0</v>
      </c>
      <c r="C30" s="60">
        <v>33.0</v>
      </c>
      <c r="D30" s="60">
        <v>34.0</v>
      </c>
      <c r="E30" s="60">
        <v>35.0</v>
      </c>
      <c r="F30" s="60">
        <v>36.0</v>
      </c>
      <c r="G30" s="60">
        <v>37.0</v>
      </c>
      <c r="H30" s="60">
        <v>38.0</v>
      </c>
      <c r="I30" s="60">
        <v>39.0</v>
      </c>
      <c r="J30" s="60">
        <v>40.0</v>
      </c>
      <c r="K30" s="61" t="s">
        <v>43</v>
      </c>
      <c r="L30" s="61" t="s">
        <v>437</v>
      </c>
      <c r="M30" s="61" t="s">
        <v>438</v>
      </c>
    </row>
    <row r="31" ht="15.75" customHeight="1">
      <c r="A31" s="29">
        <v>1.0</v>
      </c>
      <c r="B31" s="29">
        <f t="shared" ref="B31:J31" si="12">B18*$L$31</f>
        <v>0.2595177928</v>
      </c>
      <c r="C31" s="29">
        <f t="shared" si="12"/>
        <v>0.2781518807</v>
      </c>
      <c r="D31" s="29">
        <f t="shared" si="12"/>
        <v>0.2781016539</v>
      </c>
      <c r="E31" s="29">
        <f t="shared" si="12"/>
        <v>0.2451079987</v>
      </c>
      <c r="F31" s="29">
        <f t="shared" si="12"/>
        <v>0.2283138835</v>
      </c>
      <c r="G31" s="29">
        <f t="shared" si="12"/>
        <v>0.226954216</v>
      </c>
      <c r="H31" s="29">
        <f t="shared" si="12"/>
        <v>0.2983216682</v>
      </c>
      <c r="I31" s="29">
        <f t="shared" si="12"/>
        <v>0.3254655607</v>
      </c>
      <c r="J31" s="29">
        <f t="shared" si="12"/>
        <v>0.325597633</v>
      </c>
      <c r="K31" s="29">
        <f t="shared" ref="K31:K39" si="14">AVERAGE(B31:J31)</f>
        <v>0.2739480319</v>
      </c>
      <c r="L31" s="29">
        <v>0.828679267</v>
      </c>
      <c r="M31" s="29">
        <f>SUM(L31)</f>
        <v>0.828679267</v>
      </c>
    </row>
    <row r="32" ht="15.75" customHeight="1">
      <c r="A32" s="29">
        <v>2.0</v>
      </c>
      <c r="B32" s="29">
        <f t="shared" ref="B32:J32" si="13">B19*$L$32</f>
        <v>0.01961378467</v>
      </c>
      <c r="C32" s="29">
        <f t="shared" si="13"/>
        <v>0.01761926789</v>
      </c>
      <c r="D32" s="29">
        <f t="shared" si="13"/>
        <v>0.01754414172</v>
      </c>
      <c r="E32" s="29">
        <f t="shared" si="13"/>
        <v>0.03559521926</v>
      </c>
      <c r="F32" s="29">
        <f t="shared" si="13"/>
        <v>0.03448941279</v>
      </c>
      <c r="G32" s="29">
        <f t="shared" si="13"/>
        <v>0.03414724433</v>
      </c>
      <c r="H32" s="29">
        <f t="shared" si="13"/>
        <v>0.03808311615</v>
      </c>
      <c r="I32" s="29">
        <f t="shared" si="13"/>
        <v>0.04291315115</v>
      </c>
      <c r="J32" s="29">
        <f t="shared" si="13"/>
        <v>0.04266366301</v>
      </c>
      <c r="K32" s="29">
        <f t="shared" si="14"/>
        <v>0.03140766677</v>
      </c>
      <c r="L32" s="30">
        <v>0.0986790758</v>
      </c>
      <c r="M32" s="29">
        <f>SUM(L31:L32)</f>
        <v>0.9273583428</v>
      </c>
    </row>
    <row r="33" ht="15.75" customHeight="1">
      <c r="A33" s="29">
        <v>3.0</v>
      </c>
      <c r="B33" s="29">
        <f t="shared" ref="B33:J33" si="15">B20*$L$33</f>
        <v>0.03149443276</v>
      </c>
      <c r="C33" s="29">
        <f t="shared" si="15"/>
        <v>0.01672067847</v>
      </c>
      <c r="D33" s="29">
        <f t="shared" si="15"/>
        <v>0.01687109651</v>
      </c>
      <c r="E33" s="29">
        <f t="shared" si="15"/>
        <v>0.01878530239</v>
      </c>
      <c r="F33" s="29">
        <f t="shared" si="15"/>
        <v>0.01737662945</v>
      </c>
      <c r="G33" s="29">
        <f t="shared" si="15"/>
        <v>0.01737364629</v>
      </c>
      <c r="H33" s="29">
        <f t="shared" si="15"/>
        <v>0.003949602763</v>
      </c>
      <c r="I33" s="29">
        <f t="shared" si="15"/>
        <v>0.005835888333</v>
      </c>
      <c r="J33" s="29">
        <f t="shared" si="15"/>
        <v>0.005908289353</v>
      </c>
      <c r="K33" s="29">
        <f t="shared" si="14"/>
        <v>0.01492395181</v>
      </c>
      <c r="L33" s="30">
        <v>0.0509642771</v>
      </c>
      <c r="M33" s="29">
        <f>SUM(L31:L33)</f>
        <v>0.9783226199</v>
      </c>
    </row>
    <row r="34" ht="15.75" customHeight="1">
      <c r="A34" s="29">
        <v>4.0</v>
      </c>
      <c r="B34" s="29">
        <f t="shared" ref="B34:J34" si="16">B21*$L$34</f>
        <v>0.006956674638</v>
      </c>
      <c r="C34" s="29">
        <f t="shared" si="16"/>
        <v>0.005167972198</v>
      </c>
      <c r="D34" s="29">
        <f t="shared" si="16"/>
        <v>0.004979138318</v>
      </c>
      <c r="E34" s="29">
        <f t="shared" si="16"/>
        <v>0.002359598423</v>
      </c>
      <c r="F34" s="29">
        <f t="shared" si="16"/>
        <v>0.00001514576337</v>
      </c>
      <c r="G34" s="29">
        <f t="shared" si="16"/>
        <v>0.0001870652075</v>
      </c>
      <c r="H34" s="29">
        <f t="shared" si="16"/>
        <v>0.004078782653</v>
      </c>
      <c r="I34" s="29">
        <f t="shared" si="16"/>
        <v>0.001288479974</v>
      </c>
      <c r="J34" s="29">
        <f t="shared" si="16"/>
        <v>0.001222306629</v>
      </c>
      <c r="K34" s="29">
        <f t="shared" si="14"/>
        <v>0.002917240423</v>
      </c>
      <c r="L34" s="30">
        <v>0.0111932429</v>
      </c>
      <c r="M34" s="29">
        <f>SUM(L31:L34)</f>
        <v>0.9895158628</v>
      </c>
    </row>
    <row r="35" ht="15.75" customHeight="1">
      <c r="A35" s="29">
        <v>5.0</v>
      </c>
      <c r="B35" s="29">
        <f t="shared" ref="B35:J35" si="17">B22*$L$35</f>
        <v>0.002255996579</v>
      </c>
      <c r="C35" s="29">
        <f t="shared" si="17"/>
        <v>0.001449426887</v>
      </c>
      <c r="D35" s="29">
        <f t="shared" si="17"/>
        <v>0.0015457706</v>
      </c>
      <c r="E35" s="29">
        <f t="shared" si="17"/>
        <v>0.001776596212</v>
      </c>
      <c r="F35" s="29">
        <f t="shared" si="17"/>
        <v>0.001330465942</v>
      </c>
      <c r="G35" s="29">
        <f t="shared" si="17"/>
        <v>0.001271921779</v>
      </c>
      <c r="H35" s="29">
        <f t="shared" si="17"/>
        <v>0.005077093008</v>
      </c>
      <c r="I35" s="29">
        <f t="shared" si="17"/>
        <v>0.002592002321</v>
      </c>
      <c r="J35" s="29">
        <f t="shared" si="17"/>
        <v>0.002339072208</v>
      </c>
      <c r="K35" s="29">
        <f t="shared" si="14"/>
        <v>0.002182038393</v>
      </c>
      <c r="L35" s="30">
        <v>0.00735463069</v>
      </c>
      <c r="M35" s="29">
        <f>SUM(L31:L35)</f>
        <v>0.9968704935</v>
      </c>
    </row>
    <row r="36" ht="15.75" customHeight="1">
      <c r="A36" s="29">
        <v>6.0</v>
      </c>
      <c r="B36" s="29">
        <f t="shared" ref="B36:J36" si="18">B23*$L$36</f>
        <v>0.00002475747154</v>
      </c>
      <c r="C36" s="29">
        <f t="shared" si="18"/>
        <v>0.0000002675118055</v>
      </c>
      <c r="D36" s="29">
        <f t="shared" si="18"/>
        <v>0.00003453376415</v>
      </c>
      <c r="E36" s="29">
        <f t="shared" si="18"/>
        <v>0.002106629567</v>
      </c>
      <c r="F36" s="29">
        <f t="shared" si="18"/>
        <v>0.0011705869</v>
      </c>
      <c r="G36" s="29">
        <f t="shared" si="18"/>
        <v>0.001086066872</v>
      </c>
      <c r="H36" s="29">
        <f t="shared" si="18"/>
        <v>0.0009289122707</v>
      </c>
      <c r="I36" s="29">
        <f t="shared" si="18"/>
        <v>0.0004134174008</v>
      </c>
      <c r="J36" s="29">
        <f t="shared" si="18"/>
        <v>0.0003808502741</v>
      </c>
      <c r="K36" s="29">
        <f t="shared" si="14"/>
        <v>0.0006828913368</v>
      </c>
      <c r="L36" s="30">
        <v>0.00285803211</v>
      </c>
      <c r="M36" s="29">
        <f>SUM(L31:L36)</f>
        <v>0.9997285256</v>
      </c>
    </row>
    <row r="37" ht="15.75" customHeight="1">
      <c r="A37" s="29">
        <v>7.0</v>
      </c>
      <c r="B37" s="29">
        <f t="shared" ref="B37:J37" si="19">B24*$L$37</f>
        <v>0.0000007046318401</v>
      </c>
      <c r="C37" s="29">
        <f t="shared" si="19"/>
        <v>0.00005042828299</v>
      </c>
      <c r="D37" s="29">
        <f t="shared" si="19"/>
        <v>0.00005169968687</v>
      </c>
      <c r="E37" s="29">
        <f t="shared" si="19"/>
        <v>0.000003182266228</v>
      </c>
      <c r="F37" s="29">
        <f t="shared" si="19"/>
        <v>0.00008740017195</v>
      </c>
      <c r="G37" s="29">
        <f t="shared" si="19"/>
        <v>0.00009087119681</v>
      </c>
      <c r="H37" s="29">
        <f t="shared" si="19"/>
        <v>0.000002513587677</v>
      </c>
      <c r="I37" s="29">
        <f t="shared" si="19"/>
        <v>0.00005623417102</v>
      </c>
      <c r="J37" s="29">
        <f t="shared" si="19"/>
        <v>0.00005833897404</v>
      </c>
      <c r="K37" s="29">
        <f t="shared" si="14"/>
        <v>0.0000445969966</v>
      </c>
      <c r="L37" s="30">
        <v>1.66417827E-4</v>
      </c>
      <c r="M37" s="29">
        <f>SUM(L31:L37)</f>
        <v>0.9998949434</v>
      </c>
    </row>
    <row r="38" ht="15.75" customHeight="1">
      <c r="A38" s="29">
        <v>8.0</v>
      </c>
      <c r="B38" s="29">
        <f t="shared" ref="B38:J38" si="20">B25*$L$38</f>
        <v>0.0000002915055071</v>
      </c>
      <c r="C38" s="29">
        <f t="shared" si="20"/>
        <v>0.00001951816756</v>
      </c>
      <c r="D38" s="29">
        <f t="shared" si="20"/>
        <v>0.0000189727264</v>
      </c>
      <c r="E38" s="29">
        <f t="shared" si="20"/>
        <v>0.0000004175804328</v>
      </c>
      <c r="F38" s="29">
        <f t="shared" si="20"/>
        <v>0.00002961430148</v>
      </c>
      <c r="G38" s="29">
        <f t="shared" si="20"/>
        <v>0.00003016199744</v>
      </c>
      <c r="H38" s="29">
        <f t="shared" si="20"/>
        <v>0.0000009665439204</v>
      </c>
      <c r="I38" s="29">
        <f t="shared" si="20"/>
        <v>0.00002881657361</v>
      </c>
      <c r="J38" s="29">
        <f t="shared" si="20"/>
        <v>0.00002987074799</v>
      </c>
      <c r="K38" s="29">
        <f t="shared" si="14"/>
        <v>0.00001762557159</v>
      </c>
      <c r="L38" s="30">
        <v>6.52037285E-5</v>
      </c>
      <c r="M38" s="29">
        <f>SUM(L31:L38)</f>
        <v>0.9999601472</v>
      </c>
    </row>
    <row r="39" ht="15.75" customHeight="1">
      <c r="A39" s="29">
        <v>9.0</v>
      </c>
      <c r="B39" s="29">
        <f t="shared" ref="B39:J39" si="21">B26*$L$39</f>
        <v>0.0000002918451824</v>
      </c>
      <c r="C39" s="29">
        <f t="shared" si="21"/>
        <v>0.00002234544017</v>
      </c>
      <c r="D39" s="29">
        <f t="shared" si="21"/>
        <v>0.00002264302071</v>
      </c>
      <c r="E39" s="29">
        <f t="shared" si="21"/>
        <v>0.0000002245768945</v>
      </c>
      <c r="F39" s="29">
        <f t="shared" si="21"/>
        <v>0.000002219081104</v>
      </c>
      <c r="G39" s="29">
        <f t="shared" si="21"/>
        <v>0.000001911063876</v>
      </c>
      <c r="H39" s="29">
        <f t="shared" si="21"/>
        <v>0.0000002380726264</v>
      </c>
      <c r="I39" s="29">
        <f t="shared" si="21"/>
        <v>0.00001670201677</v>
      </c>
      <c r="J39" s="29">
        <f t="shared" si="21"/>
        <v>0.00001698638635</v>
      </c>
      <c r="K39" s="29">
        <f t="shared" si="14"/>
        <v>0.000009284611521</v>
      </c>
      <c r="L39" s="30">
        <v>3.98533379E-5</v>
      </c>
      <c r="M39" s="29">
        <f>SUM(L31:L39)</f>
        <v>1</v>
      </c>
    </row>
    <row r="40" ht="15.75" customHeight="1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</row>
    <row r="41" ht="15.75" customHeight="1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</row>
    <row r="42" ht="15.75" customHeight="1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</row>
    <row r="43" ht="15.75" customHeight="1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</row>
    <row r="44" ht="15.75" customHeight="1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</row>
    <row r="45" ht="15.75" customHeight="1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</row>
    <row r="46" ht="15.75" customHeight="1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</row>
    <row r="47" ht="15.75" customHeight="1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</row>
    <row r="48" ht="15.75" customHeight="1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</row>
    <row r="49" ht="15.75" customHeight="1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</row>
    <row r="50" ht="15.75" customHeight="1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</row>
    <row r="51" ht="15.75" customHeight="1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</row>
    <row r="52" ht="15.75" customHeight="1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</row>
    <row r="53" ht="15.75" customHeight="1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</row>
    <row r="54" ht="15.75" customHeight="1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</row>
    <row r="55" ht="15.75" customHeight="1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</row>
    <row r="56" ht="15.75" customHeight="1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</row>
    <row r="57" ht="15.75" customHeight="1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</row>
    <row r="58" ht="15.75" customHeight="1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</row>
    <row r="59" ht="15.75" customHeight="1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</row>
    <row r="60" ht="15.75" customHeight="1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</row>
    <row r="61" ht="15.75" customHeight="1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</row>
    <row r="62" ht="15.75" customHeight="1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</row>
    <row r="63" ht="15.75" customHeight="1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</row>
    <row r="64" ht="15.75" customHeight="1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</row>
    <row r="65" ht="15.75" customHeight="1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</row>
    <row r="66" ht="15.75" customHeight="1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</row>
    <row r="67" ht="15.75" customHeight="1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</row>
    <row r="68" ht="15.75" customHeight="1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</row>
    <row r="69" ht="15.75" customHeight="1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</row>
    <row r="70" ht="15.75" customHeight="1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</row>
    <row r="71" ht="15.75" customHeight="1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</row>
    <row r="72" ht="15.75" customHeight="1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</row>
    <row r="73" ht="15.75" customHeight="1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</row>
    <row r="74" ht="15.75" customHeight="1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</row>
    <row r="75" ht="15.75" customHeight="1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</row>
    <row r="76" ht="15.75" customHeight="1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</row>
    <row r="77" ht="15.75" customHeight="1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</row>
    <row r="78" ht="15.75" customHeight="1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</row>
    <row r="79" ht="15.75" customHeight="1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</row>
    <row r="80" ht="15.75" customHeight="1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</row>
    <row r="81" ht="15.75" customHeight="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</row>
    <row r="82" ht="15.75" customHeight="1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</row>
    <row r="83" ht="15.75" customHeight="1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</row>
    <row r="84" ht="15.75" customHeight="1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</row>
    <row r="85" ht="15.75" customHeight="1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</row>
    <row r="86" ht="15.75" customHeight="1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</row>
    <row r="87" ht="15.75" customHeight="1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</row>
    <row r="88" ht="15.75" customHeight="1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</row>
    <row r="89" ht="15.75" customHeight="1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</row>
    <row r="90" ht="15.75" customHeight="1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</row>
    <row r="91" ht="15.75" customHeight="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</row>
    <row r="92" ht="15.75" customHeight="1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</row>
    <row r="93" ht="15.75" customHeight="1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</row>
    <row r="94" ht="15.75" customHeight="1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</row>
    <row r="95" ht="15.75" customHeight="1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</row>
    <row r="96" ht="15.75" customHeight="1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</row>
    <row r="97" ht="15.75" customHeight="1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</row>
    <row r="98" ht="15.75" customHeight="1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</row>
    <row r="99" ht="15.75" customHeight="1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</row>
    <row r="100" ht="15.75" customHeight="1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</row>
    <row r="101" ht="15.75" customHeight="1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</row>
    <row r="102" ht="15.75" customHeight="1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</row>
    <row r="103" ht="15.75" customHeight="1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</row>
    <row r="104" ht="15.75" customHeight="1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</row>
    <row r="105" ht="15.75" customHeight="1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</row>
    <row r="106" ht="15.75" customHeight="1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</row>
    <row r="107" ht="15.75" customHeight="1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</row>
    <row r="108" ht="15.75" customHeight="1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</row>
    <row r="109" ht="15.75" customHeight="1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</row>
    <row r="110" ht="15.75" customHeight="1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</row>
    <row r="111" ht="15.75" customHeight="1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</row>
    <row r="112" ht="15.75" customHeight="1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</row>
    <row r="113" ht="15.75" customHeight="1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</row>
    <row r="114" ht="15.75" customHeight="1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</row>
    <row r="115" ht="15.75" customHeight="1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</row>
    <row r="116" ht="15.75" customHeight="1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</row>
    <row r="117" ht="15.75" customHeight="1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</row>
    <row r="118" ht="15.75" customHeight="1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</row>
    <row r="119" ht="15.75" customHeight="1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</row>
    <row r="120" ht="15.75" customHeight="1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</row>
    <row r="121" ht="15.75" customHeight="1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</row>
    <row r="122" ht="15.75" customHeight="1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</row>
    <row r="123" ht="15.75" customHeight="1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</row>
    <row r="124" ht="15.75" customHeight="1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</row>
    <row r="125" ht="15.75" customHeight="1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</row>
    <row r="126" ht="15.75" customHeight="1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</row>
    <row r="127" ht="15.75" customHeight="1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</row>
    <row r="128" ht="15.75" customHeight="1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</row>
    <row r="129" ht="15.75" customHeight="1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</row>
    <row r="130" ht="15.75" customHeight="1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</row>
    <row r="131" ht="15.75" customHeight="1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</row>
    <row r="132" ht="15.75" customHeight="1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</row>
    <row r="133" ht="15.75" customHeight="1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</row>
    <row r="134" ht="15.75" customHeight="1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</row>
    <row r="135" ht="15.75" customHeight="1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</row>
    <row r="136" ht="15.75" customHeight="1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</row>
    <row r="137" ht="15.75" customHeight="1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</row>
    <row r="138" ht="15.75" customHeight="1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</row>
    <row r="139" ht="15.75" customHeight="1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</row>
    <row r="140" ht="15.75" customHeight="1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</row>
    <row r="141" ht="15.75" customHeight="1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</row>
    <row r="142" ht="15.75" customHeight="1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</row>
    <row r="143" ht="15.75" customHeight="1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</row>
    <row r="144" ht="15.75" customHeight="1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</row>
    <row r="145" ht="15.75" customHeight="1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</row>
    <row r="146" ht="15.75" customHeight="1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</row>
    <row r="147" ht="15.75" customHeight="1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</row>
    <row r="148" ht="15.75" customHeight="1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</row>
    <row r="149" ht="15.75" customHeight="1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</row>
    <row r="150" ht="15.75" customHeight="1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</row>
    <row r="151" ht="15.75" customHeight="1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</row>
    <row r="152" ht="15.75" customHeight="1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</row>
    <row r="153" ht="15.75" customHeight="1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</row>
    <row r="154" ht="15.75" customHeight="1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</row>
    <row r="155" ht="15.75" customHeight="1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</row>
    <row r="156" ht="15.75" customHeight="1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</row>
    <row r="157" ht="15.75" customHeight="1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</row>
    <row r="158" ht="15.75" customHeight="1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</row>
    <row r="159" ht="15.75" customHeight="1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</row>
    <row r="160" ht="15.75" customHeight="1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</row>
    <row r="161" ht="15.75" customHeight="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</row>
    <row r="162" ht="15.75" customHeight="1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</row>
    <row r="163" ht="15.75" customHeight="1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</row>
    <row r="164" ht="15.75" customHeight="1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</row>
    <row r="165" ht="15.75" customHeight="1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</row>
    <row r="166" ht="15.75" customHeight="1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</row>
    <row r="167" ht="15.75" customHeight="1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</row>
    <row r="168" ht="15.75" customHeight="1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</row>
    <row r="169" ht="15.75" customHeight="1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</row>
    <row r="170" ht="15.75" customHeight="1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</row>
    <row r="171" ht="15.75" customHeight="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</row>
    <row r="172" ht="15.75" customHeight="1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</row>
    <row r="173" ht="15.75" customHeight="1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</row>
    <row r="174" ht="15.75" customHeight="1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</row>
    <row r="175" ht="15.75" customHeight="1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</row>
    <row r="176" ht="15.75" customHeight="1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</row>
    <row r="177" ht="15.75" customHeight="1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</row>
    <row r="178" ht="15.75" customHeight="1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</row>
    <row r="179" ht="15.75" customHeight="1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</row>
    <row r="180" ht="15.75" customHeight="1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</row>
    <row r="181" ht="15.75" customHeight="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</row>
    <row r="182" ht="15.75" customHeight="1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</row>
    <row r="183" ht="15.75" customHeight="1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</row>
    <row r="184" ht="15.75" customHeight="1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</row>
    <row r="185" ht="15.75" customHeight="1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</row>
    <row r="186" ht="15.75" customHeight="1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</row>
    <row r="187" ht="15.75" customHeight="1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</row>
    <row r="188" ht="15.75" customHeight="1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</row>
    <row r="189" ht="15.75" customHeight="1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</row>
    <row r="190" ht="15.75" customHeight="1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</row>
    <row r="191" ht="15.75" customHeight="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</row>
    <row r="192" ht="15.75" customHeight="1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</row>
    <row r="193" ht="15.75" customHeight="1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</row>
    <row r="194" ht="15.75" customHeight="1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</row>
    <row r="195" ht="15.75" customHeight="1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</row>
    <row r="196" ht="15.75" customHeight="1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</row>
    <row r="197" ht="15.75" customHeight="1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</row>
    <row r="198" ht="15.75" customHeight="1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</row>
    <row r="199" ht="15.75" customHeight="1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</row>
    <row r="200" ht="15.75" customHeight="1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</row>
    <row r="201" ht="15.75" customHeight="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</row>
    <row r="202" ht="15.75" customHeight="1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</row>
    <row r="203" ht="15.75" customHeight="1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</row>
    <row r="204" ht="15.75" customHeight="1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</row>
    <row r="205" ht="15.75" customHeight="1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</row>
    <row r="206" ht="15.75" customHeight="1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</row>
    <row r="207" ht="15.75" customHeight="1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</row>
    <row r="208" ht="15.75" customHeight="1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</row>
    <row r="209" ht="15.75" customHeight="1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</row>
    <row r="210" ht="15.75" customHeight="1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</row>
    <row r="211" ht="15.75" customHeight="1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</row>
    <row r="212" ht="15.75" customHeight="1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</row>
    <row r="213" ht="15.75" customHeight="1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</row>
    <row r="214" ht="15.75" customHeight="1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</row>
    <row r="215" ht="15.75" customHeight="1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</row>
    <row r="216" ht="15.75" customHeight="1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</row>
    <row r="217" ht="15.75" customHeight="1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</row>
    <row r="218" ht="15.75" customHeight="1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</row>
    <row r="219" ht="15.75" customHeight="1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</row>
    <row r="220" ht="15.75" customHeight="1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</row>
    <row r="221" ht="15.75" customHeight="1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</row>
    <row r="222" ht="15.75" customHeight="1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</row>
    <row r="223" ht="15.75" customHeight="1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</row>
    <row r="224" ht="15.75" customHeight="1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</row>
    <row r="225" ht="15.75" customHeight="1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</row>
    <row r="226" ht="15.75" customHeight="1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</row>
    <row r="227" ht="15.75" customHeight="1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</row>
    <row r="228" ht="15.75" customHeight="1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</row>
    <row r="229" ht="15.75" customHeight="1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</row>
    <row r="230" ht="15.75" customHeight="1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</row>
    <row r="231" ht="15.75" customHeight="1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</row>
    <row r="232" ht="15.75" customHeight="1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</row>
    <row r="233" ht="15.75" customHeight="1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</row>
    <row r="234" ht="15.75" customHeight="1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</row>
    <row r="235" ht="15.75" customHeight="1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</row>
    <row r="236" ht="15.75" customHeight="1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</row>
    <row r="237" ht="15.75" customHeight="1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</row>
    <row r="238" ht="15.75" customHeight="1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</row>
    <row r="239" ht="15.75" customHeight="1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</row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27:L28"/>
    <mergeCell ref="A14:L15"/>
    <mergeCell ref="A1:L2"/>
  </mergeCells>
  <conditionalFormatting sqref="K5:K13 K18:K26 K31:K39">
    <cfRule type="cellIs" dxfId="0" priority="1" operator="greaterThanOrEqual">
      <formula>"AVERAGE()"</formula>
    </cfRule>
  </conditionalFormatting>
  <conditionalFormatting sqref="B18:J26">
    <cfRule type="colorScale" priority="2">
      <colorScale>
        <cfvo type="min"/>
        <cfvo type="max"/>
        <color rgb="FFFFFFFF"/>
        <color rgb="FFE67C73"/>
      </colorScale>
    </cfRule>
  </conditionalFormatting>
  <conditionalFormatting sqref="B31:J39">
    <cfRule type="colorScale" priority="3">
      <colorScale>
        <cfvo type="min"/>
        <cfvo type="max"/>
        <color rgb="FFFFFFFF"/>
        <color rgb="FFE67C73"/>
      </colorScale>
    </cfRule>
  </conditionalFormatting>
  <drawing r:id="rId1"/>
</worksheet>
</file>