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Game\"/>
    </mc:Choice>
  </mc:AlternateContent>
  <xr:revisionPtr revIDLastSave="0" documentId="13_ncr:1_{1E675978-18B1-478B-92BE-595AD7E40B2D}" xr6:coauthVersionLast="40" xr6:coauthVersionMax="40" xr10:uidLastSave="{00000000-0000-0000-0000-000000000000}"/>
  <bookViews>
    <workbookView xWindow="1155" yWindow="780" windowWidth="17220" windowHeight="11625" xr2:uid="{CA73EF02-69FF-4EFE-AEB8-4B76FDD84576}"/>
  </bookViews>
  <sheets>
    <sheet name="Sheet1" sheetId="1" r:id="rId1"/>
  </sheets>
  <definedNames>
    <definedName name="回">Sheet1!$A$4</definedName>
    <definedName name="连射">Sheet1!$A$3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" l="1"/>
  <c r="R5" i="1"/>
  <c r="S5" i="1"/>
  <c r="T5" i="1"/>
  <c r="U5" i="1"/>
  <c r="R6" i="1"/>
  <c r="S6" i="1"/>
  <c r="U6" i="1"/>
  <c r="R7" i="1"/>
  <c r="S7" i="1"/>
  <c r="T7" i="1"/>
  <c r="U7" i="1"/>
  <c r="R8" i="1"/>
  <c r="V8" i="1" s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V12" i="1" s="1"/>
  <c r="S12" i="1"/>
  <c r="T12" i="1"/>
  <c r="U12" i="1"/>
  <c r="R13" i="1"/>
  <c r="S13" i="1"/>
  <c r="T13" i="1"/>
  <c r="U13" i="1"/>
  <c r="R14" i="1"/>
  <c r="V14" i="1" s="1"/>
  <c r="S14" i="1"/>
  <c r="T14" i="1"/>
  <c r="U14" i="1"/>
  <c r="R15" i="1"/>
  <c r="S15" i="1"/>
  <c r="T15" i="1"/>
  <c r="U15" i="1"/>
  <c r="R16" i="1"/>
  <c r="V16" i="1" s="1"/>
  <c r="S16" i="1"/>
  <c r="T16" i="1"/>
  <c r="U16" i="1"/>
  <c r="R17" i="1"/>
  <c r="S17" i="1"/>
  <c r="T17" i="1"/>
  <c r="U17" i="1"/>
  <c r="R18" i="1"/>
  <c r="V18" i="1" s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V22" i="1" s="1"/>
  <c r="S22" i="1"/>
  <c r="T22" i="1"/>
  <c r="U22" i="1"/>
  <c r="R23" i="1"/>
  <c r="S23" i="1"/>
  <c r="T23" i="1"/>
  <c r="U23" i="1"/>
  <c r="R24" i="1"/>
  <c r="V24" i="1" s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V28" i="1" s="1"/>
  <c r="S28" i="1"/>
  <c r="T28" i="1"/>
  <c r="U28" i="1"/>
  <c r="R29" i="1"/>
  <c r="S29" i="1"/>
  <c r="T29" i="1"/>
  <c r="U29" i="1"/>
  <c r="R30" i="1"/>
  <c r="V30" i="1" s="1"/>
  <c r="S30" i="1"/>
  <c r="T30" i="1"/>
  <c r="U30" i="1"/>
  <c r="R31" i="1"/>
  <c r="S31" i="1"/>
  <c r="T31" i="1"/>
  <c r="U31" i="1"/>
  <c r="R32" i="1"/>
  <c r="V32" i="1" s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V36" i="1" s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U4" i="1"/>
  <c r="T4" i="1"/>
  <c r="S4" i="1"/>
  <c r="R4" i="1"/>
  <c r="Q7" i="1"/>
  <c r="W7" i="1" s="1"/>
  <c r="Y5" i="1"/>
  <c r="AA5" i="1"/>
  <c r="Y8" i="1"/>
  <c r="AA8" i="1"/>
  <c r="Y10" i="1"/>
  <c r="AA10" i="1"/>
  <c r="X11" i="1"/>
  <c r="Y11" i="1"/>
  <c r="AA11" i="1"/>
  <c r="Y12" i="1"/>
  <c r="AA12" i="1"/>
  <c r="X13" i="1"/>
  <c r="Y13" i="1"/>
  <c r="AA13" i="1"/>
  <c r="Y14" i="1"/>
  <c r="AA14" i="1"/>
  <c r="X15" i="1"/>
  <c r="Y15" i="1"/>
  <c r="AA15" i="1"/>
  <c r="Y16" i="1"/>
  <c r="AA16" i="1"/>
  <c r="X17" i="1"/>
  <c r="Y17" i="1"/>
  <c r="AA17" i="1"/>
  <c r="Y18" i="1"/>
  <c r="AA18" i="1"/>
  <c r="Y19" i="1"/>
  <c r="AA19" i="1"/>
  <c r="Y20" i="1"/>
  <c r="AA20" i="1"/>
  <c r="X21" i="1"/>
  <c r="Y21" i="1"/>
  <c r="Z21" i="1"/>
  <c r="AA21" i="1"/>
  <c r="Y22" i="1"/>
  <c r="AA22" i="1"/>
  <c r="X23" i="1"/>
  <c r="Y23" i="1"/>
  <c r="AA23" i="1"/>
  <c r="Y24" i="1"/>
  <c r="AA24" i="1"/>
  <c r="X25" i="1"/>
  <c r="Y25" i="1"/>
  <c r="AA25" i="1"/>
  <c r="Y26" i="1"/>
  <c r="AA26" i="1"/>
  <c r="X27" i="1"/>
  <c r="Y27" i="1"/>
  <c r="AA27" i="1"/>
  <c r="Y28" i="1"/>
  <c r="AA28" i="1"/>
  <c r="X29" i="1"/>
  <c r="Y29" i="1"/>
  <c r="AA29" i="1"/>
  <c r="Y30" i="1"/>
  <c r="AA30" i="1"/>
  <c r="X31" i="1"/>
  <c r="Y31" i="1"/>
  <c r="AA31" i="1"/>
  <c r="Y32" i="1"/>
  <c r="AA32" i="1"/>
  <c r="X33" i="1"/>
  <c r="Y33" i="1"/>
  <c r="AA33" i="1"/>
  <c r="Y40" i="1"/>
  <c r="AA4" i="1"/>
  <c r="Y4" i="1"/>
  <c r="V11" i="1"/>
  <c r="Z11" i="1" s="1"/>
  <c r="V13" i="1"/>
  <c r="Z13" i="1" s="1"/>
  <c r="V15" i="1"/>
  <c r="Z15" i="1" s="1"/>
  <c r="V17" i="1"/>
  <c r="Z17" i="1" s="1"/>
  <c r="V19" i="1"/>
  <c r="Z19" i="1" s="1"/>
  <c r="V21" i="1"/>
  <c r="V23" i="1"/>
  <c r="Z23" i="1" s="1"/>
  <c r="V25" i="1"/>
  <c r="Z25" i="1" s="1"/>
  <c r="V27" i="1"/>
  <c r="Z27" i="1" s="1"/>
  <c r="V29" i="1"/>
  <c r="Z29" i="1" s="1"/>
  <c r="V31" i="1"/>
  <c r="Z31" i="1" s="1"/>
  <c r="V33" i="1"/>
  <c r="Z33" i="1" s="1"/>
  <c r="W5" i="1"/>
  <c r="W8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Y34" i="1" s="1"/>
  <c r="W35" i="1"/>
  <c r="Y35" i="1" s="1"/>
  <c r="W40" i="1"/>
  <c r="AA40" i="1" s="1"/>
  <c r="W4" i="1"/>
  <c r="V10" i="1"/>
  <c r="X10" i="1" s="1"/>
  <c r="V20" i="1"/>
  <c r="X20" i="1" s="1"/>
  <c r="V26" i="1"/>
  <c r="X26" i="1" s="1"/>
  <c r="Q8" i="1"/>
  <c r="Q9" i="1"/>
  <c r="W9" i="1" s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V35" i="1" s="1"/>
  <c r="X35" i="1" s="1"/>
  <c r="Q36" i="1"/>
  <c r="W36" i="1" s="1"/>
  <c r="Q37" i="1"/>
  <c r="V37" i="1" s="1"/>
  <c r="Q38" i="1"/>
  <c r="W38" i="1" s="1"/>
  <c r="Q39" i="1"/>
  <c r="V39" i="1" s="1"/>
  <c r="Q40" i="1"/>
  <c r="Q5" i="1"/>
  <c r="Q6" i="1"/>
  <c r="W6" i="1" s="1"/>
  <c r="Q4" i="1"/>
  <c r="Y9" i="1" l="1"/>
  <c r="AA9" i="1"/>
  <c r="V9" i="1"/>
  <c r="Z37" i="1"/>
  <c r="X37" i="1"/>
  <c r="Y36" i="1"/>
  <c r="AA36" i="1"/>
  <c r="Z39" i="1"/>
  <c r="X39" i="1"/>
  <c r="Y38" i="1"/>
  <c r="AA38" i="1"/>
  <c r="W39" i="1"/>
  <c r="AA35" i="1"/>
  <c r="V34" i="1"/>
  <c r="X34" i="1" s="1"/>
  <c r="V38" i="1"/>
  <c r="X38" i="1" s="1"/>
  <c r="W37" i="1"/>
  <c r="AA34" i="1"/>
  <c r="V40" i="1"/>
  <c r="X40" i="1" s="1"/>
  <c r="AA6" i="1"/>
  <c r="Y6" i="1"/>
  <c r="V6" i="1"/>
  <c r="X6" i="1" s="1"/>
  <c r="X36" i="1"/>
  <c r="Z36" i="1"/>
  <c r="X30" i="1"/>
  <c r="Z30" i="1"/>
  <c r="X24" i="1"/>
  <c r="Z24" i="1"/>
  <c r="X22" i="1"/>
  <c r="Z22" i="1"/>
  <c r="X18" i="1"/>
  <c r="Z18" i="1"/>
  <c r="X14" i="1"/>
  <c r="Z14" i="1"/>
  <c r="X12" i="1"/>
  <c r="Z12" i="1"/>
  <c r="X8" i="1"/>
  <c r="Z8" i="1"/>
  <c r="Z34" i="1"/>
  <c r="X32" i="1"/>
  <c r="Z32" i="1"/>
  <c r="X28" i="1"/>
  <c r="Z28" i="1"/>
  <c r="X16" i="1"/>
  <c r="Z16" i="1"/>
  <c r="Z26" i="1"/>
  <c r="Z20" i="1"/>
  <c r="Z10" i="1"/>
  <c r="X19" i="1"/>
  <c r="Z35" i="1"/>
  <c r="V4" i="1"/>
  <c r="Y7" i="1"/>
  <c r="AA7" i="1"/>
  <c r="V7" i="1"/>
  <c r="V5" i="1"/>
  <c r="Z9" i="1" l="1"/>
  <c r="X9" i="1"/>
  <c r="Z40" i="1"/>
  <c r="Y39" i="1"/>
  <c r="AA39" i="1"/>
  <c r="Z38" i="1"/>
  <c r="AA37" i="1"/>
  <c r="Y37" i="1"/>
  <c r="Z6" i="1"/>
  <c r="X5" i="1"/>
  <c r="Z5" i="1"/>
  <c r="Z4" i="1"/>
  <c r="X4" i="1"/>
  <c r="X7" i="1"/>
  <c r="Z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雷克斯.派</author>
  </authors>
  <commentList>
    <comment ref="A7" authorId="0" shapeId="0" xr:uid="{3D7EB28E-B5AC-4987-B6A3-8291B0E20574}">
      <text>
        <r>
          <rPr>
            <b/>
            <sz val="9"/>
            <color indexed="81"/>
            <rFont val="宋体"/>
            <family val="3"/>
            <charset val="134"/>
          </rPr>
          <t>雷克斯.派:</t>
        </r>
        <r>
          <rPr>
            <sz val="9"/>
            <color indexed="81"/>
            <rFont val="宋体"/>
            <family val="3"/>
            <charset val="134"/>
          </rPr>
          <t xml:space="preserve">
则代表无</t>
        </r>
      </text>
    </comment>
    <comment ref="A8" authorId="0" shapeId="0" xr:uid="{C35C685B-6CF3-4169-8FCF-21B07E941653}">
      <text>
        <r>
          <rPr>
            <b/>
            <sz val="9"/>
            <color indexed="81"/>
            <rFont val="宋体"/>
            <family val="3"/>
            <charset val="134"/>
          </rPr>
          <t>雷克斯.派:</t>
        </r>
        <r>
          <rPr>
            <sz val="9"/>
            <color indexed="81"/>
            <rFont val="宋体"/>
            <family val="3"/>
            <charset val="134"/>
          </rPr>
          <t xml:space="preserve">
二重连射</t>
        </r>
      </text>
    </comment>
    <comment ref="A9" authorId="0" shapeId="0" xr:uid="{E55DBCF1-1B81-492E-BBF4-100FD884FFCB}">
      <text>
        <r>
          <rPr>
            <b/>
            <sz val="9"/>
            <color indexed="81"/>
            <rFont val="宋体"/>
            <family val="3"/>
            <charset val="134"/>
          </rPr>
          <t>雷克斯.派:</t>
        </r>
        <r>
          <rPr>
            <sz val="9"/>
            <color indexed="81"/>
            <rFont val="宋体"/>
            <family val="3"/>
            <charset val="134"/>
          </rPr>
          <t xml:space="preserve">
三重连射</t>
        </r>
      </text>
    </comment>
    <comment ref="A10" authorId="0" shapeId="0" xr:uid="{BD6E02B9-6740-4AFC-809E-6EE158A3C63D}">
      <text>
        <r>
          <rPr>
            <b/>
            <sz val="9"/>
            <color indexed="81"/>
            <rFont val="宋体"/>
            <family val="3"/>
            <charset val="134"/>
          </rPr>
          <t>雷克斯.派:</t>
        </r>
        <r>
          <rPr>
            <sz val="9"/>
            <color indexed="81"/>
            <rFont val="宋体"/>
            <family val="3"/>
            <charset val="134"/>
          </rPr>
          <t xml:space="preserve">
全武装连射</t>
        </r>
      </text>
    </comment>
  </commentList>
</comments>
</file>

<file path=xl/sharedStrings.xml><?xml version="1.0" encoding="utf-8"?>
<sst xmlns="http://schemas.openxmlformats.org/spreadsheetml/2006/main" count="53" uniqueCount="21">
  <si>
    <t>底盘</t>
    <phoneticPr fontId="1" type="noConversion"/>
  </si>
  <si>
    <t>C1</t>
    <phoneticPr fontId="1" type="noConversion"/>
  </si>
  <si>
    <t>C2</t>
    <phoneticPr fontId="1" type="noConversion"/>
  </si>
  <si>
    <t>孔</t>
    <phoneticPr fontId="1" type="noConversion"/>
  </si>
  <si>
    <t>序列</t>
    <phoneticPr fontId="1" type="noConversion"/>
  </si>
  <si>
    <t>类型</t>
    <phoneticPr fontId="1" type="noConversion"/>
  </si>
  <si>
    <t>连射</t>
  </si>
  <si>
    <t>连射</t>
    <phoneticPr fontId="1" type="noConversion"/>
  </si>
  <si>
    <t>回</t>
  </si>
  <si>
    <t>回</t>
    <phoneticPr fontId="1" type="noConversion"/>
  </si>
  <si>
    <t>电光火石</t>
    <phoneticPr fontId="1" type="noConversion"/>
  </si>
  <si>
    <t>1孔4弹仓</t>
    <phoneticPr fontId="1" type="noConversion"/>
  </si>
  <si>
    <t>5孔5弹仓</t>
    <phoneticPr fontId="1" type="noConversion"/>
  </si>
  <si>
    <t>全炮齐射</t>
    <phoneticPr fontId="1" type="noConversion"/>
  </si>
  <si>
    <t>1人1回合</t>
    <phoneticPr fontId="1" type="noConversion"/>
  </si>
  <si>
    <t>2人1回合</t>
    <phoneticPr fontId="1" type="noConversion"/>
  </si>
  <si>
    <t>3人1回合</t>
    <phoneticPr fontId="1" type="noConversion"/>
  </si>
  <si>
    <t>计算特性最终</t>
    <phoneticPr fontId="1" type="noConversion"/>
  </si>
  <si>
    <t>基本设置</t>
    <phoneticPr fontId="1" type="noConversion"/>
  </si>
  <si>
    <t>根据预期装备来配置,一行即一车</t>
    <phoneticPr fontId="1" type="noConversion"/>
  </si>
  <si>
    <t>射击特性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</si>
</sst>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宋体"/>
      <family val="2"/>
      <charset val="134"/>
    </font>
    <font>
      <sz val="9"/>
      <name val="宋体"/>
      <family val="2"/>
      <charset val="134"/>
    </font>
    <font>
      <b/>
      <sz val="9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1DE3-D4AD-426B-B368-777316142D84}">
  <dimension ref="A1:AA43"/>
  <sheetViews>
    <sheetView tabSelected="1" workbookViewId="0">
      <selection activeCell="F4" sqref="F4"/>
    </sheetView>
  </sheetViews>
  <sheetFormatPr defaultRowHeight="11.25"/>
  <cols>
    <col min="2" max="2" width="3.33203125" customWidth="1"/>
    <col min="3" max="3" width="6.33203125" bestFit="1" customWidth="1"/>
    <col min="4" max="5" width="4.33203125" bestFit="1" customWidth="1"/>
    <col min="6" max="6" width="6" bestFit="1" customWidth="1"/>
    <col min="7" max="7" width="4" bestFit="1" customWidth="1"/>
    <col min="8" max="8" width="6" bestFit="1" customWidth="1"/>
    <col min="9" max="9" width="4" bestFit="1" customWidth="1"/>
    <col min="10" max="10" width="6" bestFit="1" customWidth="1"/>
    <col min="11" max="11" width="4" bestFit="1" customWidth="1"/>
    <col min="12" max="12" width="6" bestFit="1" customWidth="1"/>
    <col min="13" max="13" width="4" bestFit="1" customWidth="1"/>
    <col min="14" max="14" width="6" bestFit="1" customWidth="1"/>
    <col min="15" max="15" width="4" bestFit="1" customWidth="1"/>
    <col min="16" max="16" width="3" customWidth="1"/>
    <col min="17" max="21" width="4" bestFit="1" customWidth="1"/>
    <col min="22" max="27" width="10.83203125" bestFit="1" customWidth="1"/>
  </cols>
  <sheetData>
    <row r="1" spans="1:27"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3" t="s">
        <v>17</v>
      </c>
      <c r="R1" s="3"/>
      <c r="S1" s="3"/>
      <c r="T1" s="3"/>
      <c r="U1" s="3"/>
      <c r="V1" s="3" t="s">
        <v>14</v>
      </c>
      <c r="W1" s="3"/>
      <c r="X1" s="3" t="s">
        <v>15</v>
      </c>
      <c r="Y1" s="3"/>
      <c r="Z1" s="3" t="s">
        <v>16</v>
      </c>
      <c r="AA1" s="3"/>
    </row>
    <row r="2" spans="1:27">
      <c r="A2" s="1" t="s">
        <v>5</v>
      </c>
      <c r="C2" s="3" t="s">
        <v>20</v>
      </c>
      <c r="D2" s="3"/>
      <c r="E2" s="3"/>
      <c r="F2" s="3" t="s">
        <v>3</v>
      </c>
      <c r="G2" s="3"/>
      <c r="H2" s="3"/>
      <c r="I2" s="3"/>
      <c r="J2" s="3"/>
      <c r="K2" s="3"/>
      <c r="L2" s="3"/>
      <c r="M2" s="3"/>
      <c r="N2" s="3"/>
      <c r="O2" s="3"/>
      <c r="Q2" s="3" t="s">
        <v>3</v>
      </c>
      <c r="R2" s="3"/>
      <c r="S2" s="3"/>
      <c r="T2" s="3"/>
      <c r="U2" s="3"/>
      <c r="V2" s="6" t="s">
        <v>13</v>
      </c>
      <c r="W2" s="6" t="s">
        <v>10</v>
      </c>
      <c r="X2" s="6" t="s">
        <v>13</v>
      </c>
      <c r="Y2" s="6" t="s">
        <v>10</v>
      </c>
      <c r="Z2" s="6" t="s">
        <v>13</v>
      </c>
      <c r="AA2" s="6" t="s">
        <v>10</v>
      </c>
    </row>
    <row r="3" spans="1:27">
      <c r="A3" t="s">
        <v>7</v>
      </c>
      <c r="C3" s="4" t="s">
        <v>0</v>
      </c>
      <c r="D3" s="4" t="s">
        <v>1</v>
      </c>
      <c r="E3" s="4" t="s">
        <v>2</v>
      </c>
      <c r="F3" s="5">
        <v>1</v>
      </c>
      <c r="G3" s="5"/>
      <c r="H3" s="5">
        <v>2</v>
      </c>
      <c r="I3" s="5"/>
      <c r="J3" s="5">
        <v>3</v>
      </c>
      <c r="K3" s="5"/>
      <c r="L3" s="5">
        <v>4</v>
      </c>
      <c r="M3" s="5"/>
      <c r="N3" s="5">
        <v>5</v>
      </c>
      <c r="O3" s="5"/>
      <c r="Q3" s="4">
        <v>1</v>
      </c>
      <c r="R3" s="4">
        <v>2</v>
      </c>
      <c r="S3" s="4">
        <v>3</v>
      </c>
      <c r="T3" s="4">
        <v>4</v>
      </c>
      <c r="U3" s="4">
        <v>5</v>
      </c>
      <c r="V3" s="4" t="s">
        <v>12</v>
      </c>
      <c r="W3" s="4" t="s">
        <v>11</v>
      </c>
      <c r="X3" s="4" t="s">
        <v>12</v>
      </c>
      <c r="Y3" s="4" t="s">
        <v>11</v>
      </c>
      <c r="Z3" s="4" t="s">
        <v>12</v>
      </c>
      <c r="AA3" s="4" t="s">
        <v>11</v>
      </c>
    </row>
    <row r="4" spans="1:27">
      <c r="A4" t="s">
        <v>9</v>
      </c>
      <c r="C4" s="2">
        <v>1</v>
      </c>
      <c r="D4" s="2">
        <v>5</v>
      </c>
      <c r="E4" s="2">
        <v>5</v>
      </c>
      <c r="F4" s="2" t="s">
        <v>6</v>
      </c>
      <c r="G4" s="2">
        <v>10</v>
      </c>
      <c r="H4" s="2" t="s">
        <v>6</v>
      </c>
      <c r="I4" s="2">
        <v>10</v>
      </c>
      <c r="J4" s="2" t="s">
        <v>6</v>
      </c>
      <c r="K4" s="2">
        <v>10</v>
      </c>
      <c r="L4" s="2" t="s">
        <v>6</v>
      </c>
      <c r="M4" s="2">
        <v>10</v>
      </c>
      <c r="N4" s="2" t="s">
        <v>6</v>
      </c>
      <c r="O4" s="2">
        <v>10</v>
      </c>
      <c r="Q4" s="2">
        <f>G4+IF(F4=回, SUM(C4*G4+IF(D4=5,1,D4)*G4+IF(E4=5,1,E4)*G4)*100%, C4+IF(D4=5,1,D4)+IF(E4=5,1,E4))</f>
        <v>13</v>
      </c>
      <c r="R4" s="2">
        <f>I4+IF(H4=回, SUM(IF(D4=5,1,0)*I4+IF(E4=5,1,0)*I4)*100%, IF(D4=5,1,0)+IF(E4=5,1,0))</f>
        <v>12</v>
      </c>
      <c r="S4" s="2">
        <f>K4+IF(J4=回, SUM(IF(D4=5,1,0)*K4+IF(E4=5,1,0)*K4)*100%, IF(D4=5,1,0)+IF(E4=5,1,0))</f>
        <v>12</v>
      </c>
      <c r="T4" s="2">
        <f>M4+IF(L4=回, SUM(IF(D4=5,1,0)*M4+IF(E4=5,1,0)*M4)*100%, IF(D4=5,1,0)+IF(E4=5,1,0))</f>
        <v>12</v>
      </c>
      <c r="U4" s="2">
        <f>O4+IF(N4=回, SUM(IF(D4=5,1,0)*O4+IF(E4=5,1,0)*O4)*100%, IF(D4=5,1,0)+IF(E4=5,1,0))</f>
        <v>12</v>
      </c>
      <c r="V4" s="2">
        <f>SUM(Q4:U4)</f>
        <v>61</v>
      </c>
      <c r="W4" s="2">
        <f>4*Q4</f>
        <v>52</v>
      </c>
      <c r="X4" s="2">
        <f>V4*2</f>
        <v>122</v>
      </c>
      <c r="Y4" s="2">
        <f>W4*2</f>
        <v>104</v>
      </c>
      <c r="Z4" s="2">
        <f>V4*3</f>
        <v>183</v>
      </c>
      <c r="AA4" s="2">
        <f>W4*3</f>
        <v>156</v>
      </c>
    </row>
    <row r="5" spans="1:27">
      <c r="C5" s="2">
        <v>1</v>
      </c>
      <c r="D5" s="2">
        <v>5</v>
      </c>
      <c r="E5" s="2">
        <v>5</v>
      </c>
      <c r="F5" s="2" t="s">
        <v>8</v>
      </c>
      <c r="G5" s="2">
        <v>10</v>
      </c>
      <c r="H5" s="2" t="s">
        <v>8</v>
      </c>
      <c r="I5" s="2">
        <v>10</v>
      </c>
      <c r="J5" s="2" t="s">
        <v>8</v>
      </c>
      <c r="K5" s="2">
        <v>10</v>
      </c>
      <c r="L5" s="2" t="s">
        <v>6</v>
      </c>
      <c r="M5" s="2">
        <v>4</v>
      </c>
      <c r="N5" s="2" t="s">
        <v>6</v>
      </c>
      <c r="O5" s="2">
        <v>10</v>
      </c>
      <c r="Q5" s="2">
        <f>G5+IF(F5=回, SUM(C5*G5+IF(D5=5,1,D5)*G5+IF(E5=5,1,E5)*G5)*100%, C5+IF(D5=5,1,D5)+IF(E5=5,1,E5))</f>
        <v>40</v>
      </c>
      <c r="R5" s="2">
        <f>I5+IF(H5=回, SUM(IF(D5=5,1,0)*I5+IF(E5=5,1,0)*I5)*100%, IF(D5=5,1,0)+IF(E5=5,1,0))</f>
        <v>30</v>
      </c>
      <c r="S5" s="2">
        <f>K5+IF(J5=回, SUM(IF(D5=5,1,0)*K5+IF(E5=5,1,0)*K5)*100%, IF(D5=5,1,0)+IF(E5=5,1,0))</f>
        <v>30</v>
      </c>
      <c r="T5" s="2">
        <f>M5+IF(L5=回, SUM(IF(D5=5,1,0)*M5+IF(E5=5,1,0)*M5)*100%, IF(D5=5,1,0)+IF(E5=5,1,0))</f>
        <v>6</v>
      </c>
      <c r="U5" s="2">
        <f>O5+IF(N5=回, SUM(IF(D5=5,1,0)*O5+IF(E5=5,1,0)*O5)*100%, IF(D5=5,1,0)+IF(E5=5,1,0))</f>
        <v>12</v>
      </c>
      <c r="V5" s="2">
        <f t="shared" ref="V5:V40" si="0">SUM(Q5:U5)</f>
        <v>118</v>
      </c>
      <c r="W5" s="2">
        <f t="shared" ref="W5:W40" si="1">4*Q5</f>
        <v>160</v>
      </c>
      <c r="X5" s="2">
        <f t="shared" ref="X5:X40" si="2">V5*2</f>
        <v>236</v>
      </c>
      <c r="Y5" s="2">
        <f t="shared" ref="Y5:Y40" si="3">W5*2</f>
        <v>320</v>
      </c>
      <c r="Z5" s="2">
        <f t="shared" ref="Z5:Z40" si="4">V5*3</f>
        <v>354</v>
      </c>
      <c r="AA5" s="2">
        <f t="shared" ref="AA5:AA40" si="5">W5*3</f>
        <v>480</v>
      </c>
    </row>
    <row r="6" spans="1:27">
      <c r="A6" s="1" t="s">
        <v>4</v>
      </c>
      <c r="C6" s="2">
        <v>1</v>
      </c>
      <c r="D6" s="2">
        <v>2</v>
      </c>
      <c r="E6" s="2">
        <v>5</v>
      </c>
      <c r="F6" s="2" t="s">
        <v>8</v>
      </c>
      <c r="G6" s="2">
        <v>10</v>
      </c>
      <c r="H6" s="2" t="s">
        <v>8</v>
      </c>
      <c r="I6" s="2">
        <v>10</v>
      </c>
      <c r="J6" s="2" t="s">
        <v>8</v>
      </c>
      <c r="K6" s="2">
        <v>10</v>
      </c>
      <c r="L6" s="2" t="s">
        <v>6</v>
      </c>
      <c r="M6" s="2">
        <v>10</v>
      </c>
      <c r="N6" s="2" t="s">
        <v>8</v>
      </c>
      <c r="O6" s="2">
        <v>10</v>
      </c>
      <c r="Q6" s="2">
        <f>G6+IF(F6=回, SUM(C6*G6+IF(D6=5,1,D6)*G6+IF(E6=5,1,E6)*G6)*100%, C6+IF(D6=5,1,D6)+IF(E6=5,1,E6))</f>
        <v>50</v>
      </c>
      <c r="R6" s="2">
        <f>I6+IF(H6=回, SUM(IF(D6=5,1,0)*I6+IF(E6=5,1,0)*I6)*100%, IF(D6=5,1,0)+IF(E6=5,1,0))</f>
        <v>20</v>
      </c>
      <c r="S6" s="2">
        <f>K6+IF(J6=回, SUM(IF(D6=5,1,0)*K6+IF(E6=5,1,0)*K6)*100%, IF(D6=5,1,0)+IF(E6=5,1,0))</f>
        <v>20</v>
      </c>
      <c r="T6" s="2">
        <f>M6+IF(L6=回, SUM(IF(D6=5,1,0)*M6+IF(E6=5,1,0)*M6)*100%, IF(D6=5,1,0)+IF(E6=5,1,0))</f>
        <v>11</v>
      </c>
      <c r="U6" s="2">
        <f>O6+IF(N6=回, SUM(IF(D6=5,1,0)*O6+IF(E6=5,1,0)*O6)*100%, IF(D6=5,1,0)+IF(E6=5,1,0))</f>
        <v>20</v>
      </c>
      <c r="V6" s="2">
        <f t="shared" si="0"/>
        <v>121</v>
      </c>
      <c r="W6" s="2">
        <f t="shared" si="1"/>
        <v>200</v>
      </c>
      <c r="X6" s="2">
        <f t="shared" si="2"/>
        <v>242</v>
      </c>
      <c r="Y6" s="2">
        <f t="shared" si="3"/>
        <v>400</v>
      </c>
      <c r="Z6" s="2">
        <f t="shared" si="4"/>
        <v>363</v>
      </c>
      <c r="AA6" s="2">
        <f t="shared" si="5"/>
        <v>600</v>
      </c>
    </row>
    <row r="7" spans="1:27">
      <c r="A7">
        <v>0</v>
      </c>
      <c r="C7" s="2">
        <v>1</v>
      </c>
      <c r="D7" s="2">
        <v>5</v>
      </c>
      <c r="E7" s="2">
        <v>5</v>
      </c>
      <c r="F7" s="2" t="s">
        <v>8</v>
      </c>
      <c r="G7" s="2">
        <v>6</v>
      </c>
      <c r="H7" s="2" t="s">
        <v>8</v>
      </c>
      <c r="I7" s="2">
        <v>10</v>
      </c>
      <c r="J7" s="2" t="s">
        <v>8</v>
      </c>
      <c r="K7" s="2">
        <v>10</v>
      </c>
      <c r="L7" s="2" t="s">
        <v>8</v>
      </c>
      <c r="M7" s="2">
        <v>10</v>
      </c>
      <c r="N7" s="2" t="s">
        <v>8</v>
      </c>
      <c r="O7" s="2">
        <v>10</v>
      </c>
      <c r="Q7" s="2">
        <f>G7+IF(F7=回, SUM(C7*G7+IF(D7=5,1,D7)*G7+IF(E7=5,1,E7)*G7)*100%, C7+IF(D7=5,1,D7)+IF(E7=5,1,E7))</f>
        <v>24</v>
      </c>
      <c r="R7" s="2">
        <f>I7+IF(H7=回, SUM(IF(D7=5,1,0)*I7+IF(E7=5,1,0)*I7)*100%, IF(D7=5,1,0)+IF(E7=5,1,0))</f>
        <v>30</v>
      </c>
      <c r="S7" s="2">
        <f>K7+IF(J7=回, SUM(IF(D7=5,1,0)*K7+IF(E7=5,1,0)*K7)*100%, IF(D7=5,1,0)+IF(E7=5,1,0))</f>
        <v>30</v>
      </c>
      <c r="T7" s="2">
        <f>M7+IF(L7=回, SUM(IF(D7=5,1,0)*M7+IF(E7=5,1,0)*M7)*100%, IF(D7=5,1,0)+IF(E7=5,1,0))</f>
        <v>30</v>
      </c>
      <c r="U7" s="2">
        <f>O7+IF(N7=回, SUM(IF(D7=5,1,0)*O7+IF(E7=5,1,0)*O7)*100%, IF(D7=5,1,0)+IF(E7=5,1,0))</f>
        <v>30</v>
      </c>
      <c r="V7" s="2">
        <f t="shared" si="0"/>
        <v>144</v>
      </c>
      <c r="W7" s="2">
        <f t="shared" si="1"/>
        <v>96</v>
      </c>
      <c r="X7" s="2">
        <f t="shared" si="2"/>
        <v>288</v>
      </c>
      <c r="Y7" s="2">
        <f t="shared" si="3"/>
        <v>192</v>
      </c>
      <c r="Z7" s="2">
        <f t="shared" si="4"/>
        <v>432</v>
      </c>
      <c r="AA7" s="2">
        <f t="shared" si="5"/>
        <v>288</v>
      </c>
    </row>
    <row r="8" spans="1:27">
      <c r="A8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>
        <f>G8+IF(F8=回, SUM(C8*G8+IF(D8=5,1,D8)*G8+IF(E8=5,1,E8)*G8)*100%, C8+IF(D8=5,1,D8)+IF(E8=5,1,E8))</f>
        <v>0</v>
      </c>
      <c r="R8" s="2">
        <f>I8+IF(H8=回, SUM(IF(D8=5,1,0)*I8+IF(E8=5,1,0)*I8)*100%, IF(D8=5,1,0)+IF(E8=5,1,0))</f>
        <v>0</v>
      </c>
      <c r="S8" s="2">
        <f>K8+IF(J8=回, SUM(IF(D8=5,1,0)*K8+IF(E8=5,1,0)*K8)*100%, IF(D8=5,1,0)+IF(E8=5,1,0))</f>
        <v>0</v>
      </c>
      <c r="T8" s="2">
        <f>M8+IF(L8=回, SUM(IF(D8=5,1,0)*M8+IF(E8=5,1,0)*M8)*100%, IF(D8=5,1,0)+IF(E8=5,1,0))</f>
        <v>0</v>
      </c>
      <c r="U8" s="2">
        <f>O8+IF(N8=回, SUM(IF(D8=5,1,0)*O8+IF(E8=5,1,0)*O8)*100%, IF(D8=5,1,0)+IF(E8=5,1,0))</f>
        <v>0</v>
      </c>
      <c r="V8" s="2">
        <f t="shared" si="0"/>
        <v>0</v>
      </c>
      <c r="W8" s="2">
        <f t="shared" si="1"/>
        <v>0</v>
      </c>
      <c r="X8" s="2">
        <f t="shared" si="2"/>
        <v>0</v>
      </c>
      <c r="Y8" s="2">
        <f t="shared" si="3"/>
        <v>0</v>
      </c>
      <c r="Z8" s="2">
        <f t="shared" si="4"/>
        <v>0</v>
      </c>
      <c r="AA8" s="2">
        <f t="shared" si="5"/>
        <v>0</v>
      </c>
    </row>
    <row r="9" spans="1:27">
      <c r="A9">
        <v>2</v>
      </c>
      <c r="C9" s="2">
        <v>1</v>
      </c>
      <c r="D9" s="2">
        <v>2</v>
      </c>
      <c r="E9" s="2">
        <v>2</v>
      </c>
      <c r="F9" s="2" t="s">
        <v>8</v>
      </c>
      <c r="G9" s="2">
        <v>10</v>
      </c>
      <c r="H9" s="2" t="s">
        <v>6</v>
      </c>
      <c r="I9" s="2">
        <v>4</v>
      </c>
      <c r="J9" s="2" t="s">
        <v>6</v>
      </c>
      <c r="K9" s="2">
        <v>4</v>
      </c>
      <c r="L9" s="2" t="s">
        <v>6</v>
      </c>
      <c r="M9" s="2">
        <v>4</v>
      </c>
      <c r="N9" s="2" t="s">
        <v>6</v>
      </c>
      <c r="O9" s="2">
        <v>4</v>
      </c>
      <c r="Q9" s="2">
        <f>G9+IF(F9=回, SUM(C9*G9+IF(D9=5,1,D9)*G9+IF(E9=5,1,E9)*G9)*100%, C9+IF(D9=5,1,D9)+IF(E9=5,1,E9))</f>
        <v>60</v>
      </c>
      <c r="R9" s="2">
        <f>I9+IF(H9=回, SUM(IF(D9=5,1,0)*I9+IF(E9=5,1,0)*I9)*100%, IF(D9=5,1,0)+IF(E9=5,1,0))</f>
        <v>4</v>
      </c>
      <c r="S9" s="2">
        <f>K9+IF(J9=回, SUM(IF(D9=5,1,0)*K9+IF(E9=5,1,0)*K9)*100%, IF(D9=5,1,0)+IF(E9=5,1,0))</f>
        <v>4</v>
      </c>
      <c r="T9" s="2">
        <f>M9+IF(L9=回, SUM(IF(D9=5,1,0)*M9+IF(E9=5,1,0)*M9)*100%, IF(D9=5,1,0)+IF(E9=5,1,0))</f>
        <v>4</v>
      </c>
      <c r="U9" s="2">
        <f>O9+IF(N9=回, SUM(IF(D9=5,1,0)*O9+IF(E9=5,1,0)*O9)*100%, IF(D9=5,1,0)+IF(E9=5,1,0))</f>
        <v>4</v>
      </c>
      <c r="V9" s="2">
        <f t="shared" si="0"/>
        <v>76</v>
      </c>
      <c r="W9" s="2">
        <f t="shared" si="1"/>
        <v>240</v>
      </c>
      <c r="X9" s="2">
        <f t="shared" si="2"/>
        <v>152</v>
      </c>
      <c r="Y9" s="2">
        <f t="shared" si="3"/>
        <v>480</v>
      </c>
      <c r="Z9" s="2">
        <f t="shared" si="4"/>
        <v>228</v>
      </c>
      <c r="AA9" s="2">
        <f t="shared" si="5"/>
        <v>720</v>
      </c>
    </row>
    <row r="10" spans="1:27">
      <c r="A10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>
        <f>G10+IF(F10=回, SUM(C10*G10+IF(D10=5,1,D10)*G10+IF(E10=5,1,E10)*G10)*100%, C10+IF(D10=5,1,D10)+IF(E10=5,1,E10))</f>
        <v>0</v>
      </c>
      <c r="R10" s="2">
        <f>I10+IF(H10=回, SUM(IF(D10=5,1,0)*I10+IF(E10=5,1,0)*I10)*100%, IF(D10=5,1,0)+IF(E10=5,1,0))</f>
        <v>0</v>
      </c>
      <c r="S10" s="2">
        <f>K10+IF(J10=回, SUM(IF(D10=5,1,0)*K10+IF(E10=5,1,0)*K10)*100%, IF(D10=5,1,0)+IF(E10=5,1,0))</f>
        <v>0</v>
      </c>
      <c r="T10" s="2">
        <f>M10+IF(L10=回, SUM(IF(D10=5,1,0)*M10+IF(E10=5,1,0)*M10)*100%, IF(D10=5,1,0)+IF(E10=5,1,0))</f>
        <v>0</v>
      </c>
      <c r="U10" s="2">
        <f>O10+IF(N10=回, SUM(IF(D10=5,1,0)*O10+IF(E10=5,1,0)*O10)*100%, IF(D10=5,1,0)+IF(E10=5,1,0))</f>
        <v>0</v>
      </c>
      <c r="V10" s="2">
        <f t="shared" si="0"/>
        <v>0</v>
      </c>
      <c r="W10" s="2">
        <f t="shared" si="1"/>
        <v>0</v>
      </c>
      <c r="X10" s="2">
        <f t="shared" si="2"/>
        <v>0</v>
      </c>
      <c r="Y10" s="2">
        <f t="shared" si="3"/>
        <v>0</v>
      </c>
      <c r="Z10" s="2">
        <f t="shared" si="4"/>
        <v>0</v>
      </c>
      <c r="AA10" s="2">
        <f t="shared" si="5"/>
        <v>0</v>
      </c>
    </row>
    <row r="11" spans="1:27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>
        <f>G11+IF(F11=回, SUM(C11*G11+IF(D11=5,1,D11)*G11+IF(E11=5,1,E11)*G11)*100%, C11+IF(D11=5,1,D11)+IF(E11=5,1,E11))</f>
        <v>0</v>
      </c>
      <c r="R11" s="2">
        <f>I11+IF(H11=回, SUM(IF(D11=5,1,0)*I11+IF(E11=5,1,0)*I11)*100%, IF(D11=5,1,0)+IF(E11=5,1,0))</f>
        <v>0</v>
      </c>
      <c r="S11" s="2">
        <f>K11+IF(J11=回, SUM(IF(D11=5,1,0)*K11+IF(E11=5,1,0)*K11)*100%, IF(D11=5,1,0)+IF(E11=5,1,0))</f>
        <v>0</v>
      </c>
      <c r="T11" s="2">
        <f>M11+IF(L11=回, SUM(IF(D11=5,1,0)*M11+IF(E11=5,1,0)*M11)*100%, IF(D11=5,1,0)+IF(E11=5,1,0))</f>
        <v>0</v>
      </c>
      <c r="U11" s="2">
        <f>O11+IF(N11=回, SUM(IF(D11=5,1,0)*O11+IF(E11=5,1,0)*O11)*100%, IF(D11=5,1,0)+IF(E11=5,1,0))</f>
        <v>0</v>
      </c>
      <c r="V11" s="2">
        <f t="shared" si="0"/>
        <v>0</v>
      </c>
      <c r="W11" s="2">
        <f t="shared" si="1"/>
        <v>0</v>
      </c>
      <c r="X11" s="2">
        <f t="shared" si="2"/>
        <v>0</v>
      </c>
      <c r="Y11" s="2">
        <f t="shared" si="3"/>
        <v>0</v>
      </c>
      <c r="Z11" s="2">
        <f t="shared" si="4"/>
        <v>0</v>
      </c>
      <c r="AA11" s="2">
        <f t="shared" si="5"/>
        <v>0</v>
      </c>
    </row>
    <row r="12" spans="1:27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>
        <f>G12+IF(F12=回, SUM(C12*G12+IF(D12=5,1,D12)*G12+IF(E12=5,1,E12)*G12)*100%, C12+IF(D12=5,1,D12)+IF(E12=5,1,E12))</f>
        <v>0</v>
      </c>
      <c r="R12" s="2">
        <f>I12+IF(H12=回, SUM(IF(D12=5,1,0)*I12+IF(E12=5,1,0)*I12)*100%, IF(D12=5,1,0)+IF(E12=5,1,0))</f>
        <v>0</v>
      </c>
      <c r="S12" s="2">
        <f>K12+IF(J12=回, SUM(IF(D12=5,1,0)*K12+IF(E12=5,1,0)*K12)*100%, IF(D12=5,1,0)+IF(E12=5,1,0))</f>
        <v>0</v>
      </c>
      <c r="T12" s="2">
        <f>M12+IF(L12=回, SUM(IF(D12=5,1,0)*M12+IF(E12=5,1,0)*M12)*100%, IF(D12=5,1,0)+IF(E12=5,1,0))</f>
        <v>0</v>
      </c>
      <c r="U12" s="2">
        <f>O12+IF(N12=回, SUM(IF(D12=5,1,0)*O12+IF(E12=5,1,0)*O12)*100%, IF(D12=5,1,0)+IF(E12=5,1,0))</f>
        <v>0</v>
      </c>
      <c r="V12" s="2">
        <f t="shared" si="0"/>
        <v>0</v>
      </c>
      <c r="W12" s="2">
        <f t="shared" si="1"/>
        <v>0</v>
      </c>
      <c r="X12" s="2">
        <f t="shared" si="2"/>
        <v>0</v>
      </c>
      <c r="Y12" s="2">
        <f t="shared" si="3"/>
        <v>0</v>
      </c>
      <c r="Z12" s="2">
        <f t="shared" si="4"/>
        <v>0</v>
      </c>
      <c r="AA12" s="2">
        <f t="shared" si="5"/>
        <v>0</v>
      </c>
    </row>
    <row r="13" spans="1:27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>
        <f>G13+IF(F13=回, SUM(C13*G13+IF(D13=5,1,D13)*G13+IF(E13=5,1,E13)*G13)*100%, C13+IF(D13=5,1,D13)+IF(E13=5,1,E13))</f>
        <v>0</v>
      </c>
      <c r="R13" s="2">
        <f>I13+IF(H13=回, SUM(IF(D13=5,1,0)*I13+IF(E13=5,1,0)*I13)*100%, IF(D13=5,1,0)+IF(E13=5,1,0))</f>
        <v>0</v>
      </c>
      <c r="S13" s="2">
        <f>K13+IF(J13=回, SUM(IF(D13=5,1,0)*K13+IF(E13=5,1,0)*K13)*100%, IF(D13=5,1,0)+IF(E13=5,1,0))</f>
        <v>0</v>
      </c>
      <c r="T13" s="2">
        <f>M13+IF(L13=回, SUM(IF(D13=5,1,0)*M13+IF(E13=5,1,0)*M13)*100%, IF(D13=5,1,0)+IF(E13=5,1,0))</f>
        <v>0</v>
      </c>
      <c r="U13" s="2">
        <f>O13+IF(N13=回, SUM(IF(D13=5,1,0)*O13+IF(E13=5,1,0)*O13)*100%, IF(D13=5,1,0)+IF(E13=5,1,0))</f>
        <v>0</v>
      </c>
      <c r="V13" s="2">
        <f t="shared" si="0"/>
        <v>0</v>
      </c>
      <c r="W13" s="2">
        <f t="shared" si="1"/>
        <v>0</v>
      </c>
      <c r="X13" s="2">
        <f t="shared" si="2"/>
        <v>0</v>
      </c>
      <c r="Y13" s="2">
        <f t="shared" si="3"/>
        <v>0</v>
      </c>
      <c r="Z13" s="2">
        <f t="shared" si="4"/>
        <v>0</v>
      </c>
      <c r="AA13" s="2">
        <f t="shared" si="5"/>
        <v>0</v>
      </c>
    </row>
    <row r="14" spans="1:27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>
        <f>G14+IF(F14=回, SUM(C14*G14+IF(D14=5,1,D14)*G14+IF(E14=5,1,E14)*G14)*100%, C14+IF(D14=5,1,D14)+IF(E14=5,1,E14))</f>
        <v>0</v>
      </c>
      <c r="R14" s="2">
        <f>I14+IF(H14=回, SUM(IF(D14=5,1,0)*I14+IF(E14=5,1,0)*I14)*100%, IF(D14=5,1,0)+IF(E14=5,1,0))</f>
        <v>0</v>
      </c>
      <c r="S14" s="2">
        <f>K14+IF(J14=回, SUM(IF(D14=5,1,0)*K14+IF(E14=5,1,0)*K14)*100%, IF(D14=5,1,0)+IF(E14=5,1,0))</f>
        <v>0</v>
      </c>
      <c r="T14" s="2">
        <f>M14+IF(L14=回, SUM(IF(D14=5,1,0)*M14+IF(E14=5,1,0)*M14)*100%, IF(D14=5,1,0)+IF(E14=5,1,0))</f>
        <v>0</v>
      </c>
      <c r="U14" s="2">
        <f>O14+IF(N14=回, SUM(IF(D14=5,1,0)*O14+IF(E14=5,1,0)*O14)*100%, IF(D14=5,1,0)+IF(E14=5,1,0))</f>
        <v>0</v>
      </c>
      <c r="V14" s="2">
        <f t="shared" si="0"/>
        <v>0</v>
      </c>
      <c r="W14" s="2">
        <f t="shared" si="1"/>
        <v>0</v>
      </c>
      <c r="X14" s="2">
        <f t="shared" si="2"/>
        <v>0</v>
      </c>
      <c r="Y14" s="2">
        <f t="shared" si="3"/>
        <v>0</v>
      </c>
      <c r="Z14" s="2">
        <f t="shared" si="4"/>
        <v>0</v>
      </c>
      <c r="AA14" s="2">
        <f t="shared" si="5"/>
        <v>0</v>
      </c>
    </row>
    <row r="15" spans="1:27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>
        <f>G15+IF(F15=回, SUM(C15*G15+IF(D15=5,1,D15)*G15+IF(E15=5,1,E15)*G15)*100%, C15+IF(D15=5,1,D15)+IF(E15=5,1,E15))</f>
        <v>0</v>
      </c>
      <c r="R15" s="2">
        <f>I15+IF(H15=回, SUM(IF(D15=5,1,0)*I15+IF(E15=5,1,0)*I15)*100%, IF(D15=5,1,0)+IF(E15=5,1,0))</f>
        <v>0</v>
      </c>
      <c r="S15" s="2">
        <f>K15+IF(J15=回, SUM(IF(D15=5,1,0)*K15+IF(E15=5,1,0)*K15)*100%, IF(D15=5,1,0)+IF(E15=5,1,0))</f>
        <v>0</v>
      </c>
      <c r="T15" s="2">
        <f>M15+IF(L15=回, SUM(IF(D15=5,1,0)*M15+IF(E15=5,1,0)*M15)*100%, IF(D15=5,1,0)+IF(E15=5,1,0))</f>
        <v>0</v>
      </c>
      <c r="U15" s="2">
        <f>O15+IF(N15=回, SUM(IF(D15=5,1,0)*O15+IF(E15=5,1,0)*O15)*100%, IF(D15=5,1,0)+IF(E15=5,1,0))</f>
        <v>0</v>
      </c>
      <c r="V15" s="2">
        <f t="shared" si="0"/>
        <v>0</v>
      </c>
      <c r="W15" s="2">
        <f t="shared" si="1"/>
        <v>0</v>
      </c>
      <c r="X15" s="2">
        <f t="shared" si="2"/>
        <v>0</v>
      </c>
      <c r="Y15" s="2">
        <f t="shared" si="3"/>
        <v>0</v>
      </c>
      <c r="Z15" s="2">
        <f t="shared" si="4"/>
        <v>0</v>
      </c>
      <c r="AA15" s="2">
        <f t="shared" si="5"/>
        <v>0</v>
      </c>
    </row>
    <row r="16" spans="1:27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>
        <f>G16+IF(F16=回, SUM(C16*G16+IF(D16=5,1,D16)*G16+IF(E16=5,1,E16)*G16)*100%, C16+IF(D16=5,1,D16)+IF(E16=5,1,E16))</f>
        <v>0</v>
      </c>
      <c r="R16" s="2">
        <f>I16+IF(H16=回, SUM(IF(D16=5,1,0)*I16+IF(E16=5,1,0)*I16)*100%, IF(D16=5,1,0)+IF(E16=5,1,0))</f>
        <v>0</v>
      </c>
      <c r="S16" s="2">
        <f>K16+IF(J16=回, SUM(IF(D16=5,1,0)*K16+IF(E16=5,1,0)*K16)*100%, IF(D16=5,1,0)+IF(E16=5,1,0))</f>
        <v>0</v>
      </c>
      <c r="T16" s="2">
        <f>M16+IF(L16=回, SUM(IF(D16=5,1,0)*M16+IF(E16=5,1,0)*M16)*100%, IF(D16=5,1,0)+IF(E16=5,1,0))</f>
        <v>0</v>
      </c>
      <c r="U16" s="2">
        <f>O16+IF(N16=回, SUM(IF(D16=5,1,0)*O16+IF(E16=5,1,0)*O16)*100%, IF(D16=5,1,0)+IF(E16=5,1,0))</f>
        <v>0</v>
      </c>
      <c r="V16" s="2">
        <f t="shared" si="0"/>
        <v>0</v>
      </c>
      <c r="W16" s="2">
        <f t="shared" si="1"/>
        <v>0</v>
      </c>
      <c r="X16" s="2">
        <f t="shared" si="2"/>
        <v>0</v>
      </c>
      <c r="Y16" s="2">
        <f t="shared" si="3"/>
        <v>0</v>
      </c>
      <c r="Z16" s="2">
        <f t="shared" si="4"/>
        <v>0</v>
      </c>
      <c r="AA16" s="2">
        <f t="shared" si="5"/>
        <v>0</v>
      </c>
    </row>
    <row r="17" spans="3:2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>
        <f>G17+IF(F17=回, SUM(C17*G17+IF(D17=5,1,D17)*G17+IF(E17=5,1,E17)*G17)*100%, C17+IF(D17=5,1,D17)+IF(E17=5,1,E17))</f>
        <v>0</v>
      </c>
      <c r="R17" s="2">
        <f>I17+IF(H17=回, SUM(IF(D17=5,1,0)*I17+IF(E17=5,1,0)*I17)*100%, IF(D17=5,1,0)+IF(E17=5,1,0))</f>
        <v>0</v>
      </c>
      <c r="S17" s="2">
        <f>K17+IF(J17=回, SUM(IF(D17=5,1,0)*K17+IF(E17=5,1,0)*K17)*100%, IF(D17=5,1,0)+IF(E17=5,1,0))</f>
        <v>0</v>
      </c>
      <c r="T17" s="2">
        <f>M17+IF(L17=回, SUM(IF(D17=5,1,0)*M17+IF(E17=5,1,0)*M17)*100%, IF(D17=5,1,0)+IF(E17=5,1,0))</f>
        <v>0</v>
      </c>
      <c r="U17" s="2">
        <f>O17+IF(N17=回, SUM(IF(D17=5,1,0)*O17+IF(E17=5,1,0)*O17)*100%, IF(D17=5,1,0)+IF(E17=5,1,0))</f>
        <v>0</v>
      </c>
      <c r="V17" s="2">
        <f t="shared" si="0"/>
        <v>0</v>
      </c>
      <c r="W17" s="2">
        <f t="shared" si="1"/>
        <v>0</v>
      </c>
      <c r="X17" s="2">
        <f t="shared" si="2"/>
        <v>0</v>
      </c>
      <c r="Y17" s="2">
        <f t="shared" si="3"/>
        <v>0</v>
      </c>
      <c r="Z17" s="2">
        <f t="shared" si="4"/>
        <v>0</v>
      </c>
      <c r="AA17" s="2">
        <f t="shared" si="5"/>
        <v>0</v>
      </c>
    </row>
    <row r="18" spans="3:2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>
        <f>G18+IF(F18=回, SUM(C18*G18+IF(D18=5,1,D18)*G18+IF(E18=5,1,E18)*G18)*100%, C18+IF(D18=5,1,D18)+IF(E18=5,1,E18))</f>
        <v>0</v>
      </c>
      <c r="R18" s="2">
        <f>I18+IF(H18=回, SUM(IF(D18=5,1,0)*I18+IF(E18=5,1,0)*I18)*100%, IF(D18=5,1,0)+IF(E18=5,1,0))</f>
        <v>0</v>
      </c>
      <c r="S18" s="2">
        <f>K18+IF(J18=回, SUM(IF(D18=5,1,0)*K18+IF(E18=5,1,0)*K18)*100%, IF(D18=5,1,0)+IF(E18=5,1,0))</f>
        <v>0</v>
      </c>
      <c r="T18" s="2">
        <f>M18+IF(L18=回, SUM(IF(D18=5,1,0)*M18+IF(E18=5,1,0)*M18)*100%, IF(D18=5,1,0)+IF(E18=5,1,0))</f>
        <v>0</v>
      </c>
      <c r="U18" s="2">
        <f>O18+IF(N18=回, SUM(IF(D18=5,1,0)*O18+IF(E18=5,1,0)*O18)*100%, IF(D18=5,1,0)+IF(E18=5,1,0))</f>
        <v>0</v>
      </c>
      <c r="V18" s="2">
        <f t="shared" si="0"/>
        <v>0</v>
      </c>
      <c r="W18" s="2">
        <f t="shared" si="1"/>
        <v>0</v>
      </c>
      <c r="X18" s="2">
        <f t="shared" si="2"/>
        <v>0</v>
      </c>
      <c r="Y18" s="2">
        <f t="shared" si="3"/>
        <v>0</v>
      </c>
      <c r="Z18" s="2">
        <f t="shared" si="4"/>
        <v>0</v>
      </c>
      <c r="AA18" s="2">
        <f t="shared" si="5"/>
        <v>0</v>
      </c>
    </row>
    <row r="19" spans="3:2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>
        <f>G19+IF(F19=回, SUM(C19*G19+IF(D19=5,1,D19)*G19+IF(E19=5,1,E19)*G19)*100%, C19+IF(D19=5,1,D19)+IF(E19=5,1,E19))</f>
        <v>0</v>
      </c>
      <c r="R19" s="2">
        <f>I19+IF(H19=回, SUM(IF(D19=5,1,0)*I19+IF(E19=5,1,0)*I19)*100%, IF(D19=5,1,0)+IF(E19=5,1,0))</f>
        <v>0</v>
      </c>
      <c r="S19" s="2">
        <f>K19+IF(J19=回, SUM(IF(D19=5,1,0)*K19+IF(E19=5,1,0)*K19)*100%, IF(D19=5,1,0)+IF(E19=5,1,0))</f>
        <v>0</v>
      </c>
      <c r="T19" s="2">
        <f>M19+IF(L19=回, SUM(IF(D19=5,1,0)*M19+IF(E19=5,1,0)*M19)*100%, IF(D19=5,1,0)+IF(E19=5,1,0))</f>
        <v>0</v>
      </c>
      <c r="U19" s="2">
        <f>O19+IF(N19=回, SUM(IF(D19=5,1,0)*O19+IF(E19=5,1,0)*O19)*100%, IF(D19=5,1,0)+IF(E19=5,1,0))</f>
        <v>0</v>
      </c>
      <c r="V19" s="2">
        <f t="shared" si="0"/>
        <v>0</v>
      </c>
      <c r="W19" s="2">
        <f t="shared" si="1"/>
        <v>0</v>
      </c>
      <c r="X19" s="2">
        <f t="shared" si="2"/>
        <v>0</v>
      </c>
      <c r="Y19" s="2">
        <f t="shared" si="3"/>
        <v>0</v>
      </c>
      <c r="Z19" s="2">
        <f t="shared" si="4"/>
        <v>0</v>
      </c>
      <c r="AA19" s="2">
        <f t="shared" si="5"/>
        <v>0</v>
      </c>
    </row>
    <row r="20" spans="3:2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>
        <f>G20+IF(F20=回, SUM(C20*G20+IF(D20=5,1,D20)*G20+IF(E20=5,1,E20)*G20)*100%, C20+IF(D20=5,1,D20)+IF(E20=5,1,E20))</f>
        <v>0</v>
      </c>
      <c r="R20" s="2">
        <f>I20+IF(H20=回, SUM(IF(D20=5,1,0)*I20+IF(E20=5,1,0)*I20)*100%, IF(D20=5,1,0)+IF(E20=5,1,0))</f>
        <v>0</v>
      </c>
      <c r="S20" s="2">
        <f>K20+IF(J20=回, SUM(IF(D20=5,1,0)*K20+IF(E20=5,1,0)*K20)*100%, IF(D20=5,1,0)+IF(E20=5,1,0))</f>
        <v>0</v>
      </c>
      <c r="T20" s="2">
        <f>M20+IF(L20=回, SUM(IF(D20=5,1,0)*M20+IF(E20=5,1,0)*M20)*100%, IF(D20=5,1,0)+IF(E20=5,1,0))</f>
        <v>0</v>
      </c>
      <c r="U20" s="2">
        <f>O20+IF(N20=回, SUM(IF(D20=5,1,0)*O20+IF(E20=5,1,0)*O20)*100%, IF(D20=5,1,0)+IF(E20=5,1,0))</f>
        <v>0</v>
      </c>
      <c r="V20" s="2">
        <f t="shared" si="0"/>
        <v>0</v>
      </c>
      <c r="W20" s="2">
        <f t="shared" si="1"/>
        <v>0</v>
      </c>
      <c r="X20" s="2">
        <f t="shared" si="2"/>
        <v>0</v>
      </c>
      <c r="Y20" s="2">
        <f t="shared" si="3"/>
        <v>0</v>
      </c>
      <c r="Z20" s="2">
        <f t="shared" si="4"/>
        <v>0</v>
      </c>
      <c r="AA20" s="2">
        <f t="shared" si="5"/>
        <v>0</v>
      </c>
    </row>
    <row r="21" spans="3:2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>
        <f>G21+IF(F21=回, SUM(C21*G21+IF(D21=5,1,D21)*G21+IF(E21=5,1,E21)*G21)*100%, C21+IF(D21=5,1,D21)+IF(E21=5,1,E21))</f>
        <v>0</v>
      </c>
      <c r="R21" s="2">
        <f>I21+IF(H21=回, SUM(IF(D21=5,1,0)*I21+IF(E21=5,1,0)*I21)*100%, IF(D21=5,1,0)+IF(E21=5,1,0))</f>
        <v>0</v>
      </c>
      <c r="S21" s="2">
        <f>K21+IF(J21=回, SUM(IF(D21=5,1,0)*K21+IF(E21=5,1,0)*K21)*100%, IF(D21=5,1,0)+IF(E21=5,1,0))</f>
        <v>0</v>
      </c>
      <c r="T21" s="2">
        <f>M21+IF(L21=回, SUM(IF(D21=5,1,0)*M21+IF(E21=5,1,0)*M21)*100%, IF(D21=5,1,0)+IF(E21=5,1,0))</f>
        <v>0</v>
      </c>
      <c r="U21" s="2">
        <f>O21+IF(N21=回, SUM(IF(D21=5,1,0)*O21+IF(E21=5,1,0)*O21)*100%, IF(D21=5,1,0)+IF(E21=5,1,0))</f>
        <v>0</v>
      </c>
      <c r="V21" s="2">
        <f t="shared" si="0"/>
        <v>0</v>
      </c>
      <c r="W21" s="2">
        <f t="shared" si="1"/>
        <v>0</v>
      </c>
      <c r="X21" s="2">
        <f t="shared" si="2"/>
        <v>0</v>
      </c>
      <c r="Y21" s="2">
        <f t="shared" si="3"/>
        <v>0</v>
      </c>
      <c r="Z21" s="2">
        <f t="shared" si="4"/>
        <v>0</v>
      </c>
      <c r="AA21" s="2">
        <f t="shared" si="5"/>
        <v>0</v>
      </c>
    </row>
    <row r="22" spans="3:2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>
        <f>G22+IF(F22=回, SUM(C22*G22+IF(D22=5,1,D22)*G22+IF(E22=5,1,E22)*G22)*100%, C22+IF(D22=5,1,D22)+IF(E22=5,1,E22))</f>
        <v>0</v>
      </c>
      <c r="R22" s="2">
        <f>I22+IF(H22=回, SUM(IF(D22=5,1,0)*I22+IF(E22=5,1,0)*I22)*100%, IF(D22=5,1,0)+IF(E22=5,1,0))</f>
        <v>0</v>
      </c>
      <c r="S22" s="2">
        <f>K22+IF(J22=回, SUM(IF(D22=5,1,0)*K22+IF(E22=5,1,0)*K22)*100%, IF(D22=5,1,0)+IF(E22=5,1,0))</f>
        <v>0</v>
      </c>
      <c r="T22" s="2">
        <f>M22+IF(L22=回, SUM(IF(D22=5,1,0)*M22+IF(E22=5,1,0)*M22)*100%, IF(D22=5,1,0)+IF(E22=5,1,0))</f>
        <v>0</v>
      </c>
      <c r="U22" s="2">
        <f>O22+IF(N22=回, SUM(IF(D22=5,1,0)*O22+IF(E22=5,1,0)*O22)*100%, IF(D22=5,1,0)+IF(E22=5,1,0))</f>
        <v>0</v>
      </c>
      <c r="V22" s="2">
        <f t="shared" si="0"/>
        <v>0</v>
      </c>
      <c r="W22" s="2">
        <f t="shared" si="1"/>
        <v>0</v>
      </c>
      <c r="X22" s="2">
        <f t="shared" si="2"/>
        <v>0</v>
      </c>
      <c r="Y22" s="2">
        <f t="shared" si="3"/>
        <v>0</v>
      </c>
      <c r="Z22" s="2">
        <f t="shared" si="4"/>
        <v>0</v>
      </c>
      <c r="AA22" s="2">
        <f t="shared" si="5"/>
        <v>0</v>
      </c>
    </row>
    <row r="23" spans="3:2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>
        <f>G23+IF(F23=回, SUM(C23*G23+IF(D23=5,1,D23)*G23+IF(E23=5,1,E23)*G23)*100%, C23+IF(D23=5,1,D23)+IF(E23=5,1,E23))</f>
        <v>0</v>
      </c>
      <c r="R23" s="2">
        <f>I23+IF(H23=回, SUM(IF(D23=5,1,0)*I23+IF(E23=5,1,0)*I23)*100%, IF(D23=5,1,0)+IF(E23=5,1,0))</f>
        <v>0</v>
      </c>
      <c r="S23" s="2">
        <f>K23+IF(J23=回, SUM(IF(D23=5,1,0)*K23+IF(E23=5,1,0)*K23)*100%, IF(D23=5,1,0)+IF(E23=5,1,0))</f>
        <v>0</v>
      </c>
      <c r="T23" s="2">
        <f>M23+IF(L23=回, SUM(IF(D23=5,1,0)*M23+IF(E23=5,1,0)*M23)*100%, IF(D23=5,1,0)+IF(E23=5,1,0))</f>
        <v>0</v>
      </c>
      <c r="U23" s="2">
        <f>O23+IF(N23=回, SUM(IF(D23=5,1,0)*O23+IF(E23=5,1,0)*O23)*100%, IF(D23=5,1,0)+IF(E23=5,1,0))</f>
        <v>0</v>
      </c>
      <c r="V23" s="2">
        <f t="shared" si="0"/>
        <v>0</v>
      </c>
      <c r="W23" s="2">
        <f t="shared" si="1"/>
        <v>0</v>
      </c>
      <c r="X23" s="2">
        <f t="shared" si="2"/>
        <v>0</v>
      </c>
      <c r="Y23" s="2">
        <f t="shared" si="3"/>
        <v>0</v>
      </c>
      <c r="Z23" s="2">
        <f t="shared" si="4"/>
        <v>0</v>
      </c>
      <c r="AA23" s="2">
        <f t="shared" si="5"/>
        <v>0</v>
      </c>
    </row>
    <row r="24" spans="3:2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>
        <f>G24+IF(F24=回, SUM(C24*G24+IF(D24=5,1,D24)*G24+IF(E24=5,1,E24)*G24)*100%, C24+IF(D24=5,1,D24)+IF(E24=5,1,E24))</f>
        <v>0</v>
      </c>
      <c r="R24" s="2">
        <f>I24+IF(H24=回, SUM(IF(D24=5,1,0)*I24+IF(E24=5,1,0)*I24)*100%, IF(D24=5,1,0)+IF(E24=5,1,0))</f>
        <v>0</v>
      </c>
      <c r="S24" s="2">
        <f>K24+IF(J24=回, SUM(IF(D24=5,1,0)*K24+IF(E24=5,1,0)*K24)*100%, IF(D24=5,1,0)+IF(E24=5,1,0))</f>
        <v>0</v>
      </c>
      <c r="T24" s="2">
        <f>M24+IF(L24=回, SUM(IF(D24=5,1,0)*M24+IF(E24=5,1,0)*M24)*100%, IF(D24=5,1,0)+IF(E24=5,1,0))</f>
        <v>0</v>
      </c>
      <c r="U24" s="2">
        <f>O24+IF(N24=回, SUM(IF(D24=5,1,0)*O24+IF(E24=5,1,0)*O24)*100%, IF(D24=5,1,0)+IF(E24=5,1,0))</f>
        <v>0</v>
      </c>
      <c r="V24" s="2">
        <f t="shared" si="0"/>
        <v>0</v>
      </c>
      <c r="W24" s="2">
        <f t="shared" si="1"/>
        <v>0</v>
      </c>
      <c r="X24" s="2">
        <f t="shared" si="2"/>
        <v>0</v>
      </c>
      <c r="Y24" s="2">
        <f t="shared" si="3"/>
        <v>0</v>
      </c>
      <c r="Z24" s="2">
        <f t="shared" si="4"/>
        <v>0</v>
      </c>
      <c r="AA24" s="2">
        <f t="shared" si="5"/>
        <v>0</v>
      </c>
    </row>
    <row r="25" spans="3:2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>
        <f>G25+IF(F25=回, SUM(C25*G25+IF(D25=5,1,D25)*G25+IF(E25=5,1,E25)*G25)*100%, C25+IF(D25=5,1,D25)+IF(E25=5,1,E25))</f>
        <v>0</v>
      </c>
      <c r="R25" s="2">
        <f>I25+IF(H25=回, SUM(IF(D25=5,1,0)*I25+IF(E25=5,1,0)*I25)*100%, IF(D25=5,1,0)+IF(E25=5,1,0))</f>
        <v>0</v>
      </c>
      <c r="S25" s="2">
        <f>K25+IF(J25=回, SUM(IF(D25=5,1,0)*K25+IF(E25=5,1,0)*K25)*100%, IF(D25=5,1,0)+IF(E25=5,1,0))</f>
        <v>0</v>
      </c>
      <c r="T25" s="2">
        <f>M25+IF(L25=回, SUM(IF(D25=5,1,0)*M25+IF(E25=5,1,0)*M25)*100%, IF(D25=5,1,0)+IF(E25=5,1,0))</f>
        <v>0</v>
      </c>
      <c r="U25" s="2">
        <f>O25+IF(N25=回, SUM(IF(D25=5,1,0)*O25+IF(E25=5,1,0)*O25)*100%, IF(D25=5,1,0)+IF(E25=5,1,0))</f>
        <v>0</v>
      </c>
      <c r="V25" s="2">
        <f t="shared" si="0"/>
        <v>0</v>
      </c>
      <c r="W25" s="2">
        <f t="shared" si="1"/>
        <v>0</v>
      </c>
      <c r="X25" s="2">
        <f t="shared" si="2"/>
        <v>0</v>
      </c>
      <c r="Y25" s="2">
        <f t="shared" si="3"/>
        <v>0</v>
      </c>
      <c r="Z25" s="2">
        <f t="shared" si="4"/>
        <v>0</v>
      </c>
      <c r="AA25" s="2">
        <f t="shared" si="5"/>
        <v>0</v>
      </c>
    </row>
    <row r="26" spans="3:2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>
        <f>G26+IF(F26=回, SUM(C26*G26+IF(D26=5,1,D26)*G26+IF(E26=5,1,E26)*G26)*100%, C26+IF(D26=5,1,D26)+IF(E26=5,1,E26))</f>
        <v>0</v>
      </c>
      <c r="R26" s="2">
        <f>I26+IF(H26=回, SUM(IF(D26=5,1,0)*I26+IF(E26=5,1,0)*I26)*100%, IF(D26=5,1,0)+IF(E26=5,1,0))</f>
        <v>0</v>
      </c>
      <c r="S26" s="2">
        <f>K26+IF(J26=回, SUM(IF(D26=5,1,0)*K26+IF(E26=5,1,0)*K26)*100%, IF(D26=5,1,0)+IF(E26=5,1,0))</f>
        <v>0</v>
      </c>
      <c r="T26" s="2">
        <f>M26+IF(L26=回, SUM(IF(D26=5,1,0)*M26+IF(E26=5,1,0)*M26)*100%, IF(D26=5,1,0)+IF(E26=5,1,0))</f>
        <v>0</v>
      </c>
      <c r="U26" s="2">
        <f>O26+IF(N26=回, SUM(IF(D26=5,1,0)*O26+IF(E26=5,1,0)*O26)*100%, IF(D26=5,1,0)+IF(E26=5,1,0))</f>
        <v>0</v>
      </c>
      <c r="V26" s="2">
        <f t="shared" si="0"/>
        <v>0</v>
      </c>
      <c r="W26" s="2">
        <f t="shared" si="1"/>
        <v>0</v>
      </c>
      <c r="X26" s="2">
        <f t="shared" si="2"/>
        <v>0</v>
      </c>
      <c r="Y26" s="2">
        <f t="shared" si="3"/>
        <v>0</v>
      </c>
      <c r="Z26" s="2">
        <f t="shared" si="4"/>
        <v>0</v>
      </c>
      <c r="AA26" s="2">
        <f t="shared" si="5"/>
        <v>0</v>
      </c>
    </row>
    <row r="27" spans="3:2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>
        <f>G27+IF(F27=回, SUM(C27*G27+IF(D27=5,1,D27)*G27+IF(E27=5,1,E27)*G27)*100%, C27+IF(D27=5,1,D27)+IF(E27=5,1,E27))</f>
        <v>0</v>
      </c>
      <c r="R27" s="2">
        <f>I27+IF(H27=回, SUM(IF(D27=5,1,0)*I27+IF(E27=5,1,0)*I27)*100%, IF(D27=5,1,0)+IF(E27=5,1,0))</f>
        <v>0</v>
      </c>
      <c r="S27" s="2">
        <f>K27+IF(J27=回, SUM(IF(D27=5,1,0)*K27+IF(E27=5,1,0)*K27)*100%, IF(D27=5,1,0)+IF(E27=5,1,0))</f>
        <v>0</v>
      </c>
      <c r="T27" s="2">
        <f>M27+IF(L27=回, SUM(IF(D27=5,1,0)*M27+IF(E27=5,1,0)*M27)*100%, IF(D27=5,1,0)+IF(E27=5,1,0))</f>
        <v>0</v>
      </c>
      <c r="U27" s="2">
        <f>O27+IF(N27=回, SUM(IF(D27=5,1,0)*O27+IF(E27=5,1,0)*O27)*100%, IF(D27=5,1,0)+IF(E27=5,1,0))</f>
        <v>0</v>
      </c>
      <c r="V27" s="2">
        <f t="shared" si="0"/>
        <v>0</v>
      </c>
      <c r="W27" s="2">
        <f t="shared" si="1"/>
        <v>0</v>
      </c>
      <c r="X27" s="2">
        <f t="shared" si="2"/>
        <v>0</v>
      </c>
      <c r="Y27" s="2">
        <f t="shared" si="3"/>
        <v>0</v>
      </c>
      <c r="Z27" s="2">
        <f t="shared" si="4"/>
        <v>0</v>
      </c>
      <c r="AA27" s="2">
        <f t="shared" si="5"/>
        <v>0</v>
      </c>
    </row>
    <row r="28" spans="3:27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>
        <f>G28+IF(F28=回, SUM(C28*G28+IF(D28=5,1,D28)*G28+IF(E28=5,1,E28)*G28)*100%, C28+IF(D28=5,1,D28)+IF(E28=5,1,E28))</f>
        <v>0</v>
      </c>
      <c r="R28" s="2">
        <f>I28+IF(H28=回, SUM(IF(D28=5,1,0)*I28+IF(E28=5,1,0)*I28)*100%, IF(D28=5,1,0)+IF(E28=5,1,0))</f>
        <v>0</v>
      </c>
      <c r="S28" s="2">
        <f>K28+IF(J28=回, SUM(IF(D28=5,1,0)*K28+IF(E28=5,1,0)*K28)*100%, IF(D28=5,1,0)+IF(E28=5,1,0))</f>
        <v>0</v>
      </c>
      <c r="T28" s="2">
        <f>M28+IF(L28=回, SUM(IF(D28=5,1,0)*M28+IF(E28=5,1,0)*M28)*100%, IF(D28=5,1,0)+IF(E28=5,1,0))</f>
        <v>0</v>
      </c>
      <c r="U28" s="2">
        <f>O28+IF(N28=回, SUM(IF(D28=5,1,0)*O28+IF(E28=5,1,0)*O28)*100%, IF(D28=5,1,0)+IF(E28=5,1,0))</f>
        <v>0</v>
      </c>
      <c r="V28" s="2">
        <f t="shared" si="0"/>
        <v>0</v>
      </c>
      <c r="W28" s="2">
        <f t="shared" si="1"/>
        <v>0</v>
      </c>
      <c r="X28" s="2">
        <f t="shared" si="2"/>
        <v>0</v>
      </c>
      <c r="Y28" s="2">
        <f t="shared" si="3"/>
        <v>0</v>
      </c>
      <c r="Z28" s="2">
        <f t="shared" si="4"/>
        <v>0</v>
      </c>
      <c r="AA28" s="2">
        <f t="shared" si="5"/>
        <v>0</v>
      </c>
    </row>
    <row r="29" spans="3:27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>
        <f>G29+IF(F29=回, SUM(C29*G29+IF(D29=5,1,D29)*G29+IF(E29=5,1,E29)*G29)*100%, C29+IF(D29=5,1,D29)+IF(E29=5,1,E29))</f>
        <v>0</v>
      </c>
      <c r="R29" s="2">
        <f>I29+IF(H29=回, SUM(IF(D29=5,1,0)*I29+IF(E29=5,1,0)*I29)*100%, IF(D29=5,1,0)+IF(E29=5,1,0))</f>
        <v>0</v>
      </c>
      <c r="S29" s="2">
        <f>K29+IF(J29=回, SUM(IF(D29=5,1,0)*K29+IF(E29=5,1,0)*K29)*100%, IF(D29=5,1,0)+IF(E29=5,1,0))</f>
        <v>0</v>
      </c>
      <c r="T29" s="2">
        <f>M29+IF(L29=回, SUM(IF(D29=5,1,0)*M29+IF(E29=5,1,0)*M29)*100%, IF(D29=5,1,0)+IF(E29=5,1,0))</f>
        <v>0</v>
      </c>
      <c r="U29" s="2">
        <f>O29+IF(N29=回, SUM(IF(D29=5,1,0)*O29+IF(E29=5,1,0)*O29)*100%, IF(D29=5,1,0)+IF(E29=5,1,0))</f>
        <v>0</v>
      </c>
      <c r="V29" s="2">
        <f t="shared" si="0"/>
        <v>0</v>
      </c>
      <c r="W29" s="2">
        <f t="shared" si="1"/>
        <v>0</v>
      </c>
      <c r="X29" s="2">
        <f t="shared" si="2"/>
        <v>0</v>
      </c>
      <c r="Y29" s="2">
        <f t="shared" si="3"/>
        <v>0</v>
      </c>
      <c r="Z29" s="2">
        <f t="shared" si="4"/>
        <v>0</v>
      </c>
      <c r="AA29" s="2">
        <f t="shared" si="5"/>
        <v>0</v>
      </c>
    </row>
    <row r="30" spans="3:27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>
        <f>G30+IF(F30=回, SUM(C30*G30+IF(D30=5,1,D30)*G30+IF(E30=5,1,E30)*G30)*100%, C30+IF(D30=5,1,D30)+IF(E30=5,1,E30))</f>
        <v>0</v>
      </c>
      <c r="R30" s="2">
        <f>I30+IF(H30=回, SUM(IF(D30=5,1,0)*I30+IF(E30=5,1,0)*I30)*100%, IF(D30=5,1,0)+IF(E30=5,1,0))</f>
        <v>0</v>
      </c>
      <c r="S30" s="2">
        <f>K30+IF(J30=回, SUM(IF(D30=5,1,0)*K30+IF(E30=5,1,0)*K30)*100%, IF(D30=5,1,0)+IF(E30=5,1,0))</f>
        <v>0</v>
      </c>
      <c r="T30" s="2">
        <f>M30+IF(L30=回, SUM(IF(D30=5,1,0)*M30+IF(E30=5,1,0)*M30)*100%, IF(D30=5,1,0)+IF(E30=5,1,0))</f>
        <v>0</v>
      </c>
      <c r="U30" s="2">
        <f>O30+IF(N30=回, SUM(IF(D30=5,1,0)*O30+IF(E30=5,1,0)*O30)*100%, IF(D30=5,1,0)+IF(E30=5,1,0))</f>
        <v>0</v>
      </c>
      <c r="V30" s="2">
        <f t="shared" si="0"/>
        <v>0</v>
      </c>
      <c r="W30" s="2">
        <f t="shared" si="1"/>
        <v>0</v>
      </c>
      <c r="X30" s="2">
        <f t="shared" si="2"/>
        <v>0</v>
      </c>
      <c r="Y30" s="2">
        <f t="shared" si="3"/>
        <v>0</v>
      </c>
      <c r="Z30" s="2">
        <f t="shared" si="4"/>
        <v>0</v>
      </c>
      <c r="AA30" s="2">
        <f t="shared" si="5"/>
        <v>0</v>
      </c>
    </row>
    <row r="31" spans="3:27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>
        <f>G31+IF(F31=回, SUM(C31*G31+IF(D31=5,1,D31)*G31+IF(E31=5,1,E31)*G31)*100%, C31+IF(D31=5,1,D31)+IF(E31=5,1,E31))</f>
        <v>0</v>
      </c>
      <c r="R31" s="2">
        <f>I31+IF(H31=回, SUM(IF(D31=5,1,0)*I31+IF(E31=5,1,0)*I31)*100%, IF(D31=5,1,0)+IF(E31=5,1,0))</f>
        <v>0</v>
      </c>
      <c r="S31" s="2">
        <f>K31+IF(J31=回, SUM(IF(D31=5,1,0)*K31+IF(E31=5,1,0)*K31)*100%, IF(D31=5,1,0)+IF(E31=5,1,0))</f>
        <v>0</v>
      </c>
      <c r="T31" s="2">
        <f>M31+IF(L31=回, SUM(IF(D31=5,1,0)*M31+IF(E31=5,1,0)*M31)*100%, IF(D31=5,1,0)+IF(E31=5,1,0))</f>
        <v>0</v>
      </c>
      <c r="U31" s="2">
        <f>O31+IF(N31=回, SUM(IF(D31=5,1,0)*O31+IF(E31=5,1,0)*O31)*100%, IF(D31=5,1,0)+IF(E31=5,1,0))</f>
        <v>0</v>
      </c>
      <c r="V31" s="2">
        <f t="shared" si="0"/>
        <v>0</v>
      </c>
      <c r="W31" s="2">
        <f t="shared" si="1"/>
        <v>0</v>
      </c>
      <c r="X31" s="2">
        <f t="shared" si="2"/>
        <v>0</v>
      </c>
      <c r="Y31" s="2">
        <f t="shared" si="3"/>
        <v>0</v>
      </c>
      <c r="Z31" s="2">
        <f t="shared" si="4"/>
        <v>0</v>
      </c>
      <c r="AA31" s="2">
        <f t="shared" si="5"/>
        <v>0</v>
      </c>
    </row>
    <row r="32" spans="3:27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>
        <f>G32+IF(F32=回, SUM(C32*G32+IF(D32=5,1,D32)*G32+IF(E32=5,1,E32)*G32)*100%, C32+IF(D32=5,1,D32)+IF(E32=5,1,E32))</f>
        <v>0</v>
      </c>
      <c r="R32" s="2">
        <f>I32+IF(H32=回, SUM(IF(D32=5,1,0)*I32+IF(E32=5,1,0)*I32)*100%, IF(D32=5,1,0)+IF(E32=5,1,0))</f>
        <v>0</v>
      </c>
      <c r="S32" s="2">
        <f>K32+IF(J32=回, SUM(IF(D32=5,1,0)*K32+IF(E32=5,1,0)*K32)*100%, IF(D32=5,1,0)+IF(E32=5,1,0))</f>
        <v>0</v>
      </c>
      <c r="T32" s="2">
        <f>M32+IF(L32=回, SUM(IF(D32=5,1,0)*M32+IF(E32=5,1,0)*M32)*100%, IF(D32=5,1,0)+IF(E32=5,1,0))</f>
        <v>0</v>
      </c>
      <c r="U32" s="2">
        <f>O32+IF(N32=回, SUM(IF(D32=5,1,0)*O32+IF(E32=5,1,0)*O32)*100%, IF(D32=5,1,0)+IF(E32=5,1,0))</f>
        <v>0</v>
      </c>
      <c r="V32" s="2">
        <f t="shared" si="0"/>
        <v>0</v>
      </c>
      <c r="W32" s="2">
        <f t="shared" si="1"/>
        <v>0</v>
      </c>
      <c r="X32" s="2">
        <f t="shared" si="2"/>
        <v>0</v>
      </c>
      <c r="Y32" s="2">
        <f t="shared" si="3"/>
        <v>0</v>
      </c>
      <c r="Z32" s="2">
        <f t="shared" si="4"/>
        <v>0</v>
      </c>
      <c r="AA32" s="2">
        <f t="shared" si="5"/>
        <v>0</v>
      </c>
    </row>
    <row r="33" spans="3:27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>
        <f>G33+IF(F33=回, SUM(C33*G33+IF(D33=5,1,D33)*G33+IF(E33=5,1,E33)*G33)*100%, C33+IF(D33=5,1,D33)+IF(E33=5,1,E33))</f>
        <v>0</v>
      </c>
      <c r="R33" s="2">
        <f>I33+IF(H33=回, SUM(IF(D33=5,1,0)*I33+IF(E33=5,1,0)*I33)*100%, IF(D33=5,1,0)+IF(E33=5,1,0))</f>
        <v>0</v>
      </c>
      <c r="S33" s="2">
        <f>K33+IF(J33=回, SUM(IF(D33=5,1,0)*K33+IF(E33=5,1,0)*K33)*100%, IF(D33=5,1,0)+IF(E33=5,1,0))</f>
        <v>0</v>
      </c>
      <c r="T33" s="2">
        <f>M33+IF(L33=回, SUM(IF(D33=5,1,0)*M33+IF(E33=5,1,0)*M33)*100%, IF(D33=5,1,0)+IF(E33=5,1,0))</f>
        <v>0</v>
      </c>
      <c r="U33" s="2">
        <f>O33+IF(N33=回, SUM(IF(D33=5,1,0)*O33+IF(E33=5,1,0)*O33)*100%, IF(D33=5,1,0)+IF(E33=5,1,0))</f>
        <v>0</v>
      </c>
      <c r="V33" s="2">
        <f t="shared" si="0"/>
        <v>0</v>
      </c>
      <c r="W33" s="2">
        <f t="shared" si="1"/>
        <v>0</v>
      </c>
      <c r="X33" s="2">
        <f t="shared" si="2"/>
        <v>0</v>
      </c>
      <c r="Y33" s="2">
        <f t="shared" si="3"/>
        <v>0</v>
      </c>
      <c r="Z33" s="2">
        <f t="shared" si="4"/>
        <v>0</v>
      </c>
      <c r="AA33" s="2">
        <f t="shared" si="5"/>
        <v>0</v>
      </c>
    </row>
    <row r="34" spans="3:27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>
        <f>G34+IF(F34=回, SUM(C34*G34+IF(D34=5,1,D34)*G34+IF(E34=5,1,E34)*G34)*100%, C34+IF(D34=5,1,D34)+IF(E34=5,1,E34))</f>
        <v>0</v>
      </c>
      <c r="R34" s="2">
        <f>I34+IF(H34=回, SUM(IF(D34=5,1,0)*I34+IF(E34=5,1,0)*I34)*100%, IF(D34=5,1,0)+IF(E34=5,1,0))</f>
        <v>0</v>
      </c>
      <c r="S34" s="2">
        <f>K34+IF(J34=回, SUM(IF(D34=5,1,0)*K34+IF(E34=5,1,0)*K34)*100%, IF(D34=5,1,0)+IF(E34=5,1,0))</f>
        <v>0</v>
      </c>
      <c r="T34" s="2">
        <f>M34+IF(L34=回, SUM(IF(D34=5,1,0)*M34+IF(E34=5,1,0)*M34)*100%, IF(D34=5,1,0)+IF(E34=5,1,0))</f>
        <v>0</v>
      </c>
      <c r="U34" s="2">
        <f>O34+IF(N34=回, SUM(IF(D34=5,1,0)*O34+IF(E34=5,1,0)*O34)*100%, IF(D34=5,1,0)+IF(E34=5,1,0))</f>
        <v>0</v>
      </c>
      <c r="V34" s="2">
        <f t="shared" si="0"/>
        <v>0</v>
      </c>
      <c r="W34" s="2">
        <f t="shared" si="1"/>
        <v>0</v>
      </c>
      <c r="X34" s="2">
        <f t="shared" si="2"/>
        <v>0</v>
      </c>
      <c r="Y34" s="2">
        <f t="shared" si="3"/>
        <v>0</v>
      </c>
      <c r="Z34" s="2">
        <f t="shared" si="4"/>
        <v>0</v>
      </c>
      <c r="AA34" s="2">
        <f t="shared" si="5"/>
        <v>0</v>
      </c>
    </row>
    <row r="35" spans="3:27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>
        <f>G35+IF(F35=回, SUM(C35*G35+IF(D35=5,1,D35)*G35+IF(E35=5,1,E35)*G35)*100%, C35+IF(D35=5,1,D35)+IF(E35=5,1,E35))</f>
        <v>0</v>
      </c>
      <c r="R35" s="2">
        <f>I35+IF(H35=回, SUM(IF(D35=5,1,0)*I35+IF(E35=5,1,0)*I35)*100%, IF(D35=5,1,0)+IF(E35=5,1,0))</f>
        <v>0</v>
      </c>
      <c r="S35" s="2">
        <f>K35+IF(J35=回, SUM(IF(D35=5,1,0)*K35+IF(E35=5,1,0)*K35)*100%, IF(D35=5,1,0)+IF(E35=5,1,0))</f>
        <v>0</v>
      </c>
      <c r="T35" s="2">
        <f>M35+IF(L35=回, SUM(IF(D35=5,1,0)*M35+IF(E35=5,1,0)*M35)*100%, IF(D35=5,1,0)+IF(E35=5,1,0))</f>
        <v>0</v>
      </c>
      <c r="U35" s="2">
        <f>O35+IF(N35=回, SUM(IF(D35=5,1,0)*O35+IF(E35=5,1,0)*O35)*100%, IF(D35=5,1,0)+IF(E35=5,1,0))</f>
        <v>0</v>
      </c>
      <c r="V35" s="2">
        <f t="shared" si="0"/>
        <v>0</v>
      </c>
      <c r="W35" s="2">
        <f t="shared" si="1"/>
        <v>0</v>
      </c>
      <c r="X35" s="2">
        <f t="shared" si="2"/>
        <v>0</v>
      </c>
      <c r="Y35" s="2">
        <f t="shared" si="3"/>
        <v>0</v>
      </c>
      <c r="Z35" s="2">
        <f t="shared" si="4"/>
        <v>0</v>
      </c>
      <c r="AA35" s="2">
        <f t="shared" si="5"/>
        <v>0</v>
      </c>
    </row>
    <row r="36" spans="3:27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>
        <f>G36+IF(F36=回, SUM(C36*G36+IF(D36=5,1,D36)*G36+IF(E36=5,1,E36)*G36)*100%, C36+IF(D36=5,1,D36)+IF(E36=5,1,E36))</f>
        <v>0</v>
      </c>
      <c r="R36" s="2">
        <f>I36+IF(H36=回, SUM(IF(D36=5,1,0)*I36+IF(E36=5,1,0)*I36)*100%, IF(D36=5,1,0)+IF(E36=5,1,0))</f>
        <v>0</v>
      </c>
      <c r="S36" s="2">
        <f>K36+IF(J36=回, SUM(IF(D36=5,1,0)*K36+IF(E36=5,1,0)*K36)*100%, IF(D36=5,1,0)+IF(E36=5,1,0))</f>
        <v>0</v>
      </c>
      <c r="T36" s="2">
        <f>M36+IF(L36=回, SUM(IF(D36=5,1,0)*M36+IF(E36=5,1,0)*M36)*100%, IF(D36=5,1,0)+IF(E36=5,1,0))</f>
        <v>0</v>
      </c>
      <c r="U36" s="2">
        <f>O36+IF(N36=回, SUM(IF(D36=5,1,0)*O36+IF(E36=5,1,0)*O36)*100%, IF(D36=5,1,0)+IF(E36=5,1,0))</f>
        <v>0</v>
      </c>
      <c r="V36" s="2">
        <f t="shared" si="0"/>
        <v>0</v>
      </c>
      <c r="W36" s="2">
        <f t="shared" si="1"/>
        <v>0</v>
      </c>
      <c r="X36" s="2">
        <f t="shared" si="2"/>
        <v>0</v>
      </c>
      <c r="Y36" s="2">
        <f t="shared" si="3"/>
        <v>0</v>
      </c>
      <c r="Z36" s="2">
        <f t="shared" si="4"/>
        <v>0</v>
      </c>
      <c r="AA36" s="2">
        <f t="shared" si="5"/>
        <v>0</v>
      </c>
    </row>
    <row r="37" spans="3:2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>
        <f>G37+IF(F37=回, SUM(C37*G37+IF(D37=5,1,D37)*G37+IF(E37=5,1,E37)*G37)*100%, C37+IF(D37=5,1,D37)+IF(E37=5,1,E37))</f>
        <v>0</v>
      </c>
      <c r="R37" s="2">
        <f>I37+IF(H37=回, SUM(IF(D37=5,1,0)*I37+IF(E37=5,1,0)*I37)*100%, IF(D37=5,1,0)+IF(E37=5,1,0))</f>
        <v>0</v>
      </c>
      <c r="S37" s="2">
        <f>K37+IF(J37=回, SUM(IF(D37=5,1,0)*K37+IF(E37=5,1,0)*K37)*100%, IF(D37=5,1,0)+IF(E37=5,1,0))</f>
        <v>0</v>
      </c>
      <c r="T37" s="2">
        <f>M37+IF(L37=回, SUM(IF(D37=5,1,0)*M37+IF(E37=5,1,0)*M37)*100%, IF(D37=5,1,0)+IF(E37=5,1,0))</f>
        <v>0</v>
      </c>
      <c r="U37" s="2">
        <f>O37+IF(N37=回, SUM(IF(D37=5,1,0)*O37+IF(E37=5,1,0)*O37)*100%, IF(D37=5,1,0)+IF(E37=5,1,0))</f>
        <v>0</v>
      </c>
      <c r="V37" s="2">
        <f t="shared" si="0"/>
        <v>0</v>
      </c>
      <c r="W37" s="2">
        <f t="shared" si="1"/>
        <v>0</v>
      </c>
      <c r="X37" s="2">
        <f t="shared" si="2"/>
        <v>0</v>
      </c>
      <c r="Y37" s="2">
        <f t="shared" si="3"/>
        <v>0</v>
      </c>
      <c r="Z37" s="2">
        <f t="shared" si="4"/>
        <v>0</v>
      </c>
      <c r="AA37" s="2">
        <f t="shared" si="5"/>
        <v>0</v>
      </c>
    </row>
    <row r="38" spans="3:27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>
        <f>G38+IF(F38=回, SUM(C38*G38+IF(D38=5,1,D38)*G38+IF(E38=5,1,E38)*G38)*100%, C38+IF(D38=5,1,D38)+IF(E38=5,1,E38))</f>
        <v>0</v>
      </c>
      <c r="R38" s="2">
        <f>I38+IF(H38=回, SUM(IF(D38=5,1,0)*I38+IF(E38=5,1,0)*I38)*100%, IF(D38=5,1,0)+IF(E38=5,1,0))</f>
        <v>0</v>
      </c>
      <c r="S38" s="2">
        <f>K38+IF(J38=回, SUM(IF(D38=5,1,0)*K38+IF(E38=5,1,0)*K38)*100%, IF(D38=5,1,0)+IF(E38=5,1,0))</f>
        <v>0</v>
      </c>
      <c r="T38" s="2">
        <f>M38+IF(L38=回, SUM(IF(D38=5,1,0)*M38+IF(E38=5,1,0)*M38)*100%, IF(D38=5,1,0)+IF(E38=5,1,0))</f>
        <v>0</v>
      </c>
      <c r="U38" s="2">
        <f>O38+IF(N38=回, SUM(IF(D38=5,1,0)*O38+IF(E38=5,1,0)*O38)*100%, IF(D38=5,1,0)+IF(E38=5,1,0))</f>
        <v>0</v>
      </c>
      <c r="V38" s="2">
        <f t="shared" si="0"/>
        <v>0</v>
      </c>
      <c r="W38" s="2">
        <f t="shared" si="1"/>
        <v>0</v>
      </c>
      <c r="X38" s="2">
        <f t="shared" si="2"/>
        <v>0</v>
      </c>
      <c r="Y38" s="2">
        <f t="shared" si="3"/>
        <v>0</v>
      </c>
      <c r="Z38" s="2">
        <f t="shared" si="4"/>
        <v>0</v>
      </c>
      <c r="AA38" s="2">
        <f t="shared" si="5"/>
        <v>0</v>
      </c>
    </row>
    <row r="39" spans="3:27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>
        <f>G39+IF(F39=回, SUM(C39*G39+IF(D39=5,1,D39)*G39+IF(E39=5,1,E39)*G39)*100%, C39+IF(D39=5,1,D39)+IF(E39=5,1,E39))</f>
        <v>0</v>
      </c>
      <c r="R39" s="2">
        <f>I39+IF(H39=回, SUM(IF(D39=5,1,0)*I39+IF(E39=5,1,0)*I39)*100%, IF(D39=5,1,0)+IF(E39=5,1,0))</f>
        <v>0</v>
      </c>
      <c r="S39" s="2">
        <f>K39+IF(J39=回, SUM(IF(D39=5,1,0)*K39+IF(E39=5,1,0)*K39)*100%, IF(D39=5,1,0)+IF(E39=5,1,0))</f>
        <v>0</v>
      </c>
      <c r="T39" s="2">
        <f>M39+IF(L39=回, SUM(IF(D39=5,1,0)*M39+IF(E39=5,1,0)*M39)*100%, IF(D39=5,1,0)+IF(E39=5,1,0))</f>
        <v>0</v>
      </c>
      <c r="U39" s="2">
        <f>O39+IF(N39=回, SUM(IF(D39=5,1,0)*O39+IF(E39=5,1,0)*O39)*100%, IF(D39=5,1,0)+IF(E39=5,1,0))</f>
        <v>0</v>
      </c>
      <c r="V39" s="2">
        <f t="shared" si="0"/>
        <v>0</v>
      </c>
      <c r="W39" s="2">
        <f t="shared" si="1"/>
        <v>0</v>
      </c>
      <c r="X39" s="2">
        <f t="shared" si="2"/>
        <v>0</v>
      </c>
      <c r="Y39" s="2">
        <f t="shared" si="3"/>
        <v>0</v>
      </c>
      <c r="Z39" s="2">
        <f t="shared" si="4"/>
        <v>0</v>
      </c>
      <c r="AA39" s="2">
        <f t="shared" si="5"/>
        <v>0</v>
      </c>
    </row>
    <row r="40" spans="3:27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>
        <f>G40+IF(F40=回, SUM(C40*G40+IF(D40=5,1,D40)*G40+IF(E40=5,1,E40)*G40)*100%, C40+IF(D40=5,1,D40)+IF(E40=5,1,E40))</f>
        <v>0</v>
      </c>
      <c r="R40" s="2">
        <f>I40+IF(H40=回, SUM(IF(D40=5,1,0)*I40+IF(E40=5,1,0)*I40)*100%, IF(D40=5,1,0)+IF(E40=5,1,0))</f>
        <v>0</v>
      </c>
      <c r="S40" s="2">
        <f>K40+IF(J40=回, SUM(IF(D40=5,1,0)*K40+IF(E40=5,1,0)*K40)*100%, IF(D40=5,1,0)+IF(E40=5,1,0))</f>
        <v>0</v>
      </c>
      <c r="T40" s="2">
        <f>M40+IF(L40=回, SUM(IF(D40=5,1,0)*M40+IF(E40=5,1,0)*M40)*100%, IF(D40=5,1,0)+IF(E40=5,1,0))</f>
        <v>0</v>
      </c>
      <c r="U40" s="2">
        <f>O40+IF(N40=回, SUM(IF(D40=5,1,0)*O40+IF(E40=5,1,0)*O40)*100%, IF(D40=5,1,0)+IF(E40=5,1,0))</f>
        <v>0</v>
      </c>
      <c r="V40" s="2">
        <f t="shared" si="0"/>
        <v>0</v>
      </c>
      <c r="W40" s="2">
        <f t="shared" si="1"/>
        <v>0</v>
      </c>
      <c r="X40" s="2">
        <f t="shared" si="2"/>
        <v>0</v>
      </c>
      <c r="Y40" s="2">
        <f t="shared" si="3"/>
        <v>0</v>
      </c>
      <c r="Z40" s="2">
        <f t="shared" si="4"/>
        <v>0</v>
      </c>
      <c r="AA40" s="2">
        <f t="shared" si="5"/>
        <v>0</v>
      </c>
    </row>
    <row r="43" spans="3:27">
      <c r="C43" t="s">
        <v>19</v>
      </c>
    </row>
  </sheetData>
  <mergeCells count="13">
    <mergeCell ref="Q2:U2"/>
    <mergeCell ref="V1:W1"/>
    <mergeCell ref="X1:Y1"/>
    <mergeCell ref="Z1:AA1"/>
    <mergeCell ref="Q1:U1"/>
    <mergeCell ref="C1:O1"/>
    <mergeCell ref="C2:E2"/>
    <mergeCell ref="F2:O2"/>
    <mergeCell ref="F3:G3"/>
    <mergeCell ref="H3:I3"/>
    <mergeCell ref="J3:K3"/>
    <mergeCell ref="L3:M3"/>
    <mergeCell ref="N3:O3"/>
  </mergeCells>
  <phoneticPr fontId="1" type="noConversion"/>
  <conditionalFormatting sqref="V4:V40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{42480DBC-3169-4C34-8170-339CC2B49134}</x14:id>
        </ext>
      </extLst>
    </cfRule>
  </conditionalFormatting>
  <conditionalFormatting sqref="W4:W4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{F22FC5B1-9FA2-43EE-BDFE-F00117D49020}</x14:id>
        </ext>
      </extLst>
    </cfRule>
  </conditionalFormatting>
  <conditionalFormatting sqref="X4:X40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{7F6C6F2F-7837-4C9D-92D1-EB7AC8C27354}</x14:id>
        </ext>
      </extLst>
    </cfRule>
  </conditionalFormatting>
  <conditionalFormatting sqref="Z4:Z40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{9AE5AB1A-96AE-4C14-A871-D0F7851A389B}</x14:id>
        </ext>
      </extLst>
    </cfRule>
  </conditionalFormatting>
  <conditionalFormatting sqref="Y4:Y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{4DC7F950-9E4A-4AC4-9931-F6E4FB5E63CB}</x14:id>
        </ext>
      </extLst>
    </cfRule>
  </conditionalFormatting>
  <conditionalFormatting sqref="AA4:AA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{4AF9170E-0964-43D4-9E84-E3EDA43B22E4}</x14:id>
        </ext>
      </extLst>
    </cfRule>
  </conditionalFormatting>
  <dataValidations count="4">
    <dataValidation type="whole" allowBlank="1" showInputMessage="1" showErrorMessage="1" sqref="O4:O40 M4:M40 K4:K40 I4:I40 G4:G40" xr:uid="{906FC418-8486-499F-91A4-765452B4BAEA}">
      <formula1>2</formula1>
      <formula2>10</formula2>
    </dataValidation>
    <dataValidation type="list" allowBlank="1" showInputMessage="1" showErrorMessage="1" sqref="H4:H40 J4:J40 L4:L40 N4:N40 F4:F40" xr:uid="{71A64DD9-D115-4A99-9539-C577C48E85EE}">
      <formula1>$A$3:$A$4</formula1>
    </dataValidation>
    <dataValidation type="list" allowBlank="1" showInputMessage="1" showErrorMessage="1" sqref="D4:E40" xr:uid="{E6C1C444-3497-408A-AC58-6DACD93FA2D5}">
      <formula1>$A$7:$A$10</formula1>
    </dataValidation>
    <dataValidation type="list" imeMode="off" allowBlank="1" showErrorMessage="1" promptTitle="输入限制" prompt="0或1" sqref="C4:C40" xr:uid="{F70B2D26-D03B-4B93-AE00-6DCF96C536D1}">
      <formula1>$A$7:$A$8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480DBC-3169-4C34-8170-339CC2B491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V4:V40</xm:sqref>
        </x14:conditionalFormatting>
        <x14:conditionalFormatting xmlns:xm="http://schemas.microsoft.com/office/excel/2006/main">
          <x14:cfRule type="dataBar" id="{F22FC5B1-9FA2-43EE-BDFE-F00117D490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W4:W40</xm:sqref>
        </x14:conditionalFormatting>
        <x14:conditionalFormatting xmlns:xm="http://schemas.microsoft.com/office/excel/2006/main">
          <x14:cfRule type="dataBar" id="{7F6C6F2F-7837-4C9D-92D1-EB7AC8C273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X4:X40</xm:sqref>
        </x14:conditionalFormatting>
        <x14:conditionalFormatting xmlns:xm="http://schemas.microsoft.com/office/excel/2006/main">
          <x14:cfRule type="dataBar" id="{9AE5AB1A-96AE-4C14-A871-D0F7851A38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Z4:Z40</xm:sqref>
        </x14:conditionalFormatting>
        <x14:conditionalFormatting xmlns:xm="http://schemas.microsoft.com/office/excel/2006/main">
          <x14:cfRule type="dataBar" id="{4DC7F950-9E4A-4AC4-9931-F6E4FB5E63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Y4:Y40</xm:sqref>
        </x14:conditionalFormatting>
        <x14:conditionalFormatting xmlns:xm="http://schemas.microsoft.com/office/excel/2006/main">
          <x14:cfRule type="dataBar" id="{4AF9170E-0964-43D4-9E84-E3EDA43B22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AA4:AA40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回</vt:lpstr>
      <vt:lpstr>连射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雷克斯.派</dc:creator>
  <cp:lastModifiedBy>雷克斯.派</cp:lastModifiedBy>
  <dcterms:created xsi:type="dcterms:W3CDTF">2019-03-04T11:20:59Z</dcterms:created>
  <dcterms:modified xsi:type="dcterms:W3CDTF">2019-03-04T13:07:36Z</dcterms:modified>
</cp:coreProperties>
</file>