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ketechedu-my.sharepoint.com/personal/mnalghandour_waketech_edu/Documents/BIDA 650 Business Analytics/TextBook/Business Analytics Data Analysis &amp; Decision Making, 6th Edition/Chapter 13/"/>
    </mc:Choice>
  </mc:AlternateContent>
  <xr:revisionPtr revIDLastSave="93" documentId="13_ncr:1_{0705F5DB-FD10-490B-8CB0-026E839ABF97}" xr6:coauthVersionLast="45" xr6:coauthVersionMax="45" xr10:uidLastSave="{7110D861-D1D0-4BB4-BDF0-84EC8038A34B}"/>
  <bookViews>
    <workbookView xWindow="-108" yWindow="-108" windowWidth="20376" windowHeight="12216" xr2:uid="{00000000-000D-0000-FFFF-FFFF00000000}"/>
  </bookViews>
  <sheets>
    <sheet name="LP" sheetId="1" r:id="rId1"/>
    <sheet name="Answer Report 1" sheetId="11" r:id="rId2"/>
    <sheet name="Sensitivity Report 1" sheetId="12" r:id="rId3"/>
    <sheet name="Limits Report 1" sheetId="13" r:id="rId4"/>
    <sheet name="SAS Code" sheetId="14" r:id="rId5"/>
  </sheets>
  <definedNames>
    <definedName name="solver_adj" localSheetId="0" hidden="1">LP!$B$4:$C$4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LP!$D$7</definedName>
    <definedName name="solver_lhs2" localSheetId="0" hidden="1">LP!$D$8</definedName>
    <definedName name="solver_lhs3" localSheetId="0" hidden="1">LP!$D$9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LP!$D$12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LP!$F$7</definedName>
    <definedName name="solver_rhs2" localSheetId="0" hidden="1">LP!$F$8</definedName>
    <definedName name="solver_rhs3" localSheetId="0" hidden="1">LP!$F$9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8" i="1"/>
  <c r="D9" i="1"/>
  <c r="D7" i="1"/>
</calcChain>
</file>

<file path=xl/sharedStrings.xml><?xml version="1.0" encoding="utf-8"?>
<sst xmlns="http://schemas.openxmlformats.org/spreadsheetml/2006/main" count="145" uniqueCount="91">
  <si>
    <t>Product Mix for Mini and Pro Model Tablets</t>
  </si>
  <si>
    <t xml:space="preserve">Pro </t>
  </si>
  <si>
    <t>Min</t>
  </si>
  <si>
    <t>Number to Make</t>
  </si>
  <si>
    <t>Unit Profit</t>
  </si>
  <si>
    <t>&lt;=</t>
  </si>
  <si>
    <t>Available</t>
  </si>
  <si>
    <t>Used</t>
  </si>
  <si>
    <t>TOTAL Profit</t>
  </si>
  <si>
    <t>Microsoft Excel 16.0 Answer Report</t>
  </si>
  <si>
    <t>Worksheet: [Demo1_LP_Majed.xlsx]Sheet1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</si>
  <si>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</si>
  <si>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</si>
  <si>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</si>
  <si>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</si>
  <si>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</si>
  <si>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</si>
  <si>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</si>
  <si>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</si>
  <si>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</si>
  <si>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</si>
  <si>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</si>
  <si>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</si>
  <si>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</si>
  <si>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</si>
  <si>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</si>
  <si>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</si>
  <si>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</si>
  <si>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</si>
  <si>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Unit Profit TOTAL Profit</t>
  </si>
  <si>
    <t>$B$4</t>
  </si>
  <si>
    <t xml:space="preserve">Number to Make Pro </t>
  </si>
  <si>
    <t>Contin</t>
  </si>
  <si>
    <t>$C$4</t>
  </si>
  <si>
    <t>Number to Make Min</t>
  </si>
  <si>
    <t>$D$7</t>
  </si>
  <si>
    <t>Labor (hours) Used</t>
  </si>
  <si>
    <t>$D$7&lt;=$F$7</t>
  </si>
  <si>
    <t>Not Binding</t>
  </si>
  <si>
    <t>$D$8</t>
  </si>
  <si>
    <t>Chip sets Used</t>
  </si>
  <si>
    <t>$D$8&lt;=$F$8</t>
  </si>
  <si>
    <t>Binding</t>
  </si>
  <si>
    <t>$D$9</t>
  </si>
  <si>
    <t>Electronic Componets Used</t>
  </si>
  <si>
    <t>$D$9&lt;=$F$9</t>
  </si>
  <si>
    <t>Microsoft Excel 16.0 Sensitivity Report</t>
  </si>
  <si>
    <t>Final</t>
  </si>
  <si>
    <t>Value</t>
  </si>
  <si>
    <t>Reduced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</si>
  <si>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</si>
  <si>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</si>
  <si>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</si>
  <si>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</si>
  <si>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</si>
  <si>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</si>
  <si>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</si>
  <si>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Engine: Simplex LP</t>
  </si>
  <si>
    <t>Iterations: 2 Subproblems: 0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</si>
  <si>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</si>
  <si>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</si>
  <si>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</si>
  <si>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</si>
  <si>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</si>
  <si>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</si>
  <si>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</si>
  <si>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</si>
  <si>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</si>
  <si>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3/2/2020 10:43:33 AM</t>
  </si>
  <si>
    <t>Solution Time: 0.047 Seconds.</t>
  </si>
  <si>
    <t>Formulas</t>
  </si>
  <si>
    <t>Required Inputs(Constraints)</t>
  </si>
  <si>
    <t>input</t>
  </si>
  <si>
    <t>output</t>
  </si>
  <si>
    <t>C1 Labor (hours)</t>
  </si>
  <si>
    <t>C 2 Chip sets</t>
  </si>
  <si>
    <t xml:space="preserve"> C3 Electronic Componets</t>
  </si>
  <si>
    <t>proc product_status;</t>
  </si>
  <si>
    <t>run;</t>
  </si>
  <si>
    <t>proc optmodel;</t>
  </si>
  <si>
    <t xml:space="preserve">  *Setting up Variables;</t>
  </si>
  <si>
    <t xml:space="preserve">  var x &gt;= 0 , y &gt;= 0; </t>
  </si>
  <si>
    <t xml:space="preserve">  *Constraints;</t>
  </si>
  <si>
    <t xml:space="preserve">  /* objective function */</t>
  </si>
  <si>
    <t>solve;</t>
  </si>
  <si>
    <t>print x y;</t>
  </si>
  <si>
    <t>quit;</t>
  </si>
  <si>
    <t>max Z= 182*x + 139*y;</t>
  </si>
  <si>
    <t xml:space="preserve">  con con1: 6*x + 9*y &lt;= 7000;</t>
  </si>
  <si>
    <t xml:space="preserve">  con con2: x +y &lt;= 1000;</t>
  </si>
  <si>
    <t xml:space="preserve">  con con3: 15*x +10*y &lt;= 14000;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</si>
</sst>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3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2</xdr:row>
      <xdr:rowOff>21767</xdr:rowOff>
    </xdr:from>
    <xdr:to>
      <xdr:col>17</xdr:col>
      <xdr:colOff>389607</xdr:colOff>
      <xdr:row>17</xdr:row>
      <xdr:rowOff>85323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402767"/>
          <a:ext cx="6704682" cy="293058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551771</xdr:colOff>
      <xdr:row>50</xdr:row>
      <xdr:rowOff>170737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4000500"/>
          <a:ext cx="5428571" cy="5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16</xdr:row>
      <xdr:rowOff>66675</xdr:rowOff>
    </xdr:from>
    <xdr:to>
      <xdr:col>0</xdr:col>
      <xdr:colOff>2428587</xdr:colOff>
      <xdr:row>21</xdr:row>
      <xdr:rowOff>161794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3114675"/>
          <a:ext cx="2304762" cy="10476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25</xdr:row>
      <xdr:rowOff>152400</xdr:rowOff>
    </xdr:from>
    <xdr:to>
      <xdr:col>0</xdr:col>
      <xdr:colOff>2561920</xdr:colOff>
      <xdr:row>36</xdr:row>
      <xdr:rowOff>114043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4914900"/>
          <a:ext cx="2438095" cy="20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15</xdr:row>
      <xdr:rowOff>95250</xdr:rowOff>
    </xdr:from>
    <xdr:to>
      <xdr:col>17</xdr:col>
      <xdr:colOff>284832</xdr:colOff>
      <xdr:row>27</xdr:row>
      <xdr:rowOff>83162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19300"/>
          <a:ext cx="5333082" cy="23310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0</xdr:row>
      <xdr:rowOff>104219</xdr:rowOff>
    </xdr:from>
    <xdr:to>
      <xdr:col>18</xdr:col>
      <xdr:colOff>361032</xdr:colOff>
      <xdr:row>12</xdr:row>
      <xdr:rowOff>111181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104219"/>
          <a:ext cx="5333082" cy="23310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3</xdr:row>
      <xdr:rowOff>104775</xdr:rowOff>
    </xdr:from>
    <xdr:to>
      <xdr:col>21</xdr:col>
      <xdr:colOff>8607</xdr:colOff>
      <xdr:row>15</xdr:row>
      <xdr:rowOff>92687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676275"/>
          <a:ext cx="5333082" cy="23310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243840</xdr:colOff>
      <xdr:row>11</xdr:row>
      <xdr:rowOff>64767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12D55-93EE-4588-8DE2-2C338DC82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8420" y="182880"/>
          <a:ext cx="4511040" cy="18935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457200</xdr:colOff>
      <xdr:row>0</xdr:row>
      <xdr:rowOff>83820</xdr:rowOff>
    </xdr:from>
    <xdr:to>
      <xdr:col>39</xdr:col>
      <xdr:colOff>235866</xdr:colOff>
      <xdr:row>51</xdr:row>
      <xdr:rowOff>14083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32D44-6F61-487C-BE87-3C3074A65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0" y="83820"/>
          <a:ext cx="18066666" cy="9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abSelected="1" topLeftCell="A2" zoomScale="145" zoomScaleNormal="145" workbookViewId="0">
      <selection activeCell="D12" sqref="D12"/>
    </sheetView>
  </sheetViews>
  <sheetFormatPr defaultRowHeight="14.4" x14ac:dyDescent="0.3"/>
  <cols>
    <col min="1" max="1" width="40.109375" bestFit="1" customWidth="1"/>
    <col min="4" max="4" width="12" bestFit="1" customWidth="1"/>
  </cols>
  <sheetData>
    <row r="1" spans="1:7" x14ac:dyDescent="0.3">
      <c r="A1" s="1" t="s">
        <v>0</v>
      </c>
      <c r="B1" s="1"/>
      <c r="C1" s="1"/>
      <c r="D1" s="1"/>
      <c r="E1" s="1"/>
      <c r="F1" s="15" t="s">
        <v>72</v>
      </c>
      <c r="G1" s="10" t="s">
        <v>73</v>
      </c>
    </row>
    <row r="3" spans="1:7" x14ac:dyDescent="0.3">
      <c r="B3" t="s">
        <v>1</v>
      </c>
      <c r="C3" t="s">
        <v>2</v>
      </c>
    </row>
    <row r="4" spans="1:7" x14ac:dyDescent="0.3">
      <c r="A4" t="s">
        <v>3</v>
      </c>
      <c r="B4" s="10">
        <v>800.00000000000011</v>
      </c>
      <c r="C4" s="10">
        <v>199.99999999999986</v>
      </c>
    </row>
    <row r="6" spans="1:7" x14ac:dyDescent="0.3">
      <c r="A6" t="s">
        <v>71</v>
      </c>
      <c r="D6" t="s">
        <v>7</v>
      </c>
      <c r="F6" t="s">
        <v>6</v>
      </c>
    </row>
    <row r="7" spans="1:7" x14ac:dyDescent="0.3">
      <c r="A7" t="s">
        <v>74</v>
      </c>
      <c r="B7">
        <v>6</v>
      </c>
      <c r="C7">
        <v>9</v>
      </c>
      <c r="D7" s="10">
        <f>SUMPRODUCT($B$4:$C$4,B7:C7)</f>
        <v>6600</v>
      </c>
      <c r="E7" t="s">
        <v>5</v>
      </c>
      <c r="F7" s="11">
        <v>7000</v>
      </c>
    </row>
    <row r="8" spans="1:7" x14ac:dyDescent="0.3">
      <c r="A8" t="s">
        <v>75</v>
      </c>
      <c r="B8">
        <v>1</v>
      </c>
      <c r="C8">
        <v>1</v>
      </c>
      <c r="D8" s="10">
        <f t="shared" ref="D8:D9" si="0">SUMPRODUCT($B$4:$C$4,B8:C8)</f>
        <v>1000</v>
      </c>
      <c r="E8" t="s">
        <v>5</v>
      </c>
      <c r="F8" s="11">
        <v>1000</v>
      </c>
    </row>
    <row r="9" spans="1:7" x14ac:dyDescent="0.3">
      <c r="A9" t="s">
        <v>76</v>
      </c>
      <c r="B9">
        <v>15</v>
      </c>
      <c r="C9">
        <v>10</v>
      </c>
      <c r="D9" s="10">
        <f t="shared" si="0"/>
        <v>14000</v>
      </c>
      <c r="E9" t="s">
        <v>5</v>
      </c>
      <c r="F9" s="11">
        <v>14000</v>
      </c>
    </row>
    <row r="11" spans="1:7" x14ac:dyDescent="0.3">
      <c r="D11" t="s">
        <v>8</v>
      </c>
    </row>
    <row r="12" spans="1:7" x14ac:dyDescent="0.3">
      <c r="A12" t="s">
        <v>4</v>
      </c>
      <c r="B12" s="11">
        <v>182</v>
      </c>
      <c r="C12" s="11">
        <v>139</v>
      </c>
      <c r="D12" s="10">
        <f>SUMPRODUCT(B4:C4,B12:C12)</f>
        <v>173400</v>
      </c>
    </row>
    <row r="14" spans="1:7" ht="15" thickBot="1" x14ac:dyDescent="0.35"/>
    <row r="15" spans="1:7" x14ac:dyDescent="0.3">
      <c r="A15" s="12" t="s">
        <v>70</v>
      </c>
    </row>
    <row r="16" spans="1:7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ht="15" thickBot="1" x14ac:dyDescent="0.35">
      <c r="A3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opLeftCell="A12" workbookViewId="0"/>
  </sheetViews>
  <sheetFormatPr defaultRowHeight="14.4" outlineLevelRow="1" x14ac:dyDescent="0.3"/>
  <cols>
    <col min="1" max="1" width="2.33203125" customWidth="1"/>
    <col min="2" max="2" width="5.33203125" bestFit="1" customWidth="1"/>
    <col min="3" max="3" width="25.6640625" bestFit="1" customWidth="1"/>
    <col min="4" max="4" width="13.6640625" bestFit="1" customWidth="1"/>
    <col min="5" max="5" width="11.33203125" bestFit="1" customWidth="1"/>
    <col min="6" max="6" width="11.44140625" bestFit="1" customWidth="1"/>
    <col min="7" max="7" width="5.44140625" bestFit="1" customWidth="1"/>
  </cols>
  <sheetData>
    <row r="1" spans="1:5" x14ac:dyDescent="0.3">
      <c r="A1" s="2" t="s">
        <v>9</v>
      </c>
    </row>
    <row r="2" spans="1:5" x14ac:dyDescent="0.3">
      <c r="A2" s="2" t="s">
        <v>10</v>
      </c>
    </row>
    <row r="3" spans="1:5" x14ac:dyDescent="0.3">
      <c r="A3" s="2" t="s">
        <v>68</v>
      </c>
    </row>
    <row r="4" spans="1:5" x14ac:dyDescent="0.3">
      <c r="A4" s="2" t="s">
        <v>11</v>
      </c>
    </row>
    <row r="5" spans="1:5" x14ac:dyDescent="0.3">
      <c r="A5" s="2" t="s">
        <v>12</v>
      </c>
    </row>
    <row r="6" spans="1:5" hidden="1" outlineLevel="1" x14ac:dyDescent="0.3">
      <c r="A6" s="2"/>
      <c r="B6" t="s">
        <v>57</v>
      </c>
    </row>
    <row r="7" spans="1:5" hidden="1" outlineLevel="1" x14ac:dyDescent="0.3">
      <c r="A7" s="2"/>
      <c r="B7" t="s">
        <v>69</v>
      </c>
    </row>
    <row r="8" spans="1:5" hidden="1" outlineLevel="1" x14ac:dyDescent="0.3">
      <c r="A8" s="2"/>
      <c r="B8" t="s">
        <v>58</v>
      </c>
    </row>
    <row r="9" spans="1:5" collapsed="1" x14ac:dyDescent="0.3">
      <c r="A9" s="2" t="s">
        <v>13</v>
      </c>
    </row>
    <row r="10" spans="1:5" hidden="1" outlineLevel="1" x14ac:dyDescent="0.3">
      <c r="B10" t="s">
        <v>14</v>
      </c>
    </row>
    <row r="11" spans="1:5" hidden="1" outlineLevel="1" x14ac:dyDescent="0.3">
      <c r="B11" t="s">
        <v>15</v>
      </c>
    </row>
    <row r="12" spans="1:5" collapsed="1" x14ac:dyDescent="0.3"/>
    <row r="14" spans="1:5" ht="15" thickBot="1" x14ac:dyDescent="0.35">
      <c r="A14" t="s">
        <v>16</v>
      </c>
    </row>
    <row r="15" spans="1:5" ht="15" thickBot="1" x14ac:dyDescent="0.35">
      <c r="B15" s="4" t="s">
        <v>17</v>
      </c>
      <c r="C15" s="4" t="s">
        <v>18</v>
      </c>
      <c r="D15" s="4" t="s">
        <v>19</v>
      </c>
      <c r="E15" s="4" t="s">
        <v>20</v>
      </c>
    </row>
    <row r="16" spans="1:5" ht="15" thickBot="1" x14ac:dyDescent="0.35">
      <c r="B16" s="3" t="s">
        <v>28</v>
      </c>
      <c r="C16" s="3" t="s">
        <v>29</v>
      </c>
      <c r="D16" s="6">
        <v>0</v>
      </c>
      <c r="E16" s="6">
        <v>173400</v>
      </c>
    </row>
    <row r="19" spans="1:7" ht="15" thickBot="1" x14ac:dyDescent="0.35">
      <c r="A19" t="s">
        <v>21</v>
      </c>
    </row>
    <row r="20" spans="1:7" ht="15" thickBot="1" x14ac:dyDescent="0.35"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22</v>
      </c>
    </row>
    <row r="21" spans="1:7" x14ac:dyDescent="0.3">
      <c r="B21" s="5" t="s">
        <v>30</v>
      </c>
      <c r="C21" s="5" t="s">
        <v>31</v>
      </c>
      <c r="D21" s="7">
        <v>0</v>
      </c>
      <c r="E21" s="7">
        <v>800.00000000000011</v>
      </c>
      <c r="F21" s="5" t="s">
        <v>32</v>
      </c>
    </row>
    <row r="22" spans="1:7" ht="15" thickBot="1" x14ac:dyDescent="0.35">
      <c r="B22" s="3" t="s">
        <v>33</v>
      </c>
      <c r="C22" s="3" t="s">
        <v>34</v>
      </c>
      <c r="D22" s="6">
        <v>0</v>
      </c>
      <c r="E22" s="6">
        <v>199.99999999999986</v>
      </c>
      <c r="F22" s="3" t="s">
        <v>32</v>
      </c>
    </row>
    <row r="25" spans="1:7" ht="15" thickBot="1" x14ac:dyDescent="0.35">
      <c r="A25" t="s">
        <v>23</v>
      </c>
    </row>
    <row r="26" spans="1:7" ht="15" thickBot="1" x14ac:dyDescent="0.35">
      <c r="B26" s="4" t="s">
        <v>17</v>
      </c>
      <c r="C26" s="4" t="s">
        <v>18</v>
      </c>
      <c r="D26" s="4" t="s">
        <v>24</v>
      </c>
      <c r="E26" s="4" t="s">
        <v>25</v>
      </c>
      <c r="F26" s="4" t="s">
        <v>26</v>
      </c>
      <c r="G26" s="4" t="s">
        <v>27</v>
      </c>
    </row>
    <row r="27" spans="1:7" x14ac:dyDescent="0.3">
      <c r="B27" s="5" t="s">
        <v>35</v>
      </c>
      <c r="C27" s="5" t="s">
        <v>36</v>
      </c>
      <c r="D27" s="7">
        <v>6600</v>
      </c>
      <c r="E27" s="5" t="s">
        <v>37</v>
      </c>
      <c r="F27" s="5" t="s">
        <v>38</v>
      </c>
      <c r="G27" s="5">
        <v>400</v>
      </c>
    </row>
    <row r="28" spans="1:7" x14ac:dyDescent="0.3">
      <c r="B28" s="5" t="s">
        <v>39</v>
      </c>
      <c r="C28" s="5" t="s">
        <v>40</v>
      </c>
      <c r="D28" s="7">
        <v>1000</v>
      </c>
      <c r="E28" s="5" t="s">
        <v>41</v>
      </c>
      <c r="F28" s="5" t="s">
        <v>42</v>
      </c>
      <c r="G28" s="5">
        <v>0</v>
      </c>
    </row>
    <row r="29" spans="1:7" ht="15" thickBot="1" x14ac:dyDescent="0.35">
      <c r="B29" s="3" t="s">
        <v>43</v>
      </c>
      <c r="C29" s="3" t="s">
        <v>44</v>
      </c>
      <c r="D29" s="6">
        <v>14000</v>
      </c>
      <c r="E29" s="3" t="s">
        <v>45</v>
      </c>
      <c r="F29" s="3" t="s">
        <v>42</v>
      </c>
      <c r="G29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showGridLines="0" workbookViewId="0">
      <selection activeCell="G28" sqref="G28"/>
    </sheetView>
  </sheetViews>
  <sheetFormatPr defaultRowHeight="14.4" x14ac:dyDescent="0.3"/>
  <cols>
    <col min="1" max="1" width="2.33203125" customWidth="1"/>
    <col min="2" max="2" width="5.33203125" bestFit="1" customWidth="1"/>
    <col min="3" max="3" width="25.6640625" bestFit="1" customWidth="1"/>
    <col min="4" max="4" width="6.109375" bestFit="1" customWidth="1"/>
    <col min="5" max="5" width="8.6640625" bestFit="1" customWidth="1"/>
    <col min="6" max="6" width="10.88671875" bestFit="1" customWidth="1"/>
    <col min="7" max="8" width="12" bestFit="1" customWidth="1"/>
  </cols>
  <sheetData>
    <row r="1" spans="1:8" x14ac:dyDescent="0.3">
      <c r="A1" s="2" t="s">
        <v>46</v>
      </c>
    </row>
    <row r="2" spans="1:8" x14ac:dyDescent="0.3">
      <c r="A2" s="2" t="s">
        <v>10</v>
      </c>
    </row>
    <row r="3" spans="1:8" x14ac:dyDescent="0.3">
      <c r="A3" s="2" t="s">
        <v>68</v>
      </c>
    </row>
    <row r="6" spans="1:8" ht="15" thickBot="1" x14ac:dyDescent="0.35">
      <c r="A6" t="s">
        <v>21</v>
      </c>
    </row>
    <row r="7" spans="1:8" x14ac:dyDescent="0.3">
      <c r="B7" s="8"/>
      <c r="C7" s="8"/>
      <c r="D7" s="8" t="s">
        <v>47</v>
      </c>
      <c r="E7" s="8" t="s">
        <v>49</v>
      </c>
      <c r="F7" s="8" t="s">
        <v>51</v>
      </c>
      <c r="G7" s="8" t="s">
        <v>61</v>
      </c>
      <c r="H7" s="8" t="s">
        <v>61</v>
      </c>
    </row>
    <row r="8" spans="1:8" ht="15" thickBot="1" x14ac:dyDescent="0.35">
      <c r="B8" s="9" t="s">
        <v>17</v>
      </c>
      <c r="C8" s="9" t="s">
        <v>18</v>
      </c>
      <c r="D8" s="9" t="s">
        <v>48</v>
      </c>
      <c r="E8" s="9" t="s">
        <v>59</v>
      </c>
      <c r="F8" s="9" t="s">
        <v>60</v>
      </c>
      <c r="G8" s="9" t="s">
        <v>62</v>
      </c>
      <c r="H8" s="9" t="s">
        <v>63</v>
      </c>
    </row>
    <row r="9" spans="1:8" x14ac:dyDescent="0.3">
      <c r="B9" s="5" t="s">
        <v>30</v>
      </c>
      <c r="C9" s="5" t="s">
        <v>31</v>
      </c>
      <c r="D9" s="5">
        <v>800.00000000000011</v>
      </c>
      <c r="E9" s="5">
        <v>0</v>
      </c>
      <c r="F9" s="5">
        <v>182</v>
      </c>
      <c r="G9" s="5">
        <v>26.500000000000011</v>
      </c>
      <c r="H9" s="5">
        <v>43.000000000000007</v>
      </c>
    </row>
    <row r="10" spans="1:8" ht="15" thickBot="1" x14ac:dyDescent="0.35">
      <c r="B10" s="3" t="s">
        <v>33</v>
      </c>
      <c r="C10" s="3" t="s">
        <v>34</v>
      </c>
      <c r="D10" s="3">
        <v>199.99999999999986</v>
      </c>
      <c r="E10" s="3">
        <v>0</v>
      </c>
      <c r="F10" s="3">
        <v>139</v>
      </c>
      <c r="G10" s="3">
        <v>43.000000000000007</v>
      </c>
      <c r="H10" s="3">
        <v>17.666666666666671</v>
      </c>
    </row>
    <row r="12" spans="1:8" ht="15" thickBot="1" x14ac:dyDescent="0.35">
      <c r="A12" t="s">
        <v>23</v>
      </c>
    </row>
    <row r="13" spans="1:8" x14ac:dyDescent="0.3">
      <c r="B13" s="8"/>
      <c r="C13" s="8"/>
      <c r="D13" s="8" t="s">
        <v>47</v>
      </c>
      <c r="E13" s="8" t="s">
        <v>64</v>
      </c>
      <c r="F13" s="8" t="s">
        <v>66</v>
      </c>
      <c r="G13" s="8" t="s">
        <v>61</v>
      </c>
      <c r="H13" s="8" t="s">
        <v>61</v>
      </c>
    </row>
    <row r="14" spans="1:8" ht="15" thickBot="1" x14ac:dyDescent="0.35">
      <c r="B14" s="9" t="s">
        <v>17</v>
      </c>
      <c r="C14" s="9" t="s">
        <v>18</v>
      </c>
      <c r="D14" s="9" t="s">
        <v>48</v>
      </c>
      <c r="E14" s="9" t="s">
        <v>65</v>
      </c>
      <c r="F14" s="9" t="s">
        <v>67</v>
      </c>
      <c r="G14" s="9" t="s">
        <v>62</v>
      </c>
      <c r="H14" s="9" t="s">
        <v>63</v>
      </c>
    </row>
    <row r="15" spans="1:8" x14ac:dyDescent="0.3">
      <c r="B15" s="5" t="s">
        <v>35</v>
      </c>
      <c r="C15" s="5" t="s">
        <v>36</v>
      </c>
      <c r="D15" s="5">
        <v>6600</v>
      </c>
      <c r="E15" s="5">
        <v>0</v>
      </c>
      <c r="F15" s="5">
        <v>7000</v>
      </c>
      <c r="G15" s="5">
        <v>1E+30</v>
      </c>
      <c r="H15" s="5">
        <v>400.00000000000068</v>
      </c>
    </row>
    <row r="16" spans="1:8" x14ac:dyDescent="0.3">
      <c r="B16" s="5" t="s">
        <v>39</v>
      </c>
      <c r="C16" s="5" t="s">
        <v>40</v>
      </c>
      <c r="D16" s="5">
        <v>1000</v>
      </c>
      <c r="E16" s="5">
        <v>53.000000000000007</v>
      </c>
      <c r="F16" s="5">
        <v>1000</v>
      </c>
      <c r="G16" s="5">
        <v>26.666666666666714</v>
      </c>
      <c r="H16" s="5">
        <v>66.666666666666629</v>
      </c>
    </row>
    <row r="17" spans="2:8" ht="15" thickBot="1" x14ac:dyDescent="0.35">
      <c r="B17" s="3" t="s">
        <v>43</v>
      </c>
      <c r="C17" s="3" t="s">
        <v>44</v>
      </c>
      <c r="D17" s="3">
        <v>14000</v>
      </c>
      <c r="E17" s="3">
        <v>8.6</v>
      </c>
      <c r="F17" s="3">
        <v>14000</v>
      </c>
      <c r="G17" s="3">
        <v>999.99999999999955</v>
      </c>
      <c r="H17" s="3">
        <v>666.66666666666811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activeCell="S20" sqref="S20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2" bestFit="1" customWidth="1"/>
    <col min="4" max="4" width="7" bestFit="1" customWidth="1"/>
    <col min="5" max="5" width="2.33203125" customWidth="1"/>
    <col min="6" max="6" width="6.44140625" bestFit="1" customWidth="1"/>
    <col min="7" max="7" width="9.5546875" bestFit="1" customWidth="1"/>
    <col min="8" max="8" width="2.33203125" customWidth="1"/>
    <col min="9" max="9" width="6.5546875" bestFit="1" customWidth="1"/>
    <col min="10" max="10" width="9.5546875" bestFit="1" customWidth="1"/>
  </cols>
  <sheetData>
    <row r="1" spans="1:10" x14ac:dyDescent="0.3">
      <c r="A1" s="2" t="s">
        <v>50</v>
      </c>
    </row>
    <row r="2" spans="1:10" x14ac:dyDescent="0.3">
      <c r="A2" s="2" t="s">
        <v>10</v>
      </c>
    </row>
    <row r="3" spans="1:10" x14ac:dyDescent="0.3">
      <c r="A3" s="2" t="s">
        <v>68</v>
      </c>
    </row>
    <row r="5" spans="1:10" ht="15" thickBot="1" x14ac:dyDescent="0.35"/>
    <row r="6" spans="1:10" x14ac:dyDescent="0.3">
      <c r="B6" s="8"/>
      <c r="C6" s="8" t="s">
        <v>51</v>
      </c>
      <c r="D6" s="8"/>
    </row>
    <row r="7" spans="1:10" ht="15" thickBot="1" x14ac:dyDescent="0.35">
      <c r="B7" s="9" t="s">
        <v>17</v>
      </c>
      <c r="C7" s="9" t="s">
        <v>18</v>
      </c>
      <c r="D7" s="9" t="s">
        <v>48</v>
      </c>
    </row>
    <row r="8" spans="1:10" ht="15" thickBot="1" x14ac:dyDescent="0.35">
      <c r="B8" s="3" t="s">
        <v>28</v>
      </c>
      <c r="C8" s="3" t="s">
        <v>29</v>
      </c>
      <c r="D8" s="6">
        <v>173400</v>
      </c>
    </row>
    <row r="10" spans="1:10" ht="15" thickBot="1" x14ac:dyDescent="0.35"/>
    <row r="11" spans="1:10" x14ac:dyDescent="0.3">
      <c r="B11" s="8"/>
      <c r="C11" s="8" t="s">
        <v>52</v>
      </c>
      <c r="D11" s="8"/>
      <c r="F11" s="8" t="s">
        <v>53</v>
      </c>
      <c r="G11" s="8" t="s">
        <v>51</v>
      </c>
      <c r="I11" s="8" t="s">
        <v>56</v>
      </c>
      <c r="J11" s="8" t="s">
        <v>51</v>
      </c>
    </row>
    <row r="12" spans="1:10" ht="15" thickBot="1" x14ac:dyDescent="0.35">
      <c r="B12" s="9" t="s">
        <v>17</v>
      </c>
      <c r="C12" s="9" t="s">
        <v>18</v>
      </c>
      <c r="D12" s="9" t="s">
        <v>48</v>
      </c>
      <c r="F12" s="9" t="s">
        <v>54</v>
      </c>
      <c r="G12" s="9" t="s">
        <v>55</v>
      </c>
      <c r="I12" s="9" t="s">
        <v>54</v>
      </c>
      <c r="J12" s="9" t="s">
        <v>55</v>
      </c>
    </row>
    <row r="13" spans="1:10" x14ac:dyDescent="0.3">
      <c r="B13" s="5" t="s">
        <v>30</v>
      </c>
      <c r="C13" s="5" t="s">
        <v>31</v>
      </c>
      <c r="D13" s="7">
        <v>800.00000000000011</v>
      </c>
      <c r="F13" s="7">
        <v>0</v>
      </c>
      <c r="G13" s="7">
        <v>27799.999999999982</v>
      </c>
      <c r="I13" s="7">
        <v>800.00000000000011</v>
      </c>
      <c r="J13" s="7">
        <v>173400</v>
      </c>
    </row>
    <row r="14" spans="1:10" ht="15" thickBot="1" x14ac:dyDescent="0.35">
      <c r="B14" s="3" t="s">
        <v>33</v>
      </c>
      <c r="C14" s="3" t="s">
        <v>34</v>
      </c>
      <c r="D14" s="6">
        <v>199.99999999999986</v>
      </c>
      <c r="F14" s="6">
        <v>0</v>
      </c>
      <c r="G14" s="6">
        <v>145600.00000000003</v>
      </c>
      <c r="I14" s="6">
        <v>199.99999999999983</v>
      </c>
      <c r="J14" s="6">
        <v>173400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285-F6D6-4F46-B57B-4879E8D099E1}">
  <dimension ref="A1:A18"/>
  <sheetViews>
    <sheetView zoomScaleNormal="100" workbookViewId="0">
      <selection activeCell="N3" sqref="N3"/>
    </sheetView>
  </sheetViews>
  <sheetFormatPr defaultRowHeight="14.4" x14ac:dyDescent="0.3"/>
  <cols>
    <col min="1" max="1" width="29" bestFit="1" customWidth="1"/>
  </cols>
  <sheetData>
    <row r="1" spans="1:1" x14ac:dyDescent="0.3">
      <c r="A1" t="s">
        <v>77</v>
      </c>
    </row>
    <row r="2" spans="1:1" x14ac:dyDescent="0.3">
      <c r="A2" t="s">
        <v>78</v>
      </c>
    </row>
    <row r="4" spans="1:1" x14ac:dyDescent="0.3">
      <c r="A4" t="s">
        <v>79</v>
      </c>
    </row>
    <row r="5" spans="1:1" x14ac:dyDescent="0.3">
      <c r="A5" t="s">
        <v>80</v>
      </c>
    </row>
    <row r="6" spans="1:1" x14ac:dyDescent="0.3">
      <c r="A6" t="s">
        <v>81</v>
      </c>
    </row>
    <row r="8" spans="1:1" x14ac:dyDescent="0.3">
      <c r="A8" t="s">
        <v>82</v>
      </c>
    </row>
    <row r="9" spans="1:1" x14ac:dyDescent="0.3">
      <c r="A9" t="s">
        <v>88</v>
      </c>
    </row>
    <row r="10" spans="1:1" x14ac:dyDescent="0.3">
      <c r="A10" t="s">
        <v>89</v>
      </c>
    </row>
    <row r="11" spans="1:1" x14ac:dyDescent="0.3">
      <c r="A11" t="s">
        <v>90</v>
      </c>
    </row>
    <row r="12" spans="1:1" x14ac:dyDescent="0.3">
      <c r="A12" t="s">
        <v>83</v>
      </c>
    </row>
    <row r="13" spans="1:1" x14ac:dyDescent="0.3">
      <c r="A13" t="s">
        <v>87</v>
      </c>
    </row>
    <row r="14" spans="1:1" x14ac:dyDescent="0.3">
      <c r="A14" t="s">
        <v>84</v>
      </c>
    </row>
    <row r="16" spans="1:1" x14ac:dyDescent="0.3">
      <c r="A16" t="s">
        <v>85</v>
      </c>
    </row>
    <row r="18" spans="1:1" x14ac:dyDescent="0.3">
      <c r="A18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</vt:lpstr>
      <vt:lpstr>Answer Report 1</vt:lpstr>
      <vt:lpstr>Sensitivity Report 1</vt:lpstr>
      <vt:lpstr>Limits Report 1</vt:lpstr>
      <vt:lpstr>SAS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Al-Ghandour, Majed N</dc:creator>
  <cp:lastModifiedBy>Majed N. Al-Ghandour</cp:lastModifiedBy>
  <dcterms:created xsi:type="dcterms:W3CDTF">2020-03-02T15:02:14Z</dcterms:created>
  <dcterms:modified xsi:type="dcterms:W3CDTF">2021-07-17T12:21:14Z</dcterms:modified>
</cp:coreProperties>
</file>