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 Wang\Desktop\HearthBattlePredict\TopFourPredict\"/>
    </mc:Choice>
  </mc:AlternateContent>
  <bookViews>
    <workbookView xWindow="0" yWindow="0" windowWidth="23040" windowHeight="9360"/>
  </bookViews>
  <sheets>
    <sheet name="Data" sheetId="1" r:id="rId1"/>
    <sheet name="Record" sheetId="2" r:id="rId2"/>
    <sheet name="DataProcess" sheetId="3" r:id="rId3"/>
    <sheet name="HeroTabl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3" l="1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74" i="3" l="1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73" i="3" l="1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12" i="3"/>
  <c r="B21" i="3"/>
  <c r="B29" i="3"/>
  <c r="B2" i="3"/>
  <c r="B3" i="3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C15" i="2" l="1"/>
  <c r="B15" i="2" l="1"/>
  <c r="A15" i="2"/>
</calcChain>
</file>

<file path=xl/sharedStrings.xml><?xml version="1.0" encoding="utf-8"?>
<sst xmlns="http://schemas.openxmlformats.org/spreadsheetml/2006/main" count="247" uniqueCount="98">
  <si>
    <t>R0</t>
    <phoneticPr fontId="1" type="noConversion"/>
  </si>
  <si>
    <t>英雄名称</t>
    <phoneticPr fontId="1" type="noConversion"/>
  </si>
  <si>
    <t>R1</t>
    <phoneticPr fontId="1" type="noConversion"/>
  </si>
  <si>
    <t>R3</t>
    <phoneticPr fontId="1" type="noConversion"/>
  </si>
  <si>
    <t>R10</t>
    <phoneticPr fontId="1" type="noConversion"/>
  </si>
  <si>
    <t>血量</t>
    <phoneticPr fontId="1" type="noConversion"/>
  </si>
  <si>
    <t>Tier</t>
    <phoneticPr fontId="1" type="noConversion"/>
  </si>
  <si>
    <t>全过程</t>
    <phoneticPr fontId="1" type="noConversion"/>
  </si>
  <si>
    <t>对战对手Tier平均值</t>
    <phoneticPr fontId="1" type="noConversion"/>
  </si>
  <si>
    <t>凑三星次数</t>
  </si>
  <si>
    <t>直到R10的胜利次数</t>
    <phoneticPr fontId="1" type="noConversion"/>
  </si>
  <si>
    <t>馆长</t>
    <phoneticPr fontId="1" type="noConversion"/>
  </si>
  <si>
    <t>结果</t>
    <phoneticPr fontId="1" type="noConversion"/>
  </si>
  <si>
    <t>Rank</t>
    <phoneticPr fontId="1" type="noConversion"/>
  </si>
  <si>
    <t>前4</t>
    <phoneticPr fontId="1" type="noConversion"/>
  </si>
  <si>
    <t>速8</t>
    <phoneticPr fontId="1" type="noConversion"/>
  </si>
  <si>
    <t>巫妖王</t>
    <phoneticPr fontId="1" type="noConversion"/>
  </si>
  <si>
    <t>铜须</t>
    <phoneticPr fontId="1" type="noConversion"/>
  </si>
  <si>
    <t>奈法</t>
    <phoneticPr fontId="1" type="noConversion"/>
  </si>
  <si>
    <t>胖胖</t>
    <phoneticPr fontId="1" type="noConversion"/>
  </si>
  <si>
    <t>鼠王</t>
    <phoneticPr fontId="1" type="noConversion"/>
  </si>
  <si>
    <t>大王</t>
    <phoneticPr fontId="1" type="noConversion"/>
  </si>
  <si>
    <t>芬利</t>
    <phoneticPr fontId="1" type="noConversion"/>
  </si>
  <si>
    <t>乔治</t>
    <phoneticPr fontId="1" type="noConversion"/>
  </si>
  <si>
    <t>鼠王</t>
    <phoneticPr fontId="1" type="noConversion"/>
  </si>
  <si>
    <t>尤格萨隆</t>
    <phoneticPr fontId="1" type="noConversion"/>
  </si>
  <si>
    <t>直到R10的胜利次数</t>
    <phoneticPr fontId="1" type="noConversion"/>
  </si>
  <si>
    <t>直到R10的凑三星次数</t>
    <phoneticPr fontId="1" type="noConversion"/>
  </si>
  <si>
    <t>螺丝</t>
    <phoneticPr fontId="1" type="noConversion"/>
  </si>
  <si>
    <t>奈法</t>
    <phoneticPr fontId="1" type="noConversion"/>
  </si>
  <si>
    <t>伊利斯</t>
    <phoneticPr fontId="1" type="noConversion"/>
  </si>
  <si>
    <t>托奇</t>
    <phoneticPr fontId="1" type="noConversion"/>
  </si>
  <si>
    <t>沙德沃克</t>
    <phoneticPr fontId="1" type="noConversion"/>
  </si>
  <si>
    <t>巫妖王</t>
    <phoneticPr fontId="1" type="noConversion"/>
  </si>
  <si>
    <t>直到R6衍生数量</t>
    <phoneticPr fontId="1" type="noConversion"/>
  </si>
  <si>
    <t>R1是否衍生</t>
    <phoneticPr fontId="1" type="noConversion"/>
  </si>
  <si>
    <t>帕奇斯</t>
    <phoneticPr fontId="1" type="noConversion"/>
  </si>
  <si>
    <t>阿凯</t>
    <phoneticPr fontId="1" type="noConversion"/>
  </si>
  <si>
    <t>尤格萨隆</t>
    <phoneticPr fontId="1" type="noConversion"/>
  </si>
  <si>
    <t>托奇</t>
    <phoneticPr fontId="1" type="noConversion"/>
  </si>
  <si>
    <t>速8</t>
    <phoneticPr fontId="1" type="noConversion"/>
  </si>
  <si>
    <t>理财</t>
    <phoneticPr fontId="1" type="noConversion"/>
  </si>
  <si>
    <t>大王</t>
    <phoneticPr fontId="1" type="noConversion"/>
  </si>
  <si>
    <t>铜须</t>
    <phoneticPr fontId="1" type="noConversion"/>
  </si>
  <si>
    <t>伊利斯</t>
    <phoneticPr fontId="1" type="noConversion"/>
  </si>
  <si>
    <t>鼠王</t>
    <phoneticPr fontId="1" type="noConversion"/>
  </si>
  <si>
    <t>乔治</t>
    <phoneticPr fontId="1" type="noConversion"/>
  </si>
  <si>
    <t>阿凯</t>
    <phoneticPr fontId="1" type="noConversion"/>
  </si>
  <si>
    <t>王后</t>
    <phoneticPr fontId="1" type="noConversion"/>
  </si>
  <si>
    <t>Tier</t>
  </si>
  <si>
    <t>英雄等级</t>
  </si>
  <si>
    <t>英雄等级</t>
    <phoneticPr fontId="1" type="noConversion"/>
  </si>
  <si>
    <t>英雄池</t>
    <phoneticPr fontId="1" type="noConversion"/>
  </si>
  <si>
    <t>馆长</t>
    <phoneticPr fontId="1" type="noConversion"/>
  </si>
  <si>
    <t>速8</t>
    <phoneticPr fontId="1" type="noConversion"/>
  </si>
  <si>
    <t>巫妖王</t>
    <phoneticPr fontId="1" type="noConversion"/>
  </si>
  <si>
    <t>奥秘</t>
    <phoneticPr fontId="1" type="noConversion"/>
  </si>
  <si>
    <t>冰龙</t>
    <phoneticPr fontId="1" type="noConversion"/>
  </si>
  <si>
    <t>刮痧</t>
    <phoneticPr fontId="1" type="noConversion"/>
  </si>
  <si>
    <t>教授</t>
    <phoneticPr fontId="1" type="noConversion"/>
  </si>
  <si>
    <t>金字塔</t>
    <phoneticPr fontId="1" type="noConversion"/>
  </si>
  <si>
    <t>王后</t>
    <phoneticPr fontId="1" type="noConversion"/>
  </si>
  <si>
    <t>英雄等级</t>
    <phoneticPr fontId="1" type="noConversion"/>
  </si>
  <si>
    <t>R1是否衍生</t>
  </si>
  <si>
    <t>直到R6衍生数量</t>
  </si>
  <si>
    <t>血量</t>
  </si>
  <si>
    <t>对战对手Tier平均值</t>
  </si>
  <si>
    <t>直到R10的胜利次数</t>
  </si>
  <si>
    <t>直到R10的凑三星次数</t>
  </si>
  <si>
    <t>Rank</t>
  </si>
  <si>
    <t>前4</t>
  </si>
  <si>
    <t>奥秘</t>
  </si>
  <si>
    <t>胖胖</t>
  </si>
  <si>
    <t>沙德沃克</t>
  </si>
  <si>
    <t>奈法</t>
  </si>
  <si>
    <t>阿凯</t>
  </si>
  <si>
    <t>伊利斯</t>
  </si>
  <si>
    <t>大范</t>
  </si>
  <si>
    <t>大范</t>
    <phoneticPr fontId="1" type="noConversion"/>
  </si>
  <si>
    <t>拉法姆</t>
    <phoneticPr fontId="1" type="noConversion"/>
  </si>
  <si>
    <t>卖血</t>
  </si>
  <si>
    <t>卖血</t>
    <phoneticPr fontId="1" type="noConversion"/>
  </si>
  <si>
    <t>米尔菲斯</t>
  </si>
  <si>
    <t>米尔菲斯</t>
    <phoneticPr fontId="1" type="noConversion"/>
  </si>
  <si>
    <t>尤格萨隆</t>
  </si>
  <si>
    <t>希尔瓦纳斯</t>
  </si>
  <si>
    <t>希尔瓦纳斯</t>
    <phoneticPr fontId="1" type="noConversion"/>
  </si>
  <si>
    <t>巫妖王</t>
  </si>
  <si>
    <t>馆长</t>
  </si>
  <si>
    <t>鼠王</t>
  </si>
  <si>
    <t>螺丝</t>
  </si>
  <si>
    <t>拉法姆</t>
  </si>
  <si>
    <t>铜须</t>
  </si>
  <si>
    <t>刮痧</t>
  </si>
  <si>
    <t>乔治</t>
  </si>
  <si>
    <t>冰龙</t>
  </si>
  <si>
    <t>金字塔</t>
  </si>
  <si>
    <t>帕奇斯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</si>
</sst>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31" workbookViewId="0">
      <selection activeCell="A106" sqref="A106:XFD106"/>
    </sheetView>
  </sheetViews>
  <sheetFormatPr defaultRowHeight="14.4" x14ac:dyDescent="0.25"/>
  <cols>
    <col min="1" max="1" width="10.109375" customWidth="1"/>
    <col min="2" max="2" width="11.6640625" bestFit="1" customWidth="1"/>
    <col min="3" max="3" width="16.109375" bestFit="1" customWidth="1"/>
    <col min="4" max="5" width="11.6640625" bestFit="1" customWidth="1"/>
    <col min="6" max="7" width="19.33203125" bestFit="1" customWidth="1"/>
    <col min="8" max="8" width="21.5546875" bestFit="1" customWidth="1"/>
    <col min="9" max="9" width="8" customWidth="1"/>
    <col min="10" max="10" width="10.33203125" customWidth="1"/>
    <col min="11" max="11" width="9.5546875" bestFit="1" customWidth="1"/>
    <col min="12" max="12" width="12.77734375" bestFit="1" customWidth="1"/>
    <col min="14" max="14" width="15" bestFit="1" customWidth="1"/>
  </cols>
  <sheetData>
    <row r="1" spans="1:10" x14ac:dyDescent="0.25">
      <c r="A1" t="s">
        <v>50</v>
      </c>
      <c r="B1" t="s">
        <v>63</v>
      </c>
      <c r="C1" t="s">
        <v>64</v>
      </c>
      <c r="D1" t="s">
        <v>65</v>
      </c>
      <c r="E1" t="s">
        <v>49</v>
      </c>
      <c r="F1" t="s">
        <v>66</v>
      </c>
      <c r="G1" t="s">
        <v>67</v>
      </c>
      <c r="H1" t="s">
        <v>68</v>
      </c>
      <c r="I1" s="4" t="s">
        <v>70</v>
      </c>
      <c r="J1" s="5" t="s">
        <v>69</v>
      </c>
    </row>
    <row r="2" spans="1:10" x14ac:dyDescent="0.25">
      <c r="A2">
        <v>3</v>
      </c>
      <c r="B2">
        <v>1</v>
      </c>
      <c r="C2">
        <v>1</v>
      </c>
      <c r="D2">
        <v>24</v>
      </c>
      <c r="E2">
        <v>4</v>
      </c>
      <c r="F2">
        <v>2.875</v>
      </c>
      <c r="G2">
        <v>5</v>
      </c>
      <c r="H2">
        <v>0</v>
      </c>
      <c r="I2">
        <v>1</v>
      </c>
      <c r="J2">
        <v>3</v>
      </c>
    </row>
    <row r="3" spans="1:10" x14ac:dyDescent="0.25">
      <c r="A3">
        <v>2</v>
      </c>
      <c r="B3">
        <v>0</v>
      </c>
      <c r="C3">
        <v>1</v>
      </c>
      <c r="D3">
        <v>24</v>
      </c>
      <c r="E3">
        <v>4</v>
      </c>
      <c r="F3">
        <v>2.625</v>
      </c>
      <c r="G3">
        <v>5</v>
      </c>
      <c r="H3">
        <v>0</v>
      </c>
      <c r="I3">
        <v>1</v>
      </c>
      <c r="J3">
        <v>1</v>
      </c>
    </row>
    <row r="4" spans="1:10" x14ac:dyDescent="0.25">
      <c r="A4">
        <v>2</v>
      </c>
      <c r="B4">
        <v>0</v>
      </c>
      <c r="C4">
        <v>0</v>
      </c>
      <c r="D4">
        <v>30</v>
      </c>
      <c r="E4">
        <v>4</v>
      </c>
      <c r="F4">
        <v>2.875</v>
      </c>
      <c r="G4">
        <v>5</v>
      </c>
      <c r="H4">
        <v>1</v>
      </c>
      <c r="I4">
        <v>1</v>
      </c>
      <c r="J4">
        <v>3</v>
      </c>
    </row>
    <row r="5" spans="1:10" x14ac:dyDescent="0.25">
      <c r="A5">
        <v>4</v>
      </c>
      <c r="B5">
        <v>1</v>
      </c>
      <c r="C5">
        <v>1</v>
      </c>
      <c r="D5">
        <v>11</v>
      </c>
      <c r="E5">
        <v>3</v>
      </c>
      <c r="F5">
        <v>2.625</v>
      </c>
      <c r="G5">
        <v>3</v>
      </c>
      <c r="H5">
        <v>0</v>
      </c>
      <c r="I5">
        <v>0</v>
      </c>
      <c r="J5">
        <v>7</v>
      </c>
    </row>
    <row r="6" spans="1:10" x14ac:dyDescent="0.25">
      <c r="A6">
        <v>3</v>
      </c>
      <c r="B6">
        <v>0</v>
      </c>
      <c r="C6">
        <v>0</v>
      </c>
      <c r="D6">
        <v>27</v>
      </c>
      <c r="E6">
        <v>4</v>
      </c>
      <c r="F6">
        <v>2.125</v>
      </c>
      <c r="G6">
        <v>3</v>
      </c>
      <c r="H6">
        <v>1</v>
      </c>
      <c r="I6">
        <v>0</v>
      </c>
      <c r="J6">
        <v>6</v>
      </c>
    </row>
    <row r="7" spans="1:10" x14ac:dyDescent="0.25">
      <c r="A7">
        <v>4</v>
      </c>
      <c r="B7">
        <v>1</v>
      </c>
      <c r="C7">
        <v>1</v>
      </c>
      <c r="D7">
        <v>35</v>
      </c>
      <c r="E7">
        <v>4</v>
      </c>
      <c r="F7">
        <v>2.625</v>
      </c>
      <c r="G7">
        <v>3</v>
      </c>
      <c r="H7">
        <v>0</v>
      </c>
      <c r="I7">
        <v>0</v>
      </c>
      <c r="J7">
        <v>5</v>
      </c>
    </row>
    <row r="8" spans="1:10" x14ac:dyDescent="0.25">
      <c r="A8">
        <v>4</v>
      </c>
      <c r="B8">
        <v>0</v>
      </c>
      <c r="C8">
        <v>0</v>
      </c>
      <c r="D8">
        <v>56</v>
      </c>
      <c r="E8">
        <v>5</v>
      </c>
      <c r="F8">
        <v>2.625</v>
      </c>
      <c r="G8">
        <v>6</v>
      </c>
      <c r="H8">
        <v>1</v>
      </c>
      <c r="I8">
        <v>1</v>
      </c>
      <c r="J8">
        <v>1</v>
      </c>
    </row>
    <row r="9" spans="1:10" x14ac:dyDescent="0.25">
      <c r="A9">
        <v>3</v>
      </c>
      <c r="B9">
        <v>0</v>
      </c>
      <c r="C9">
        <v>0</v>
      </c>
      <c r="D9">
        <v>32</v>
      </c>
      <c r="E9">
        <v>4</v>
      </c>
      <c r="F9">
        <v>2.625</v>
      </c>
      <c r="G9">
        <v>6</v>
      </c>
      <c r="H9">
        <v>0</v>
      </c>
      <c r="I9">
        <v>1</v>
      </c>
      <c r="J9">
        <v>4</v>
      </c>
    </row>
    <row r="10" spans="1:10" x14ac:dyDescent="0.25">
      <c r="A10">
        <v>3</v>
      </c>
      <c r="B10">
        <v>0</v>
      </c>
      <c r="C10">
        <v>0</v>
      </c>
      <c r="D10">
        <v>22</v>
      </c>
      <c r="E10">
        <v>4</v>
      </c>
      <c r="F10">
        <v>2.375</v>
      </c>
      <c r="G10">
        <v>4</v>
      </c>
      <c r="H10">
        <v>1</v>
      </c>
      <c r="I10">
        <v>1</v>
      </c>
      <c r="J10">
        <v>4</v>
      </c>
    </row>
    <row r="11" spans="1:10" x14ac:dyDescent="0.25">
      <c r="A11">
        <v>1</v>
      </c>
      <c r="B11">
        <v>1</v>
      </c>
      <c r="C11">
        <v>1</v>
      </c>
      <c r="D11">
        <v>34</v>
      </c>
      <c r="E11">
        <v>5</v>
      </c>
      <c r="F11">
        <v>2.875</v>
      </c>
      <c r="G11">
        <v>6</v>
      </c>
      <c r="H11">
        <v>1</v>
      </c>
      <c r="I11">
        <v>0</v>
      </c>
      <c r="J11">
        <v>6</v>
      </c>
    </row>
    <row r="12" spans="1:10" x14ac:dyDescent="0.25">
      <c r="A12">
        <v>1</v>
      </c>
      <c r="B12">
        <v>1</v>
      </c>
      <c r="C12">
        <v>1</v>
      </c>
      <c r="D12">
        <v>23</v>
      </c>
      <c r="E12">
        <v>4</v>
      </c>
      <c r="F12">
        <v>2.5</v>
      </c>
      <c r="G12">
        <v>5</v>
      </c>
      <c r="H12">
        <v>1</v>
      </c>
      <c r="I12">
        <v>1</v>
      </c>
      <c r="J12">
        <v>4</v>
      </c>
    </row>
    <row r="13" spans="1:10" x14ac:dyDescent="0.25">
      <c r="A13">
        <v>3</v>
      </c>
      <c r="B13">
        <v>0</v>
      </c>
      <c r="C13">
        <v>1</v>
      </c>
      <c r="D13">
        <v>17</v>
      </c>
      <c r="E13">
        <v>4</v>
      </c>
      <c r="F13">
        <v>2.75</v>
      </c>
      <c r="G13">
        <v>2</v>
      </c>
      <c r="H13">
        <v>0</v>
      </c>
      <c r="I13">
        <v>0</v>
      </c>
      <c r="J13">
        <v>7</v>
      </c>
    </row>
    <row r="14" spans="1:10" x14ac:dyDescent="0.25">
      <c r="A14">
        <v>4</v>
      </c>
      <c r="B14">
        <v>0</v>
      </c>
      <c r="C14">
        <v>0</v>
      </c>
      <c r="D14">
        <v>36</v>
      </c>
      <c r="E14">
        <v>4</v>
      </c>
      <c r="F14">
        <v>2.375</v>
      </c>
      <c r="G14">
        <v>6</v>
      </c>
      <c r="H14">
        <v>0</v>
      </c>
      <c r="I14">
        <v>1</v>
      </c>
      <c r="J14">
        <v>4</v>
      </c>
    </row>
    <row r="15" spans="1:10" x14ac:dyDescent="0.25">
      <c r="A15">
        <v>3</v>
      </c>
      <c r="B15">
        <v>0</v>
      </c>
      <c r="C15">
        <v>1</v>
      </c>
      <c r="D15">
        <v>23</v>
      </c>
      <c r="E15">
        <v>4</v>
      </c>
      <c r="F15">
        <v>2.75</v>
      </c>
      <c r="G15">
        <v>4</v>
      </c>
      <c r="H15">
        <v>2</v>
      </c>
      <c r="I15">
        <v>1</v>
      </c>
      <c r="J15">
        <v>2</v>
      </c>
    </row>
    <row r="16" spans="1:10" x14ac:dyDescent="0.25">
      <c r="A16">
        <v>3</v>
      </c>
      <c r="B16">
        <v>0</v>
      </c>
      <c r="C16">
        <v>1</v>
      </c>
      <c r="D16">
        <v>12</v>
      </c>
      <c r="E16">
        <v>4</v>
      </c>
      <c r="F16">
        <v>2</v>
      </c>
      <c r="G16">
        <v>4</v>
      </c>
      <c r="H16">
        <v>0</v>
      </c>
      <c r="I16">
        <v>0</v>
      </c>
      <c r="J16">
        <v>7</v>
      </c>
    </row>
    <row r="17" spans="1:10" x14ac:dyDescent="0.25">
      <c r="A17">
        <v>3</v>
      </c>
      <c r="B17">
        <v>0</v>
      </c>
      <c r="C17">
        <v>0</v>
      </c>
      <c r="D17">
        <v>31</v>
      </c>
      <c r="E17">
        <v>4</v>
      </c>
      <c r="F17">
        <v>2.5</v>
      </c>
      <c r="G17">
        <v>3</v>
      </c>
      <c r="H17">
        <v>0</v>
      </c>
      <c r="I17">
        <v>1</v>
      </c>
      <c r="J17">
        <v>1</v>
      </c>
    </row>
    <row r="18" spans="1:10" x14ac:dyDescent="0.25">
      <c r="A18">
        <v>3</v>
      </c>
      <c r="B18">
        <v>1</v>
      </c>
      <c r="C18">
        <v>2</v>
      </c>
      <c r="D18">
        <v>30</v>
      </c>
      <c r="E18">
        <v>5</v>
      </c>
      <c r="F18">
        <v>2.5</v>
      </c>
      <c r="G18">
        <v>6</v>
      </c>
      <c r="H18">
        <v>1</v>
      </c>
      <c r="I18">
        <v>1</v>
      </c>
      <c r="J18">
        <v>1</v>
      </c>
    </row>
    <row r="19" spans="1:10" x14ac:dyDescent="0.25">
      <c r="A19">
        <v>3</v>
      </c>
      <c r="B19">
        <v>0</v>
      </c>
      <c r="C19">
        <v>1</v>
      </c>
      <c r="D19">
        <v>15</v>
      </c>
      <c r="E19">
        <v>3</v>
      </c>
      <c r="F19">
        <v>2.5</v>
      </c>
      <c r="G19">
        <v>4</v>
      </c>
      <c r="H19">
        <v>1</v>
      </c>
      <c r="I19">
        <v>1</v>
      </c>
      <c r="J19">
        <v>3</v>
      </c>
    </row>
    <row r="20" spans="1:10" x14ac:dyDescent="0.25">
      <c r="A20">
        <v>4</v>
      </c>
      <c r="B20">
        <v>1</v>
      </c>
      <c r="C20">
        <v>1</v>
      </c>
      <c r="D20">
        <v>27</v>
      </c>
      <c r="E20">
        <v>4</v>
      </c>
      <c r="F20">
        <v>2.75</v>
      </c>
      <c r="G20">
        <v>4</v>
      </c>
      <c r="H20">
        <v>1</v>
      </c>
      <c r="I20">
        <v>1</v>
      </c>
      <c r="J20">
        <v>2</v>
      </c>
    </row>
    <row r="21" spans="1:10" x14ac:dyDescent="0.25">
      <c r="A21">
        <v>1</v>
      </c>
      <c r="B21">
        <v>0</v>
      </c>
      <c r="C21">
        <v>0</v>
      </c>
      <c r="D21">
        <v>11</v>
      </c>
      <c r="E21">
        <v>3</v>
      </c>
      <c r="F21">
        <v>2.5</v>
      </c>
      <c r="G21">
        <v>0</v>
      </c>
      <c r="H21">
        <v>0</v>
      </c>
      <c r="I21">
        <v>0</v>
      </c>
      <c r="J21">
        <v>8</v>
      </c>
    </row>
    <row r="22" spans="1:10" x14ac:dyDescent="0.25">
      <c r="A22">
        <v>3</v>
      </c>
      <c r="B22">
        <v>1</v>
      </c>
      <c r="C22">
        <v>1</v>
      </c>
      <c r="D22">
        <v>30</v>
      </c>
      <c r="E22">
        <v>4</v>
      </c>
      <c r="F22">
        <v>2.625</v>
      </c>
      <c r="G22">
        <v>5</v>
      </c>
      <c r="H22">
        <v>1</v>
      </c>
      <c r="I22">
        <v>1</v>
      </c>
      <c r="J22">
        <v>4</v>
      </c>
    </row>
    <row r="23" spans="1:10" x14ac:dyDescent="0.25">
      <c r="A23">
        <v>3</v>
      </c>
      <c r="B23">
        <v>0</v>
      </c>
      <c r="C23">
        <v>1</v>
      </c>
      <c r="D23">
        <v>9</v>
      </c>
      <c r="E23">
        <v>4</v>
      </c>
      <c r="F23">
        <v>2.5</v>
      </c>
      <c r="G23">
        <v>3</v>
      </c>
      <c r="H23">
        <v>1</v>
      </c>
      <c r="I23">
        <v>1</v>
      </c>
      <c r="J23">
        <v>4</v>
      </c>
    </row>
    <row r="24" spans="1:10" x14ac:dyDescent="0.25">
      <c r="A24">
        <v>1</v>
      </c>
      <c r="B24">
        <v>0</v>
      </c>
      <c r="C24">
        <v>0</v>
      </c>
      <c r="D24">
        <v>31</v>
      </c>
      <c r="E24">
        <v>4</v>
      </c>
      <c r="F24">
        <v>2.75</v>
      </c>
      <c r="G24">
        <v>4</v>
      </c>
      <c r="H24">
        <v>0</v>
      </c>
      <c r="I24">
        <v>1</v>
      </c>
      <c r="J24">
        <v>2</v>
      </c>
    </row>
    <row r="25" spans="1:10" x14ac:dyDescent="0.25">
      <c r="A25">
        <v>3</v>
      </c>
      <c r="B25">
        <v>0</v>
      </c>
      <c r="C25">
        <v>1</v>
      </c>
      <c r="D25">
        <v>16</v>
      </c>
      <c r="E25">
        <v>4</v>
      </c>
      <c r="F25">
        <v>2.75</v>
      </c>
      <c r="G25">
        <v>1</v>
      </c>
      <c r="H25">
        <v>0</v>
      </c>
      <c r="I25">
        <v>0</v>
      </c>
      <c r="J25">
        <v>6</v>
      </c>
    </row>
    <row r="26" spans="1:10" x14ac:dyDescent="0.25">
      <c r="A26">
        <v>3</v>
      </c>
      <c r="B26">
        <v>0</v>
      </c>
      <c r="C26">
        <v>0</v>
      </c>
      <c r="D26">
        <v>34</v>
      </c>
      <c r="E26">
        <v>5</v>
      </c>
      <c r="F26">
        <v>2.5</v>
      </c>
      <c r="G26">
        <v>5</v>
      </c>
      <c r="H26">
        <v>0</v>
      </c>
      <c r="I26">
        <v>1</v>
      </c>
      <c r="J26">
        <v>3</v>
      </c>
    </row>
    <row r="27" spans="1:10" x14ac:dyDescent="0.25">
      <c r="A27">
        <v>4</v>
      </c>
      <c r="B27">
        <v>1</v>
      </c>
      <c r="C27">
        <v>1</v>
      </c>
      <c r="D27">
        <v>28</v>
      </c>
      <c r="E27">
        <v>4</v>
      </c>
      <c r="F27">
        <v>2.625</v>
      </c>
      <c r="G27">
        <v>5</v>
      </c>
      <c r="H27">
        <v>0</v>
      </c>
      <c r="I27">
        <v>1</v>
      </c>
      <c r="J27">
        <v>2</v>
      </c>
    </row>
    <row r="28" spans="1:10" x14ac:dyDescent="0.25">
      <c r="A28">
        <v>2</v>
      </c>
      <c r="B28">
        <v>0</v>
      </c>
      <c r="C28">
        <v>1</v>
      </c>
      <c r="D28">
        <v>18</v>
      </c>
      <c r="E28">
        <v>4</v>
      </c>
      <c r="F28">
        <v>2.625</v>
      </c>
      <c r="G28">
        <v>3</v>
      </c>
      <c r="H28">
        <v>1</v>
      </c>
      <c r="I28">
        <v>1</v>
      </c>
      <c r="J28">
        <v>1</v>
      </c>
    </row>
    <row r="29" spans="1:10" x14ac:dyDescent="0.25">
      <c r="A29">
        <v>1</v>
      </c>
      <c r="B29">
        <v>0</v>
      </c>
      <c r="C29">
        <v>0</v>
      </c>
      <c r="D29">
        <v>36</v>
      </c>
      <c r="E29">
        <v>4</v>
      </c>
      <c r="F29">
        <v>2.5</v>
      </c>
      <c r="G29">
        <v>4</v>
      </c>
      <c r="H29">
        <v>1</v>
      </c>
      <c r="I29">
        <v>1</v>
      </c>
      <c r="J29">
        <v>2</v>
      </c>
    </row>
    <row r="30" spans="1:10" x14ac:dyDescent="0.25">
      <c r="A30">
        <v>3</v>
      </c>
      <c r="B30">
        <v>1</v>
      </c>
      <c r="C30">
        <v>2</v>
      </c>
      <c r="D30">
        <v>16</v>
      </c>
      <c r="E30">
        <v>4</v>
      </c>
      <c r="F30">
        <v>2.75</v>
      </c>
      <c r="G30">
        <v>3</v>
      </c>
      <c r="H30">
        <v>1</v>
      </c>
      <c r="I30">
        <v>0</v>
      </c>
      <c r="J30">
        <v>6</v>
      </c>
    </row>
    <row r="31" spans="1:10" x14ac:dyDescent="0.25">
      <c r="A31">
        <v>3</v>
      </c>
      <c r="B31">
        <v>0</v>
      </c>
      <c r="C31">
        <v>0</v>
      </c>
      <c r="D31">
        <v>22</v>
      </c>
      <c r="E31">
        <v>4</v>
      </c>
      <c r="F31">
        <v>2.625</v>
      </c>
      <c r="G31">
        <v>5</v>
      </c>
      <c r="H31">
        <v>1</v>
      </c>
      <c r="I31">
        <v>1</v>
      </c>
      <c r="J31">
        <v>2</v>
      </c>
    </row>
    <row r="32" spans="1:10" x14ac:dyDescent="0.25">
      <c r="A32">
        <v>3</v>
      </c>
      <c r="B32">
        <v>0</v>
      </c>
      <c r="C32">
        <v>1</v>
      </c>
      <c r="D32">
        <v>30</v>
      </c>
      <c r="E32">
        <v>4</v>
      </c>
      <c r="F32">
        <v>2.625</v>
      </c>
      <c r="G32">
        <v>3</v>
      </c>
      <c r="H32">
        <v>1</v>
      </c>
      <c r="I32">
        <v>1</v>
      </c>
      <c r="J32">
        <v>2</v>
      </c>
    </row>
    <row r="33" spans="1:11" x14ac:dyDescent="0.25">
      <c r="A33">
        <v>1</v>
      </c>
      <c r="B33">
        <v>0</v>
      </c>
      <c r="C33">
        <v>0</v>
      </c>
      <c r="D33">
        <v>23</v>
      </c>
      <c r="E33">
        <v>4</v>
      </c>
      <c r="F33">
        <v>2.75</v>
      </c>
      <c r="G33">
        <v>2</v>
      </c>
      <c r="H33">
        <v>0</v>
      </c>
      <c r="I33">
        <v>0</v>
      </c>
      <c r="J33">
        <v>7</v>
      </c>
    </row>
    <row r="34" spans="1:11" x14ac:dyDescent="0.25">
      <c r="A34">
        <v>2</v>
      </c>
      <c r="B34">
        <v>1</v>
      </c>
      <c r="C34">
        <v>1</v>
      </c>
      <c r="D34">
        <v>7</v>
      </c>
      <c r="E34">
        <v>4</v>
      </c>
      <c r="F34">
        <v>2.375</v>
      </c>
      <c r="G34">
        <v>4</v>
      </c>
      <c r="H34">
        <v>1</v>
      </c>
      <c r="I34">
        <v>0</v>
      </c>
      <c r="J34">
        <v>5</v>
      </c>
    </row>
    <row r="35" spans="1:11" x14ac:dyDescent="0.25">
      <c r="A35">
        <v>2</v>
      </c>
      <c r="B35">
        <v>0</v>
      </c>
      <c r="C35">
        <v>0</v>
      </c>
      <c r="D35">
        <v>22</v>
      </c>
      <c r="E35">
        <v>5</v>
      </c>
      <c r="F35">
        <v>2.75</v>
      </c>
      <c r="G35">
        <v>2</v>
      </c>
      <c r="H35">
        <v>0</v>
      </c>
      <c r="I35">
        <v>0</v>
      </c>
      <c r="J35">
        <v>7</v>
      </c>
    </row>
    <row r="36" spans="1:11" x14ac:dyDescent="0.25">
      <c r="A36">
        <v>1</v>
      </c>
      <c r="B36">
        <v>0</v>
      </c>
      <c r="C36">
        <v>1</v>
      </c>
      <c r="D36">
        <v>8</v>
      </c>
      <c r="E36">
        <v>4</v>
      </c>
      <c r="F36">
        <v>2.5</v>
      </c>
      <c r="G36">
        <v>5</v>
      </c>
      <c r="H36">
        <v>0</v>
      </c>
      <c r="I36">
        <v>0</v>
      </c>
      <c r="J36">
        <v>6</v>
      </c>
    </row>
    <row r="37" spans="1:11" x14ac:dyDescent="0.25">
      <c r="A37">
        <v>4</v>
      </c>
      <c r="B37">
        <v>0</v>
      </c>
      <c r="C37">
        <v>1</v>
      </c>
      <c r="D37">
        <v>24</v>
      </c>
      <c r="E37">
        <v>4</v>
      </c>
      <c r="F37">
        <v>2.625</v>
      </c>
      <c r="G37">
        <v>6</v>
      </c>
      <c r="H37">
        <v>2</v>
      </c>
      <c r="I37">
        <v>1</v>
      </c>
      <c r="J37">
        <v>4</v>
      </c>
    </row>
    <row r="38" spans="1:11" x14ac:dyDescent="0.25">
      <c r="A38">
        <v>2</v>
      </c>
      <c r="B38">
        <v>0</v>
      </c>
      <c r="C38">
        <v>0</v>
      </c>
      <c r="D38">
        <v>3</v>
      </c>
      <c r="E38">
        <v>4</v>
      </c>
      <c r="F38">
        <v>2.625</v>
      </c>
      <c r="G38">
        <v>2</v>
      </c>
      <c r="H38">
        <v>0</v>
      </c>
      <c r="I38">
        <v>0</v>
      </c>
      <c r="J38">
        <v>8</v>
      </c>
    </row>
    <row r="39" spans="1:11" x14ac:dyDescent="0.25">
      <c r="A39">
        <v>3</v>
      </c>
      <c r="B39">
        <v>0</v>
      </c>
      <c r="C39">
        <v>0</v>
      </c>
      <c r="D39">
        <v>23</v>
      </c>
      <c r="E39">
        <v>3</v>
      </c>
      <c r="F39">
        <v>2.25</v>
      </c>
      <c r="G39">
        <v>4</v>
      </c>
      <c r="H39">
        <v>0</v>
      </c>
      <c r="I39">
        <v>0</v>
      </c>
      <c r="J39">
        <v>7</v>
      </c>
    </row>
    <row r="40" spans="1:11" x14ac:dyDescent="0.25">
      <c r="A40">
        <v>3</v>
      </c>
      <c r="B40">
        <v>1</v>
      </c>
      <c r="C40">
        <v>1</v>
      </c>
      <c r="D40">
        <v>40</v>
      </c>
      <c r="E40">
        <v>4</v>
      </c>
      <c r="F40">
        <v>2.375</v>
      </c>
      <c r="G40">
        <v>4</v>
      </c>
      <c r="H40">
        <v>0</v>
      </c>
      <c r="I40">
        <v>1</v>
      </c>
      <c r="J40">
        <v>2</v>
      </c>
    </row>
    <row r="41" spans="1:11" x14ac:dyDescent="0.25">
      <c r="A41">
        <v>3</v>
      </c>
      <c r="B41">
        <v>0</v>
      </c>
      <c r="C41">
        <v>0</v>
      </c>
      <c r="D41">
        <v>40</v>
      </c>
      <c r="E41">
        <v>4</v>
      </c>
      <c r="F41">
        <v>2.5</v>
      </c>
      <c r="G41">
        <v>7</v>
      </c>
      <c r="H41">
        <v>0</v>
      </c>
      <c r="I41">
        <v>1</v>
      </c>
      <c r="J41">
        <v>2</v>
      </c>
    </row>
    <row r="42" spans="1:11" x14ac:dyDescent="0.25">
      <c r="A42">
        <v>3</v>
      </c>
      <c r="B42">
        <v>1</v>
      </c>
      <c r="C42">
        <v>2</v>
      </c>
      <c r="D42">
        <v>29</v>
      </c>
      <c r="E42">
        <v>3</v>
      </c>
      <c r="F42">
        <v>2.5</v>
      </c>
      <c r="G42">
        <v>5</v>
      </c>
      <c r="H42">
        <v>0</v>
      </c>
      <c r="I42">
        <v>1</v>
      </c>
      <c r="J42">
        <v>2</v>
      </c>
    </row>
    <row r="43" spans="1:11" x14ac:dyDescent="0.25">
      <c r="A43">
        <v>3</v>
      </c>
      <c r="B43">
        <v>0</v>
      </c>
      <c r="C43">
        <v>0</v>
      </c>
      <c r="D43">
        <v>13</v>
      </c>
      <c r="E43">
        <v>4</v>
      </c>
      <c r="F43">
        <v>2.5</v>
      </c>
      <c r="G43">
        <v>2</v>
      </c>
      <c r="H43">
        <v>0</v>
      </c>
      <c r="I43">
        <v>1</v>
      </c>
      <c r="J43">
        <v>1</v>
      </c>
    </row>
    <row r="44" spans="1:11" x14ac:dyDescent="0.25">
      <c r="A44">
        <v>2</v>
      </c>
      <c r="B44">
        <v>1</v>
      </c>
      <c r="C44">
        <v>2</v>
      </c>
      <c r="D44">
        <v>7</v>
      </c>
      <c r="E44">
        <v>4</v>
      </c>
      <c r="F44">
        <v>2.625</v>
      </c>
      <c r="G44">
        <v>2</v>
      </c>
      <c r="H44">
        <v>0</v>
      </c>
      <c r="I44">
        <v>0</v>
      </c>
      <c r="J44">
        <v>7</v>
      </c>
    </row>
    <row r="45" spans="1:11" x14ac:dyDescent="0.25">
      <c r="A45">
        <v>3</v>
      </c>
      <c r="B45">
        <v>0</v>
      </c>
      <c r="C45">
        <v>1</v>
      </c>
      <c r="D45">
        <v>16</v>
      </c>
      <c r="E45">
        <v>4</v>
      </c>
      <c r="F45">
        <v>2.25</v>
      </c>
      <c r="G45">
        <v>6</v>
      </c>
      <c r="H45">
        <v>0</v>
      </c>
      <c r="I45">
        <v>1</v>
      </c>
      <c r="J45">
        <v>2</v>
      </c>
    </row>
    <row r="46" spans="1:11" x14ac:dyDescent="0.25">
      <c r="A46">
        <v>2</v>
      </c>
      <c r="B46">
        <v>0</v>
      </c>
      <c r="C46">
        <v>0</v>
      </c>
      <c r="D46">
        <v>13</v>
      </c>
      <c r="E46">
        <v>4</v>
      </c>
      <c r="F46">
        <v>2.5</v>
      </c>
      <c r="G46">
        <v>3</v>
      </c>
      <c r="H46">
        <v>1</v>
      </c>
      <c r="I46">
        <v>0</v>
      </c>
      <c r="J46">
        <v>7</v>
      </c>
      <c r="K46" s="7">
        <v>43789</v>
      </c>
    </row>
    <row r="47" spans="1:11" x14ac:dyDescent="0.25">
      <c r="A47">
        <v>1</v>
      </c>
      <c r="B47">
        <v>0</v>
      </c>
      <c r="C47">
        <v>0</v>
      </c>
      <c r="D47">
        <v>15</v>
      </c>
      <c r="E47">
        <v>3</v>
      </c>
      <c r="F47">
        <v>2.875</v>
      </c>
      <c r="G47">
        <v>3</v>
      </c>
      <c r="H47">
        <v>1</v>
      </c>
      <c r="I47">
        <v>1</v>
      </c>
      <c r="J47">
        <v>4</v>
      </c>
    </row>
    <row r="48" spans="1:11" x14ac:dyDescent="0.25">
      <c r="A48">
        <v>2</v>
      </c>
      <c r="B48">
        <v>0</v>
      </c>
      <c r="C48">
        <v>1</v>
      </c>
      <c r="D48">
        <v>26</v>
      </c>
      <c r="E48">
        <v>4</v>
      </c>
      <c r="F48">
        <v>2.625</v>
      </c>
      <c r="G48">
        <v>1</v>
      </c>
      <c r="H48">
        <v>0</v>
      </c>
      <c r="I48">
        <v>1</v>
      </c>
      <c r="J48">
        <v>4</v>
      </c>
    </row>
    <row r="49" spans="1:10" x14ac:dyDescent="0.25">
      <c r="A49">
        <v>4</v>
      </c>
      <c r="B49">
        <v>0</v>
      </c>
      <c r="C49">
        <v>0</v>
      </c>
      <c r="D49">
        <v>14</v>
      </c>
      <c r="E49">
        <v>3</v>
      </c>
      <c r="F49">
        <v>2.25</v>
      </c>
      <c r="G49">
        <v>4</v>
      </c>
      <c r="H49">
        <v>0</v>
      </c>
      <c r="I49">
        <v>1</v>
      </c>
      <c r="J49">
        <v>4</v>
      </c>
    </row>
    <row r="50" spans="1:10" x14ac:dyDescent="0.25">
      <c r="A50">
        <v>3</v>
      </c>
      <c r="B50">
        <v>0</v>
      </c>
      <c r="C50">
        <v>1</v>
      </c>
      <c r="D50">
        <v>20</v>
      </c>
      <c r="E50">
        <v>3</v>
      </c>
      <c r="F50">
        <v>2.625</v>
      </c>
      <c r="G50">
        <v>4</v>
      </c>
      <c r="H50">
        <v>0</v>
      </c>
      <c r="I50">
        <v>0</v>
      </c>
      <c r="J50">
        <v>6</v>
      </c>
    </row>
    <row r="51" spans="1:10" x14ac:dyDescent="0.25">
      <c r="A51">
        <v>3</v>
      </c>
      <c r="B51">
        <v>0</v>
      </c>
      <c r="C51">
        <v>0</v>
      </c>
      <c r="D51">
        <v>29</v>
      </c>
      <c r="E51">
        <v>5</v>
      </c>
      <c r="F51">
        <v>2.625</v>
      </c>
      <c r="G51">
        <v>5</v>
      </c>
      <c r="H51">
        <v>0</v>
      </c>
      <c r="I51">
        <v>1</v>
      </c>
      <c r="J51">
        <v>3</v>
      </c>
    </row>
    <row r="52" spans="1:10" x14ac:dyDescent="0.25">
      <c r="A52">
        <v>3</v>
      </c>
      <c r="B52">
        <v>0</v>
      </c>
      <c r="C52">
        <v>0</v>
      </c>
      <c r="D52">
        <v>38</v>
      </c>
      <c r="E52">
        <v>5</v>
      </c>
      <c r="F52">
        <v>2.5</v>
      </c>
      <c r="G52">
        <v>5</v>
      </c>
      <c r="H52">
        <v>0</v>
      </c>
      <c r="I52">
        <v>1</v>
      </c>
      <c r="J52">
        <v>4</v>
      </c>
    </row>
    <row r="53" spans="1:10" x14ac:dyDescent="0.25">
      <c r="A53">
        <v>3</v>
      </c>
      <c r="B53">
        <v>0</v>
      </c>
      <c r="C53">
        <v>0</v>
      </c>
      <c r="D53">
        <v>33</v>
      </c>
      <c r="E53">
        <v>4</v>
      </c>
      <c r="F53">
        <v>2.5</v>
      </c>
      <c r="G53">
        <v>6</v>
      </c>
      <c r="H53">
        <v>0</v>
      </c>
      <c r="I53">
        <v>0</v>
      </c>
      <c r="J53">
        <v>5</v>
      </c>
    </row>
    <row r="54" spans="1:10" x14ac:dyDescent="0.25">
      <c r="A54">
        <v>2</v>
      </c>
      <c r="B54">
        <v>1</v>
      </c>
      <c r="C54">
        <v>0</v>
      </c>
      <c r="D54">
        <v>3</v>
      </c>
      <c r="E54">
        <v>5</v>
      </c>
      <c r="F54">
        <v>2.375</v>
      </c>
      <c r="G54">
        <v>5</v>
      </c>
      <c r="H54">
        <v>0</v>
      </c>
      <c r="I54">
        <v>0</v>
      </c>
      <c r="J54">
        <v>8</v>
      </c>
    </row>
    <row r="55" spans="1:10" x14ac:dyDescent="0.25">
      <c r="A55">
        <v>4</v>
      </c>
      <c r="B55">
        <v>1</v>
      </c>
      <c r="C55">
        <v>2</v>
      </c>
      <c r="D55">
        <v>40</v>
      </c>
      <c r="E55">
        <v>4</v>
      </c>
      <c r="F55">
        <v>2.375</v>
      </c>
      <c r="G55">
        <v>6</v>
      </c>
      <c r="H55">
        <v>1</v>
      </c>
      <c r="I55">
        <v>1</v>
      </c>
      <c r="J55">
        <v>1</v>
      </c>
    </row>
    <row r="56" spans="1:10" x14ac:dyDescent="0.25">
      <c r="A56">
        <v>3</v>
      </c>
      <c r="B56">
        <v>0</v>
      </c>
      <c r="C56">
        <v>0</v>
      </c>
      <c r="D56">
        <v>32</v>
      </c>
      <c r="E56">
        <v>5</v>
      </c>
      <c r="F56">
        <v>2.5</v>
      </c>
      <c r="G56">
        <v>6</v>
      </c>
      <c r="H56">
        <v>1</v>
      </c>
      <c r="I56">
        <v>1</v>
      </c>
      <c r="J56">
        <v>2</v>
      </c>
    </row>
    <row r="57" spans="1:10" x14ac:dyDescent="0.25">
      <c r="A57">
        <v>2</v>
      </c>
      <c r="B57">
        <v>0</v>
      </c>
      <c r="C57">
        <v>1</v>
      </c>
      <c r="D57">
        <v>22</v>
      </c>
      <c r="E57">
        <v>4</v>
      </c>
      <c r="F57">
        <v>2.625</v>
      </c>
      <c r="G57">
        <v>2</v>
      </c>
      <c r="H57">
        <v>1</v>
      </c>
      <c r="I57">
        <v>0</v>
      </c>
      <c r="J57">
        <v>6</v>
      </c>
    </row>
    <row r="58" spans="1:10" x14ac:dyDescent="0.25">
      <c r="A58">
        <v>1</v>
      </c>
      <c r="B58">
        <v>1</v>
      </c>
      <c r="C58">
        <v>2</v>
      </c>
      <c r="D58">
        <v>40</v>
      </c>
      <c r="E58">
        <v>4</v>
      </c>
      <c r="F58">
        <v>2.375</v>
      </c>
      <c r="G58">
        <v>5</v>
      </c>
      <c r="H58">
        <v>1</v>
      </c>
      <c r="I58">
        <v>1</v>
      </c>
      <c r="J58">
        <v>2</v>
      </c>
    </row>
    <row r="59" spans="1:10" x14ac:dyDescent="0.25">
      <c r="A59">
        <v>2</v>
      </c>
      <c r="B59">
        <v>0</v>
      </c>
      <c r="C59">
        <v>1</v>
      </c>
      <c r="D59">
        <v>22</v>
      </c>
      <c r="E59">
        <v>4</v>
      </c>
      <c r="F59">
        <v>2.5</v>
      </c>
      <c r="G59">
        <v>2</v>
      </c>
      <c r="H59">
        <v>0</v>
      </c>
      <c r="I59">
        <v>0</v>
      </c>
      <c r="J59">
        <v>6</v>
      </c>
    </row>
    <row r="60" spans="1:10" x14ac:dyDescent="0.25">
      <c r="A60">
        <v>2</v>
      </c>
      <c r="B60">
        <v>0</v>
      </c>
      <c r="C60">
        <v>1</v>
      </c>
      <c r="D60">
        <v>21</v>
      </c>
      <c r="E60">
        <v>4</v>
      </c>
      <c r="F60">
        <v>2.375</v>
      </c>
      <c r="G60">
        <v>3</v>
      </c>
      <c r="H60">
        <v>0</v>
      </c>
      <c r="I60">
        <v>1</v>
      </c>
      <c r="J60">
        <v>1</v>
      </c>
    </row>
    <row r="61" spans="1:10" x14ac:dyDescent="0.25">
      <c r="A61">
        <v>3</v>
      </c>
      <c r="B61">
        <v>1</v>
      </c>
      <c r="C61">
        <v>1</v>
      </c>
      <c r="D61">
        <v>14</v>
      </c>
      <c r="E61">
        <v>4</v>
      </c>
      <c r="F61">
        <v>2.625</v>
      </c>
      <c r="G61">
        <v>3</v>
      </c>
      <c r="H61">
        <v>1</v>
      </c>
      <c r="I61">
        <v>0</v>
      </c>
      <c r="J61">
        <v>8</v>
      </c>
    </row>
    <row r="62" spans="1:10" x14ac:dyDescent="0.25">
      <c r="A62">
        <v>4</v>
      </c>
      <c r="B62">
        <v>0</v>
      </c>
      <c r="C62">
        <v>0</v>
      </c>
      <c r="D62">
        <v>38</v>
      </c>
      <c r="E62">
        <v>4</v>
      </c>
      <c r="F62">
        <v>2.625</v>
      </c>
      <c r="G62">
        <v>8</v>
      </c>
      <c r="H62">
        <v>0</v>
      </c>
      <c r="I62">
        <v>1</v>
      </c>
      <c r="J62">
        <v>3</v>
      </c>
    </row>
    <row r="63" spans="1:10" x14ac:dyDescent="0.25">
      <c r="A63">
        <v>3</v>
      </c>
      <c r="B63">
        <v>0</v>
      </c>
      <c r="C63">
        <v>1</v>
      </c>
      <c r="D63">
        <v>23</v>
      </c>
      <c r="E63">
        <v>4</v>
      </c>
      <c r="F63">
        <v>2.375</v>
      </c>
      <c r="G63">
        <v>4</v>
      </c>
      <c r="H63">
        <v>1</v>
      </c>
      <c r="I63">
        <v>1</v>
      </c>
      <c r="J63">
        <v>3</v>
      </c>
    </row>
    <row r="64" spans="1:10" x14ac:dyDescent="0.25">
      <c r="A64">
        <v>1</v>
      </c>
      <c r="B64">
        <v>0</v>
      </c>
      <c r="C64">
        <v>1</v>
      </c>
      <c r="D64">
        <v>14</v>
      </c>
      <c r="E64">
        <v>4</v>
      </c>
      <c r="F64">
        <v>2</v>
      </c>
      <c r="G64">
        <v>3</v>
      </c>
      <c r="H64">
        <v>0</v>
      </c>
      <c r="I64">
        <v>0</v>
      </c>
      <c r="J64">
        <v>5</v>
      </c>
    </row>
    <row r="65" spans="1:11" x14ac:dyDescent="0.25">
      <c r="A65">
        <v>3</v>
      </c>
      <c r="B65">
        <v>0</v>
      </c>
      <c r="C65">
        <v>0</v>
      </c>
      <c r="D65">
        <v>31</v>
      </c>
      <c r="E65">
        <v>4</v>
      </c>
      <c r="F65">
        <v>2.375</v>
      </c>
      <c r="G65">
        <v>4</v>
      </c>
      <c r="H65">
        <v>1</v>
      </c>
      <c r="I65">
        <v>1</v>
      </c>
      <c r="J65">
        <v>2</v>
      </c>
    </row>
    <row r="66" spans="1:11" x14ac:dyDescent="0.25">
      <c r="A66">
        <v>3</v>
      </c>
      <c r="B66">
        <v>1</v>
      </c>
      <c r="C66">
        <v>1</v>
      </c>
      <c r="D66">
        <v>27</v>
      </c>
      <c r="E66">
        <v>4</v>
      </c>
      <c r="F66">
        <v>2.375</v>
      </c>
      <c r="G66">
        <v>5</v>
      </c>
      <c r="H66">
        <v>3</v>
      </c>
      <c r="I66">
        <v>1</v>
      </c>
      <c r="J66">
        <v>2</v>
      </c>
    </row>
    <row r="67" spans="1:11" x14ac:dyDescent="0.25">
      <c r="A67">
        <v>1</v>
      </c>
      <c r="B67">
        <v>1</v>
      </c>
      <c r="C67">
        <v>2</v>
      </c>
      <c r="D67">
        <v>30</v>
      </c>
      <c r="E67">
        <v>4</v>
      </c>
      <c r="F67">
        <v>2.5</v>
      </c>
      <c r="G67">
        <v>3</v>
      </c>
      <c r="H67">
        <v>2</v>
      </c>
      <c r="I67">
        <v>1</v>
      </c>
      <c r="J67">
        <v>1</v>
      </c>
    </row>
    <row r="68" spans="1:11" x14ac:dyDescent="0.25">
      <c r="A68">
        <v>3</v>
      </c>
      <c r="B68">
        <v>0</v>
      </c>
      <c r="C68">
        <v>1</v>
      </c>
      <c r="D68">
        <v>29</v>
      </c>
      <c r="E68">
        <v>4</v>
      </c>
      <c r="F68">
        <v>2.375</v>
      </c>
      <c r="G68">
        <v>5</v>
      </c>
      <c r="H68">
        <v>0</v>
      </c>
      <c r="I68">
        <v>1</v>
      </c>
      <c r="J68">
        <v>1</v>
      </c>
    </row>
    <row r="69" spans="1:11" x14ac:dyDescent="0.25">
      <c r="A69">
        <v>4</v>
      </c>
      <c r="B69">
        <v>0</v>
      </c>
      <c r="C69">
        <v>0</v>
      </c>
      <c r="D69">
        <v>11</v>
      </c>
      <c r="E69">
        <v>4</v>
      </c>
      <c r="F69">
        <v>2.375</v>
      </c>
      <c r="G69">
        <v>3</v>
      </c>
      <c r="H69">
        <v>1</v>
      </c>
      <c r="I69">
        <v>1</v>
      </c>
      <c r="J69">
        <v>3</v>
      </c>
    </row>
    <row r="70" spans="1:11" x14ac:dyDescent="0.25">
      <c r="A70">
        <v>4</v>
      </c>
      <c r="B70">
        <v>1</v>
      </c>
      <c r="C70">
        <v>1</v>
      </c>
      <c r="D70">
        <v>25</v>
      </c>
      <c r="E70">
        <v>4</v>
      </c>
      <c r="F70">
        <v>2.625</v>
      </c>
      <c r="G70">
        <v>3</v>
      </c>
      <c r="H70">
        <v>1</v>
      </c>
      <c r="I70">
        <v>0</v>
      </c>
      <c r="J70">
        <v>7</v>
      </c>
    </row>
    <row r="71" spans="1:11" x14ac:dyDescent="0.25">
      <c r="A71">
        <v>4</v>
      </c>
      <c r="B71">
        <v>0</v>
      </c>
      <c r="C71">
        <v>0</v>
      </c>
      <c r="D71">
        <v>27</v>
      </c>
      <c r="E71">
        <v>4</v>
      </c>
      <c r="F71">
        <v>2.5</v>
      </c>
      <c r="G71">
        <v>5</v>
      </c>
      <c r="H71">
        <v>1</v>
      </c>
      <c r="I71">
        <v>1</v>
      </c>
      <c r="J71">
        <v>3</v>
      </c>
    </row>
    <row r="72" spans="1:11" x14ac:dyDescent="0.25">
      <c r="A72">
        <v>2</v>
      </c>
      <c r="B72">
        <v>0</v>
      </c>
      <c r="C72">
        <v>2</v>
      </c>
      <c r="D72">
        <v>22</v>
      </c>
      <c r="E72">
        <v>2</v>
      </c>
      <c r="F72">
        <v>2.5</v>
      </c>
      <c r="G72">
        <v>4</v>
      </c>
      <c r="H72">
        <v>1</v>
      </c>
      <c r="I72">
        <v>1</v>
      </c>
      <c r="J72">
        <v>3</v>
      </c>
    </row>
    <row r="73" spans="1:11" x14ac:dyDescent="0.25">
      <c r="A73">
        <v>2</v>
      </c>
      <c r="B73">
        <v>0</v>
      </c>
      <c r="C73">
        <v>0</v>
      </c>
      <c r="D73">
        <v>24</v>
      </c>
      <c r="E73">
        <v>4</v>
      </c>
      <c r="F73">
        <v>2.5</v>
      </c>
      <c r="G73">
        <v>5</v>
      </c>
      <c r="H73">
        <v>0</v>
      </c>
      <c r="I73">
        <v>1</v>
      </c>
      <c r="J73">
        <v>3</v>
      </c>
    </row>
    <row r="74" spans="1:11" x14ac:dyDescent="0.25">
      <c r="A74">
        <v>3</v>
      </c>
      <c r="B74">
        <v>1</v>
      </c>
      <c r="C74">
        <v>1</v>
      </c>
      <c r="D74">
        <v>30</v>
      </c>
      <c r="E74">
        <v>5</v>
      </c>
      <c r="F74">
        <v>2.375</v>
      </c>
      <c r="G74">
        <v>4</v>
      </c>
      <c r="H74">
        <v>3</v>
      </c>
      <c r="I74">
        <v>1</v>
      </c>
      <c r="J74">
        <v>1</v>
      </c>
      <c r="K74" s="7">
        <v>44185</v>
      </c>
    </row>
    <row r="75" spans="1:11" x14ac:dyDescent="0.25">
      <c r="A75">
        <v>4</v>
      </c>
      <c r="B75">
        <v>0</v>
      </c>
      <c r="C75">
        <v>0</v>
      </c>
      <c r="D75">
        <v>21</v>
      </c>
      <c r="E75">
        <v>3</v>
      </c>
      <c r="F75">
        <v>2.25</v>
      </c>
      <c r="G75">
        <v>6</v>
      </c>
      <c r="H75">
        <v>1</v>
      </c>
      <c r="I75">
        <v>1</v>
      </c>
      <c r="J75">
        <v>3</v>
      </c>
    </row>
    <row r="76" spans="1:11" x14ac:dyDescent="0.25">
      <c r="A76">
        <v>3</v>
      </c>
      <c r="B76">
        <v>0</v>
      </c>
      <c r="C76">
        <v>0</v>
      </c>
      <c r="D76">
        <v>24</v>
      </c>
      <c r="E76">
        <v>3</v>
      </c>
      <c r="F76">
        <v>2.5</v>
      </c>
      <c r="G76">
        <v>5</v>
      </c>
      <c r="H76">
        <v>1</v>
      </c>
      <c r="I76">
        <v>0</v>
      </c>
      <c r="J76">
        <v>5</v>
      </c>
    </row>
    <row r="77" spans="1:11" x14ac:dyDescent="0.25">
      <c r="A77">
        <v>4</v>
      </c>
      <c r="B77">
        <v>0</v>
      </c>
      <c r="C77">
        <v>2</v>
      </c>
      <c r="D77">
        <v>18</v>
      </c>
      <c r="E77">
        <v>4</v>
      </c>
      <c r="F77">
        <v>2.375</v>
      </c>
      <c r="G77">
        <v>4</v>
      </c>
      <c r="H77">
        <v>0</v>
      </c>
      <c r="I77">
        <v>1</v>
      </c>
      <c r="J77">
        <v>3</v>
      </c>
    </row>
    <row r="78" spans="1:11" x14ac:dyDescent="0.25">
      <c r="A78">
        <v>2</v>
      </c>
      <c r="B78">
        <v>0</v>
      </c>
      <c r="C78">
        <v>0</v>
      </c>
      <c r="D78">
        <v>20</v>
      </c>
      <c r="E78">
        <v>3</v>
      </c>
      <c r="F78">
        <v>2</v>
      </c>
      <c r="G78">
        <v>2</v>
      </c>
      <c r="H78">
        <v>0</v>
      </c>
      <c r="I78">
        <v>1</v>
      </c>
      <c r="J78">
        <v>3</v>
      </c>
    </row>
    <row r="79" spans="1:11" x14ac:dyDescent="0.25">
      <c r="A79">
        <v>4</v>
      </c>
      <c r="B79">
        <v>0</v>
      </c>
      <c r="C79">
        <v>0</v>
      </c>
      <c r="D79">
        <v>32</v>
      </c>
      <c r="E79">
        <v>3</v>
      </c>
      <c r="F79">
        <v>2.375</v>
      </c>
      <c r="G79">
        <v>4</v>
      </c>
      <c r="H79">
        <v>2</v>
      </c>
      <c r="I79">
        <v>1</v>
      </c>
      <c r="J79">
        <v>4</v>
      </c>
    </row>
    <row r="80" spans="1:11" x14ac:dyDescent="0.25">
      <c r="A80">
        <v>4</v>
      </c>
      <c r="B80">
        <v>1</v>
      </c>
      <c r="C80">
        <v>2</v>
      </c>
      <c r="D80">
        <v>18</v>
      </c>
      <c r="E80">
        <v>3</v>
      </c>
      <c r="F80">
        <v>2.375</v>
      </c>
      <c r="G80">
        <v>1</v>
      </c>
      <c r="H80">
        <v>1</v>
      </c>
      <c r="I80">
        <v>0</v>
      </c>
      <c r="J80">
        <v>6</v>
      </c>
    </row>
    <row r="81" spans="1:10" x14ac:dyDescent="0.25">
      <c r="A81">
        <v>2</v>
      </c>
      <c r="B81">
        <v>0</v>
      </c>
      <c r="C81">
        <v>1</v>
      </c>
      <c r="D81">
        <v>19</v>
      </c>
      <c r="E81">
        <v>4</v>
      </c>
      <c r="F81">
        <v>2.25</v>
      </c>
      <c r="G81">
        <v>3</v>
      </c>
      <c r="H81">
        <v>1</v>
      </c>
      <c r="I81">
        <v>1</v>
      </c>
      <c r="J81">
        <v>2</v>
      </c>
    </row>
    <row r="82" spans="1:10" x14ac:dyDescent="0.25">
      <c r="A82">
        <v>3</v>
      </c>
      <c r="B82">
        <v>0</v>
      </c>
      <c r="C82">
        <v>1</v>
      </c>
      <c r="D82">
        <v>19</v>
      </c>
      <c r="E82">
        <v>2</v>
      </c>
      <c r="F82">
        <v>2.5</v>
      </c>
      <c r="G82">
        <v>3</v>
      </c>
      <c r="H82">
        <v>1</v>
      </c>
      <c r="I82">
        <v>1</v>
      </c>
      <c r="J82">
        <v>4</v>
      </c>
    </row>
    <row r="83" spans="1:10" x14ac:dyDescent="0.25">
      <c r="A83">
        <v>4</v>
      </c>
      <c r="B83">
        <v>0</v>
      </c>
      <c r="C83">
        <v>1</v>
      </c>
      <c r="D83">
        <v>31</v>
      </c>
      <c r="E83">
        <v>3</v>
      </c>
      <c r="F83">
        <v>2.375</v>
      </c>
      <c r="G83">
        <v>7</v>
      </c>
      <c r="H83">
        <v>1</v>
      </c>
      <c r="I83">
        <v>1</v>
      </c>
      <c r="J83">
        <v>2</v>
      </c>
    </row>
    <row r="84" spans="1:10" x14ac:dyDescent="0.25">
      <c r="A84">
        <v>3</v>
      </c>
      <c r="B84">
        <v>1</v>
      </c>
      <c r="C84">
        <v>1</v>
      </c>
      <c r="D84">
        <v>36</v>
      </c>
      <c r="E84">
        <v>4</v>
      </c>
      <c r="F84">
        <v>2.375</v>
      </c>
      <c r="G84">
        <v>8</v>
      </c>
      <c r="H84">
        <v>1</v>
      </c>
      <c r="I84">
        <v>1</v>
      </c>
      <c r="J84">
        <v>3</v>
      </c>
    </row>
    <row r="85" spans="1:10" x14ac:dyDescent="0.25">
      <c r="A85">
        <v>3</v>
      </c>
      <c r="B85">
        <v>1</v>
      </c>
      <c r="C85">
        <v>2</v>
      </c>
      <c r="D85">
        <v>13</v>
      </c>
      <c r="E85">
        <v>3</v>
      </c>
      <c r="F85">
        <v>2.5</v>
      </c>
      <c r="G85">
        <v>4</v>
      </c>
      <c r="H85">
        <v>3</v>
      </c>
      <c r="I85">
        <v>0</v>
      </c>
      <c r="J85">
        <v>6</v>
      </c>
    </row>
    <row r="86" spans="1:10" x14ac:dyDescent="0.25">
      <c r="A86">
        <v>1</v>
      </c>
      <c r="B86">
        <v>0</v>
      </c>
      <c r="C86">
        <v>0</v>
      </c>
      <c r="D86">
        <v>25</v>
      </c>
      <c r="E86">
        <v>3</v>
      </c>
      <c r="F86">
        <v>2.625</v>
      </c>
      <c r="G86">
        <v>5</v>
      </c>
      <c r="H86">
        <v>1</v>
      </c>
      <c r="I86">
        <v>0</v>
      </c>
      <c r="J86">
        <v>6</v>
      </c>
    </row>
    <row r="87" spans="1:10" x14ac:dyDescent="0.25">
      <c r="A87">
        <v>4</v>
      </c>
      <c r="B87">
        <v>0</v>
      </c>
      <c r="C87">
        <v>0</v>
      </c>
      <c r="D87">
        <v>33</v>
      </c>
      <c r="E87">
        <v>4</v>
      </c>
      <c r="F87">
        <v>2.5</v>
      </c>
      <c r="G87">
        <v>7</v>
      </c>
      <c r="H87">
        <v>2</v>
      </c>
      <c r="I87">
        <v>1</v>
      </c>
      <c r="J87">
        <v>2</v>
      </c>
    </row>
    <row r="88" spans="1:10" x14ac:dyDescent="0.25">
      <c r="A88">
        <v>3</v>
      </c>
      <c r="B88">
        <v>0</v>
      </c>
      <c r="C88">
        <v>0</v>
      </c>
      <c r="D88">
        <v>15</v>
      </c>
      <c r="E88">
        <v>4</v>
      </c>
      <c r="F88">
        <v>2.75</v>
      </c>
      <c r="G88">
        <v>4</v>
      </c>
      <c r="H88">
        <v>0</v>
      </c>
      <c r="I88">
        <v>0</v>
      </c>
      <c r="J88">
        <v>5</v>
      </c>
    </row>
    <row r="89" spans="1:10" x14ac:dyDescent="0.25">
      <c r="A89">
        <v>3</v>
      </c>
      <c r="B89">
        <v>0</v>
      </c>
      <c r="C89">
        <v>0</v>
      </c>
      <c r="D89">
        <v>21</v>
      </c>
      <c r="E89">
        <v>3</v>
      </c>
      <c r="F89">
        <v>2.625</v>
      </c>
      <c r="G89">
        <v>3</v>
      </c>
      <c r="H89">
        <v>1</v>
      </c>
      <c r="I89">
        <v>1</v>
      </c>
      <c r="J89">
        <v>3</v>
      </c>
    </row>
    <row r="90" spans="1:10" x14ac:dyDescent="0.25">
      <c r="A90">
        <v>4</v>
      </c>
      <c r="B90">
        <v>0</v>
      </c>
      <c r="C90">
        <v>0</v>
      </c>
      <c r="D90">
        <v>38</v>
      </c>
      <c r="E90">
        <v>4</v>
      </c>
      <c r="F90">
        <v>2.5</v>
      </c>
      <c r="G90">
        <v>6</v>
      </c>
      <c r="H90">
        <v>1</v>
      </c>
      <c r="I90">
        <v>1</v>
      </c>
      <c r="J90">
        <v>2</v>
      </c>
    </row>
    <row r="91" spans="1:10" x14ac:dyDescent="0.25">
      <c r="A91">
        <v>3</v>
      </c>
      <c r="B91">
        <v>0</v>
      </c>
      <c r="C91">
        <v>0</v>
      </c>
      <c r="D91">
        <v>25</v>
      </c>
      <c r="E91">
        <v>4</v>
      </c>
      <c r="F91">
        <v>2.375</v>
      </c>
      <c r="G91">
        <v>6</v>
      </c>
      <c r="H91">
        <v>1</v>
      </c>
      <c r="I91">
        <v>1</v>
      </c>
      <c r="J91">
        <v>4</v>
      </c>
    </row>
    <row r="92" spans="1:10" x14ac:dyDescent="0.25">
      <c r="A92">
        <v>3</v>
      </c>
      <c r="B92">
        <v>0</v>
      </c>
      <c r="C92">
        <v>0</v>
      </c>
      <c r="D92">
        <v>23</v>
      </c>
      <c r="E92">
        <v>4</v>
      </c>
      <c r="F92">
        <v>2.25</v>
      </c>
      <c r="G92">
        <v>4</v>
      </c>
      <c r="H92">
        <v>0</v>
      </c>
      <c r="I92">
        <v>1</v>
      </c>
      <c r="J92">
        <v>4</v>
      </c>
    </row>
    <row r="93" spans="1:10" x14ac:dyDescent="0.25">
      <c r="A93">
        <v>3</v>
      </c>
      <c r="B93">
        <v>0</v>
      </c>
      <c r="C93">
        <v>0</v>
      </c>
      <c r="D93">
        <v>17</v>
      </c>
      <c r="E93">
        <v>3</v>
      </c>
      <c r="F93">
        <v>2.375</v>
      </c>
      <c r="G93">
        <v>4</v>
      </c>
      <c r="H93">
        <v>0</v>
      </c>
      <c r="I93">
        <v>0</v>
      </c>
      <c r="J93">
        <v>5</v>
      </c>
    </row>
    <row r="94" spans="1:10" x14ac:dyDescent="0.25">
      <c r="A94">
        <v>2</v>
      </c>
      <c r="B94">
        <v>1</v>
      </c>
      <c r="C94">
        <v>1</v>
      </c>
      <c r="D94">
        <v>36</v>
      </c>
      <c r="E94">
        <v>4</v>
      </c>
      <c r="F94">
        <v>2.5</v>
      </c>
      <c r="G94">
        <v>3</v>
      </c>
      <c r="H94">
        <v>1</v>
      </c>
      <c r="I94">
        <v>1</v>
      </c>
      <c r="J94">
        <v>2</v>
      </c>
    </row>
    <row r="95" spans="1:10" x14ac:dyDescent="0.25">
      <c r="A95">
        <v>3</v>
      </c>
      <c r="B95">
        <v>0</v>
      </c>
      <c r="C95">
        <v>0</v>
      </c>
      <c r="D95">
        <v>27</v>
      </c>
      <c r="E95">
        <v>4</v>
      </c>
      <c r="F95">
        <v>2.375</v>
      </c>
      <c r="G95">
        <v>3</v>
      </c>
      <c r="H95">
        <v>0</v>
      </c>
      <c r="I95">
        <v>0</v>
      </c>
      <c r="J95">
        <v>7</v>
      </c>
    </row>
    <row r="96" spans="1:10" x14ac:dyDescent="0.25">
      <c r="A96">
        <v>1</v>
      </c>
      <c r="B96">
        <v>0</v>
      </c>
      <c r="C96">
        <v>0</v>
      </c>
      <c r="D96">
        <v>13</v>
      </c>
      <c r="E96">
        <v>4</v>
      </c>
      <c r="F96">
        <v>2.125</v>
      </c>
      <c r="G96">
        <v>1</v>
      </c>
      <c r="H96">
        <v>1</v>
      </c>
      <c r="I96">
        <v>0</v>
      </c>
      <c r="J96">
        <v>8</v>
      </c>
    </row>
    <row r="97" spans="1:11" x14ac:dyDescent="0.25">
      <c r="A97">
        <v>2</v>
      </c>
      <c r="B97">
        <v>1</v>
      </c>
      <c r="C97">
        <v>1</v>
      </c>
      <c r="D97">
        <v>6</v>
      </c>
      <c r="E97">
        <v>3</v>
      </c>
      <c r="F97">
        <v>2.25</v>
      </c>
      <c r="G97">
        <v>1</v>
      </c>
      <c r="H97">
        <v>0</v>
      </c>
      <c r="I97">
        <v>0</v>
      </c>
      <c r="J97">
        <v>7</v>
      </c>
    </row>
    <row r="98" spans="1:11" x14ac:dyDescent="0.25">
      <c r="A98">
        <v>3</v>
      </c>
      <c r="B98">
        <v>0</v>
      </c>
      <c r="C98">
        <v>2</v>
      </c>
      <c r="D98">
        <v>12</v>
      </c>
      <c r="E98">
        <v>2</v>
      </c>
      <c r="F98">
        <v>2.625</v>
      </c>
      <c r="G98">
        <v>3</v>
      </c>
      <c r="H98">
        <v>1</v>
      </c>
      <c r="I98">
        <v>0</v>
      </c>
      <c r="J98">
        <v>6</v>
      </c>
    </row>
    <row r="99" spans="1:11" x14ac:dyDescent="0.25">
      <c r="A99">
        <v>4</v>
      </c>
      <c r="B99">
        <v>0</v>
      </c>
      <c r="C99">
        <v>0</v>
      </c>
      <c r="D99">
        <v>0</v>
      </c>
      <c r="E99">
        <v>3</v>
      </c>
      <c r="F99">
        <v>2.625</v>
      </c>
      <c r="G99">
        <v>2</v>
      </c>
      <c r="H99">
        <v>0</v>
      </c>
      <c r="I99">
        <v>0</v>
      </c>
      <c r="J99">
        <v>8</v>
      </c>
    </row>
    <row r="100" spans="1:11" x14ac:dyDescent="0.25">
      <c r="A100">
        <v>2</v>
      </c>
      <c r="B100">
        <v>0</v>
      </c>
      <c r="C100">
        <v>0</v>
      </c>
      <c r="D100">
        <v>19</v>
      </c>
      <c r="E100">
        <v>4</v>
      </c>
      <c r="F100">
        <v>2.5</v>
      </c>
      <c r="G100">
        <v>2</v>
      </c>
      <c r="H100">
        <v>1</v>
      </c>
      <c r="I100">
        <v>1</v>
      </c>
      <c r="J100">
        <v>3</v>
      </c>
    </row>
    <row r="101" spans="1:11" x14ac:dyDescent="0.25">
      <c r="A101">
        <v>4</v>
      </c>
      <c r="B101">
        <v>0</v>
      </c>
      <c r="C101">
        <v>0</v>
      </c>
      <c r="D101">
        <v>6</v>
      </c>
      <c r="E101">
        <v>3</v>
      </c>
      <c r="F101">
        <v>2.5</v>
      </c>
      <c r="G101">
        <v>1</v>
      </c>
      <c r="H101">
        <v>0</v>
      </c>
      <c r="I101">
        <v>0</v>
      </c>
      <c r="J101">
        <v>8</v>
      </c>
    </row>
    <row r="102" spans="1:11" x14ac:dyDescent="0.25">
      <c r="A102">
        <v>1</v>
      </c>
      <c r="B102">
        <v>1</v>
      </c>
      <c r="C102">
        <v>1</v>
      </c>
      <c r="D102">
        <v>20</v>
      </c>
      <c r="E102">
        <v>4</v>
      </c>
      <c r="F102">
        <v>2.5</v>
      </c>
      <c r="G102">
        <v>2</v>
      </c>
      <c r="H102">
        <v>1</v>
      </c>
      <c r="I102">
        <v>0</v>
      </c>
      <c r="J102">
        <v>6</v>
      </c>
    </row>
    <row r="103" spans="1:11" x14ac:dyDescent="0.25">
      <c r="A103">
        <v>3</v>
      </c>
      <c r="B103">
        <v>0</v>
      </c>
      <c r="C103">
        <v>1</v>
      </c>
      <c r="D103">
        <v>10</v>
      </c>
      <c r="E103">
        <v>5</v>
      </c>
      <c r="F103">
        <v>2.5</v>
      </c>
      <c r="G103">
        <v>3</v>
      </c>
      <c r="H103">
        <v>0</v>
      </c>
      <c r="I103">
        <v>0</v>
      </c>
      <c r="J103">
        <v>7</v>
      </c>
    </row>
    <row r="104" spans="1:11" x14ac:dyDescent="0.25">
      <c r="A104">
        <v>2</v>
      </c>
      <c r="B104">
        <v>0</v>
      </c>
      <c r="C104">
        <v>0</v>
      </c>
      <c r="D104">
        <v>28</v>
      </c>
      <c r="E104">
        <v>4</v>
      </c>
      <c r="F104">
        <v>2.375</v>
      </c>
      <c r="G104">
        <v>3</v>
      </c>
      <c r="H104">
        <v>1</v>
      </c>
      <c r="I104">
        <v>1</v>
      </c>
      <c r="J104">
        <v>4</v>
      </c>
    </row>
    <row r="105" spans="1:11" x14ac:dyDescent="0.25">
      <c r="A105">
        <v>4</v>
      </c>
      <c r="B105">
        <v>0</v>
      </c>
      <c r="C105">
        <v>0</v>
      </c>
      <c r="D105">
        <v>23</v>
      </c>
      <c r="E105">
        <v>4</v>
      </c>
      <c r="F105">
        <v>2.25</v>
      </c>
      <c r="G105">
        <v>3</v>
      </c>
      <c r="H105">
        <v>0</v>
      </c>
      <c r="I105">
        <v>1</v>
      </c>
      <c r="J105">
        <v>2</v>
      </c>
    </row>
    <row r="106" spans="1:11" x14ac:dyDescent="0.25">
      <c r="A106">
        <v>3</v>
      </c>
      <c r="B106">
        <v>0</v>
      </c>
      <c r="C106">
        <v>0</v>
      </c>
      <c r="D106">
        <v>14</v>
      </c>
      <c r="E106">
        <v>4</v>
      </c>
      <c r="F106">
        <v>2.625</v>
      </c>
      <c r="G106">
        <v>1</v>
      </c>
      <c r="H106">
        <v>0</v>
      </c>
      <c r="I106">
        <v>1</v>
      </c>
      <c r="J106">
        <v>4</v>
      </c>
      <c r="K106" s="7">
        <v>43840</v>
      </c>
    </row>
    <row r="107" spans="1:11" x14ac:dyDescent="0.25">
      <c r="A107">
        <v>4</v>
      </c>
      <c r="B107">
        <v>1</v>
      </c>
      <c r="C107">
        <v>1</v>
      </c>
      <c r="D107">
        <v>15</v>
      </c>
      <c r="E107">
        <v>4</v>
      </c>
      <c r="F107">
        <v>2.125</v>
      </c>
      <c r="G107">
        <v>2</v>
      </c>
      <c r="H107">
        <v>1</v>
      </c>
      <c r="I107">
        <v>0</v>
      </c>
      <c r="J107">
        <v>5</v>
      </c>
    </row>
    <row r="108" spans="1:11" x14ac:dyDescent="0.25">
      <c r="A108">
        <v>2</v>
      </c>
      <c r="B108">
        <v>0</v>
      </c>
      <c r="C108">
        <v>0</v>
      </c>
      <c r="D108">
        <v>16</v>
      </c>
      <c r="E108">
        <v>5</v>
      </c>
      <c r="F108">
        <v>2.25</v>
      </c>
      <c r="G108">
        <v>1</v>
      </c>
      <c r="H108">
        <v>1</v>
      </c>
      <c r="I108">
        <v>1</v>
      </c>
      <c r="J108">
        <v>4</v>
      </c>
    </row>
    <row r="109" spans="1:11" x14ac:dyDescent="0.25">
      <c r="A109">
        <v>2</v>
      </c>
      <c r="B109">
        <v>1</v>
      </c>
      <c r="C109">
        <v>1</v>
      </c>
      <c r="D109">
        <v>3</v>
      </c>
      <c r="E109">
        <v>3</v>
      </c>
      <c r="F109">
        <v>2.25</v>
      </c>
      <c r="G109">
        <v>3</v>
      </c>
      <c r="H109">
        <v>1</v>
      </c>
      <c r="I109">
        <v>0</v>
      </c>
      <c r="J109">
        <v>7</v>
      </c>
    </row>
    <row r="110" spans="1:11" x14ac:dyDescent="0.25">
      <c r="A110">
        <v>1</v>
      </c>
      <c r="B110">
        <v>0</v>
      </c>
      <c r="C110">
        <v>0</v>
      </c>
      <c r="D110">
        <v>0</v>
      </c>
      <c r="E110">
        <v>3</v>
      </c>
      <c r="F110">
        <v>2.25</v>
      </c>
      <c r="G110">
        <v>1</v>
      </c>
      <c r="H110">
        <v>0</v>
      </c>
      <c r="I110">
        <v>0</v>
      </c>
      <c r="J110">
        <v>8</v>
      </c>
    </row>
    <row r="111" spans="1:11" x14ac:dyDescent="0.25">
      <c r="A111">
        <v>2</v>
      </c>
      <c r="B111">
        <v>0</v>
      </c>
      <c r="C111">
        <v>1</v>
      </c>
      <c r="D111">
        <v>14</v>
      </c>
      <c r="E111">
        <v>3</v>
      </c>
      <c r="F111">
        <v>1.875</v>
      </c>
      <c r="G111">
        <v>3</v>
      </c>
      <c r="H111">
        <v>0</v>
      </c>
      <c r="I111">
        <v>1</v>
      </c>
      <c r="J111">
        <v>3</v>
      </c>
    </row>
    <row r="112" spans="1:11" x14ac:dyDescent="0.25">
      <c r="A112">
        <v>1</v>
      </c>
      <c r="B112">
        <v>1</v>
      </c>
      <c r="C112">
        <v>1</v>
      </c>
      <c r="D112">
        <v>16</v>
      </c>
      <c r="E112">
        <v>3</v>
      </c>
      <c r="F112">
        <v>2.125</v>
      </c>
      <c r="G112">
        <v>2</v>
      </c>
      <c r="H112">
        <v>0</v>
      </c>
      <c r="I112">
        <v>0</v>
      </c>
      <c r="J112">
        <v>5</v>
      </c>
    </row>
    <row r="113" spans="1:10" x14ac:dyDescent="0.25">
      <c r="A113">
        <v>4</v>
      </c>
      <c r="B113">
        <v>0</v>
      </c>
      <c r="C113">
        <v>1</v>
      </c>
      <c r="D113">
        <v>25</v>
      </c>
      <c r="E113">
        <v>3</v>
      </c>
      <c r="F113">
        <v>2.375</v>
      </c>
      <c r="G113">
        <v>5</v>
      </c>
      <c r="H113">
        <v>1</v>
      </c>
      <c r="I113">
        <v>0</v>
      </c>
      <c r="J113">
        <v>6</v>
      </c>
    </row>
    <row r="114" spans="1:10" x14ac:dyDescent="0.25">
      <c r="A114">
        <v>4</v>
      </c>
      <c r="B114">
        <v>1</v>
      </c>
      <c r="C114">
        <v>1</v>
      </c>
      <c r="D114">
        <v>22</v>
      </c>
      <c r="E114">
        <v>3</v>
      </c>
      <c r="F114">
        <v>2.125</v>
      </c>
      <c r="G114">
        <v>5</v>
      </c>
      <c r="H114">
        <v>1</v>
      </c>
      <c r="I114">
        <v>1</v>
      </c>
      <c r="J114">
        <v>4</v>
      </c>
    </row>
    <row r="115" spans="1:10" x14ac:dyDescent="0.25">
      <c r="A115">
        <v>2</v>
      </c>
      <c r="B115">
        <v>0</v>
      </c>
      <c r="C115">
        <v>2</v>
      </c>
      <c r="D115">
        <v>29</v>
      </c>
      <c r="E115">
        <v>4</v>
      </c>
      <c r="F115">
        <v>2.625</v>
      </c>
      <c r="G115">
        <v>5</v>
      </c>
      <c r="H115">
        <v>1</v>
      </c>
      <c r="I115">
        <v>1</v>
      </c>
      <c r="J115">
        <v>3</v>
      </c>
    </row>
    <row r="116" spans="1:10" x14ac:dyDescent="0.25">
      <c r="A116">
        <v>3</v>
      </c>
      <c r="B116">
        <v>0</v>
      </c>
      <c r="C116">
        <v>1</v>
      </c>
      <c r="D116">
        <v>8</v>
      </c>
      <c r="E116">
        <v>3</v>
      </c>
      <c r="F116">
        <v>2.625</v>
      </c>
      <c r="G116">
        <v>2</v>
      </c>
      <c r="H116">
        <v>1</v>
      </c>
      <c r="I116">
        <v>0</v>
      </c>
      <c r="J116">
        <v>5</v>
      </c>
    </row>
    <row r="117" spans="1:10" x14ac:dyDescent="0.25">
      <c r="A117">
        <v>2</v>
      </c>
      <c r="B117">
        <v>1</v>
      </c>
      <c r="C117">
        <v>1</v>
      </c>
      <c r="D117">
        <v>17</v>
      </c>
      <c r="E117">
        <v>3</v>
      </c>
      <c r="F117">
        <v>2.25</v>
      </c>
      <c r="G117">
        <v>4</v>
      </c>
      <c r="H117">
        <v>1</v>
      </c>
      <c r="I117">
        <v>1</v>
      </c>
      <c r="J117">
        <v>2</v>
      </c>
    </row>
    <row r="118" spans="1:10" x14ac:dyDescent="0.25">
      <c r="A118">
        <v>1</v>
      </c>
      <c r="B118">
        <v>0</v>
      </c>
      <c r="C118">
        <v>0</v>
      </c>
      <c r="D118">
        <v>6</v>
      </c>
      <c r="E118">
        <v>3</v>
      </c>
      <c r="F118">
        <v>2.375</v>
      </c>
      <c r="G118">
        <v>4</v>
      </c>
      <c r="H118">
        <v>2</v>
      </c>
      <c r="I118">
        <v>0</v>
      </c>
      <c r="J118">
        <v>5</v>
      </c>
    </row>
    <row r="119" spans="1:10" x14ac:dyDescent="0.25">
      <c r="A119">
        <v>2</v>
      </c>
      <c r="B119">
        <v>0</v>
      </c>
      <c r="C119">
        <v>2</v>
      </c>
      <c r="D119">
        <v>21</v>
      </c>
      <c r="E119">
        <v>3</v>
      </c>
      <c r="F119">
        <v>2.5</v>
      </c>
      <c r="G119">
        <v>2</v>
      </c>
      <c r="H119">
        <v>0</v>
      </c>
      <c r="I119">
        <v>0</v>
      </c>
      <c r="J119">
        <v>7</v>
      </c>
    </row>
    <row r="120" spans="1:10" x14ac:dyDescent="0.25">
      <c r="A120">
        <v>2</v>
      </c>
      <c r="B120">
        <v>1</v>
      </c>
      <c r="C120">
        <v>1</v>
      </c>
      <c r="D120">
        <v>24</v>
      </c>
      <c r="E120">
        <v>4</v>
      </c>
      <c r="F120">
        <v>2.375</v>
      </c>
      <c r="G120">
        <v>4</v>
      </c>
      <c r="H120">
        <v>2</v>
      </c>
      <c r="I120">
        <v>1</v>
      </c>
      <c r="J120">
        <v>3</v>
      </c>
    </row>
    <row r="121" spans="1:10" x14ac:dyDescent="0.25">
      <c r="A121">
        <v>4</v>
      </c>
      <c r="B121">
        <v>0</v>
      </c>
      <c r="C121">
        <v>1</v>
      </c>
      <c r="D121">
        <v>17</v>
      </c>
      <c r="E121">
        <v>4</v>
      </c>
      <c r="F121">
        <v>2.375</v>
      </c>
      <c r="G121">
        <v>4</v>
      </c>
      <c r="H121">
        <v>0</v>
      </c>
      <c r="I121">
        <v>0</v>
      </c>
      <c r="J121">
        <v>5</v>
      </c>
    </row>
    <row r="122" spans="1:10" x14ac:dyDescent="0.25">
      <c r="A122">
        <v>4</v>
      </c>
      <c r="B122">
        <v>1</v>
      </c>
      <c r="C122">
        <v>2</v>
      </c>
      <c r="D122">
        <v>27</v>
      </c>
      <c r="E122">
        <v>4</v>
      </c>
      <c r="F122">
        <v>2.5</v>
      </c>
      <c r="G122">
        <v>3</v>
      </c>
      <c r="H122">
        <v>0</v>
      </c>
      <c r="I122">
        <v>1</v>
      </c>
      <c r="J122">
        <v>1</v>
      </c>
    </row>
    <row r="123" spans="1:10" x14ac:dyDescent="0.25">
      <c r="A123">
        <v>3</v>
      </c>
      <c r="B123">
        <v>0</v>
      </c>
      <c r="C123">
        <v>0</v>
      </c>
      <c r="D123">
        <v>15</v>
      </c>
      <c r="E123">
        <v>4</v>
      </c>
      <c r="F123">
        <v>2.5</v>
      </c>
      <c r="G123">
        <v>4</v>
      </c>
      <c r="H123">
        <v>0</v>
      </c>
      <c r="I123">
        <v>0</v>
      </c>
      <c r="J123">
        <v>6</v>
      </c>
    </row>
    <row r="124" spans="1:10" x14ac:dyDescent="0.25">
      <c r="A124">
        <v>2</v>
      </c>
      <c r="B124">
        <v>0</v>
      </c>
      <c r="C124">
        <v>0</v>
      </c>
      <c r="D124">
        <v>24</v>
      </c>
      <c r="E124">
        <v>4</v>
      </c>
      <c r="F124">
        <v>2.25</v>
      </c>
      <c r="G124">
        <v>5</v>
      </c>
      <c r="H124">
        <v>0</v>
      </c>
      <c r="I124">
        <v>1</v>
      </c>
      <c r="J124">
        <v>2</v>
      </c>
    </row>
    <row r="125" spans="1:10" x14ac:dyDescent="0.25">
      <c r="A125">
        <v>4</v>
      </c>
      <c r="B125">
        <v>1</v>
      </c>
      <c r="C125">
        <v>1</v>
      </c>
      <c r="D125">
        <v>24</v>
      </c>
      <c r="E125">
        <v>5</v>
      </c>
      <c r="F125">
        <v>2.5</v>
      </c>
      <c r="G125">
        <v>2</v>
      </c>
      <c r="H125">
        <v>1</v>
      </c>
      <c r="I125">
        <v>1</v>
      </c>
      <c r="J12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xSplit="7" ySplit="15" topLeftCell="H16" activePane="bottomRight" state="frozenSplit"/>
      <selection pane="topRight" activeCell="H1" sqref="H1"/>
      <selection pane="bottomLeft" activeCell="A16" sqref="A16"/>
      <selection pane="bottomRight" activeCell="B61" sqref="B61"/>
    </sheetView>
  </sheetViews>
  <sheetFormatPr defaultRowHeight="14.4" x14ac:dyDescent="0.25"/>
  <cols>
    <col min="1" max="1" width="20.44140625" bestFit="1" customWidth="1"/>
    <col min="2" max="2" width="19.33203125" bestFit="1" customWidth="1"/>
    <col min="3" max="4" width="11.6640625" bestFit="1" customWidth="1"/>
    <col min="5" max="5" width="12.44140625" bestFit="1" customWidth="1"/>
    <col min="6" max="6" width="17.109375" style="4" bestFit="1" customWidth="1"/>
    <col min="9" max="9" width="20.44140625" bestFit="1" customWidth="1"/>
    <col min="10" max="10" width="19.33203125" bestFit="1" customWidth="1"/>
    <col min="11" max="11" width="22.88671875" bestFit="1" customWidth="1"/>
    <col min="14" max="14" width="9.5546875" bestFit="1" customWidth="1"/>
  </cols>
  <sheetData>
    <row r="1" spans="1:14" x14ac:dyDescent="0.25">
      <c r="A1" t="s">
        <v>7</v>
      </c>
      <c r="D1" t="s">
        <v>0</v>
      </c>
      <c r="E1" t="s">
        <v>2</v>
      </c>
      <c r="F1" s="4" t="s">
        <v>3</v>
      </c>
      <c r="G1" t="s">
        <v>4</v>
      </c>
      <c r="L1" s="1"/>
      <c r="M1" s="1" t="s">
        <v>12</v>
      </c>
      <c r="N1" s="7">
        <v>43819</v>
      </c>
    </row>
    <row r="2" spans="1:14" s="2" customFormat="1" x14ac:dyDescent="0.25">
      <c r="A2" s="2" t="s">
        <v>8</v>
      </c>
      <c r="B2" s="2" t="s">
        <v>10</v>
      </c>
      <c r="C2" s="2" t="s">
        <v>9</v>
      </c>
      <c r="D2" s="2" t="s">
        <v>1</v>
      </c>
      <c r="E2" s="2" t="s">
        <v>35</v>
      </c>
      <c r="F2" s="6" t="s">
        <v>34</v>
      </c>
      <c r="G2" s="2" t="s">
        <v>5</v>
      </c>
      <c r="H2" s="2" t="s">
        <v>6</v>
      </c>
      <c r="I2" s="2" t="s">
        <v>8</v>
      </c>
      <c r="J2" s="2" t="s">
        <v>26</v>
      </c>
      <c r="K2" s="2" t="s">
        <v>27</v>
      </c>
      <c r="L2" s="3" t="s">
        <v>14</v>
      </c>
      <c r="M2" s="3" t="s">
        <v>13</v>
      </c>
    </row>
    <row r="3" spans="1:14" x14ac:dyDescent="0.25">
      <c r="A3" s="1">
        <v>1</v>
      </c>
      <c r="B3" s="1">
        <v>0</v>
      </c>
      <c r="C3" s="1"/>
      <c r="D3" t="s">
        <v>84</v>
      </c>
      <c r="E3">
        <v>1</v>
      </c>
      <c r="F3" s="4">
        <v>1</v>
      </c>
      <c r="G3" s="4">
        <v>30</v>
      </c>
      <c r="H3" s="4">
        <v>5</v>
      </c>
      <c r="I3" s="4">
        <v>2.375</v>
      </c>
      <c r="J3" s="4">
        <v>4</v>
      </c>
      <c r="K3" s="4">
        <v>3</v>
      </c>
      <c r="L3" s="4">
        <v>1</v>
      </c>
      <c r="M3" s="4">
        <v>1</v>
      </c>
    </row>
    <row r="4" spans="1:14" x14ac:dyDescent="0.25">
      <c r="A4" s="1">
        <v>1</v>
      </c>
      <c r="B4" s="1">
        <v>0</v>
      </c>
      <c r="C4" s="1"/>
      <c r="D4" t="s">
        <v>77</v>
      </c>
      <c r="E4">
        <v>0</v>
      </c>
      <c r="F4" s="4">
        <v>0</v>
      </c>
      <c r="G4" s="4">
        <v>21</v>
      </c>
      <c r="H4" s="4">
        <v>3</v>
      </c>
      <c r="I4" s="4">
        <v>2.25</v>
      </c>
      <c r="J4" s="4">
        <v>6</v>
      </c>
      <c r="K4" s="4">
        <v>1</v>
      </c>
      <c r="L4" s="4">
        <v>1</v>
      </c>
      <c r="M4" s="4">
        <v>3</v>
      </c>
    </row>
    <row r="5" spans="1:14" x14ac:dyDescent="0.25">
      <c r="A5" s="1">
        <v>2</v>
      </c>
      <c r="B5" s="1">
        <v>0</v>
      </c>
      <c r="C5" s="1"/>
      <c r="D5" t="s">
        <v>84</v>
      </c>
      <c r="E5">
        <v>0</v>
      </c>
      <c r="F5" s="4">
        <v>0</v>
      </c>
      <c r="G5" s="4">
        <v>24</v>
      </c>
      <c r="H5" s="4">
        <v>3</v>
      </c>
      <c r="I5" s="4">
        <v>2.5</v>
      </c>
      <c r="J5" s="4">
        <v>5</v>
      </c>
      <c r="K5" s="4">
        <v>1</v>
      </c>
      <c r="L5" s="4">
        <v>0</v>
      </c>
      <c r="M5" s="4">
        <v>5</v>
      </c>
    </row>
    <row r="6" spans="1:14" x14ac:dyDescent="0.25">
      <c r="A6" s="1">
        <v>1</v>
      </c>
      <c r="B6" s="1">
        <v>0</v>
      </c>
      <c r="C6" s="1"/>
      <c r="D6" t="s">
        <v>91</v>
      </c>
      <c r="E6">
        <v>0</v>
      </c>
      <c r="F6" s="4">
        <v>2</v>
      </c>
      <c r="G6" s="4">
        <v>18</v>
      </c>
      <c r="H6" s="4">
        <v>4</v>
      </c>
      <c r="I6" s="4">
        <v>2.375</v>
      </c>
      <c r="J6" s="4">
        <v>4</v>
      </c>
      <c r="K6" s="4">
        <v>0</v>
      </c>
      <c r="L6" s="4">
        <v>1</v>
      </c>
      <c r="M6" s="4">
        <v>3</v>
      </c>
    </row>
    <row r="7" spans="1:14" x14ac:dyDescent="0.25">
      <c r="A7" s="1">
        <v>3</v>
      </c>
      <c r="B7" s="1">
        <v>1</v>
      </c>
      <c r="C7" s="1"/>
      <c r="D7" t="s">
        <v>88</v>
      </c>
      <c r="E7">
        <v>0</v>
      </c>
      <c r="F7" s="4">
        <v>0</v>
      </c>
      <c r="G7" s="4">
        <v>20</v>
      </c>
      <c r="H7" s="4">
        <v>3</v>
      </c>
      <c r="I7" s="4">
        <v>2</v>
      </c>
      <c r="J7" s="4">
        <v>2</v>
      </c>
      <c r="K7" s="4">
        <v>0</v>
      </c>
      <c r="L7" s="4">
        <v>1</v>
      </c>
      <c r="M7" s="4">
        <v>3</v>
      </c>
    </row>
    <row r="8" spans="1:14" x14ac:dyDescent="0.25">
      <c r="A8" s="1">
        <v>3</v>
      </c>
      <c r="B8" s="1">
        <v>0</v>
      </c>
      <c r="C8" s="1"/>
      <c r="D8" t="s">
        <v>74</v>
      </c>
      <c r="E8">
        <v>0</v>
      </c>
      <c r="F8" s="4">
        <v>0</v>
      </c>
      <c r="G8" s="4">
        <v>32</v>
      </c>
      <c r="H8" s="4">
        <v>3</v>
      </c>
      <c r="I8" s="4">
        <v>2.375</v>
      </c>
      <c r="J8" s="4">
        <v>4</v>
      </c>
      <c r="K8" s="4">
        <v>2</v>
      </c>
      <c r="L8" s="4">
        <v>1</v>
      </c>
      <c r="M8" s="4">
        <v>4</v>
      </c>
    </row>
    <row r="9" spans="1:14" x14ac:dyDescent="0.25">
      <c r="A9" s="1">
        <v>5</v>
      </c>
      <c r="B9" s="1">
        <v>0</v>
      </c>
      <c r="C9" s="1">
        <v>1</v>
      </c>
      <c r="D9" t="s">
        <v>91</v>
      </c>
      <c r="E9">
        <v>1</v>
      </c>
      <c r="F9" s="4">
        <v>2</v>
      </c>
      <c r="G9" s="4">
        <v>18</v>
      </c>
      <c r="H9" s="4">
        <v>3</v>
      </c>
      <c r="I9" s="4">
        <v>2.375</v>
      </c>
      <c r="J9" s="4">
        <v>1</v>
      </c>
      <c r="K9" s="4">
        <v>1</v>
      </c>
      <c r="L9" s="4">
        <v>0</v>
      </c>
      <c r="M9" s="4">
        <v>6</v>
      </c>
    </row>
    <row r="10" spans="1:14" x14ac:dyDescent="0.25">
      <c r="A10" s="1">
        <v>4</v>
      </c>
      <c r="B10" s="1">
        <v>1</v>
      </c>
      <c r="C10" s="1"/>
      <c r="D10" t="s">
        <v>88</v>
      </c>
      <c r="E10">
        <v>0</v>
      </c>
      <c r="F10" s="4">
        <v>1</v>
      </c>
      <c r="G10" s="4">
        <v>19</v>
      </c>
      <c r="H10" s="4">
        <v>4</v>
      </c>
      <c r="I10" s="4">
        <v>2.25</v>
      </c>
      <c r="J10" s="4">
        <v>3</v>
      </c>
      <c r="K10" s="4">
        <v>1</v>
      </c>
      <c r="L10" s="4">
        <v>1</v>
      </c>
      <c r="M10" s="4">
        <v>2</v>
      </c>
    </row>
    <row r="11" spans="1:14" x14ac:dyDescent="0.25">
      <c r="A11" s="4"/>
      <c r="B11" s="4"/>
      <c r="D11" t="s">
        <v>93</v>
      </c>
      <c r="E11">
        <v>0</v>
      </c>
      <c r="F11" s="4">
        <v>1</v>
      </c>
      <c r="G11" s="4">
        <v>19</v>
      </c>
      <c r="H11" s="4">
        <v>2</v>
      </c>
      <c r="I11" s="4">
        <v>2.5</v>
      </c>
      <c r="J11" s="4">
        <v>3</v>
      </c>
      <c r="K11" s="4">
        <v>1</v>
      </c>
      <c r="L11" s="4">
        <v>1</v>
      </c>
      <c r="M11" s="4">
        <v>4</v>
      </c>
    </row>
    <row r="12" spans="1:14" x14ac:dyDescent="0.25">
      <c r="A12" s="4"/>
      <c r="B12" s="4"/>
      <c r="D12" t="s">
        <v>91</v>
      </c>
      <c r="E12">
        <v>0</v>
      </c>
      <c r="F12" s="4">
        <v>1</v>
      </c>
      <c r="G12" s="4">
        <v>31</v>
      </c>
      <c r="H12" s="4">
        <v>3</v>
      </c>
      <c r="I12" s="4">
        <v>2.375</v>
      </c>
      <c r="J12" s="4">
        <v>7</v>
      </c>
      <c r="K12" s="4">
        <v>1</v>
      </c>
      <c r="L12" s="4">
        <v>1</v>
      </c>
      <c r="M12" s="4">
        <v>2</v>
      </c>
    </row>
    <row r="13" spans="1:14" x14ac:dyDescent="0.25">
      <c r="A13" s="4"/>
      <c r="B13" s="4"/>
      <c r="D13" t="s">
        <v>84</v>
      </c>
      <c r="E13">
        <v>1</v>
      </c>
      <c r="F13" s="4">
        <v>1</v>
      </c>
      <c r="G13" s="4">
        <v>36</v>
      </c>
      <c r="H13" s="4">
        <v>4</v>
      </c>
      <c r="I13" s="4">
        <v>2.375</v>
      </c>
      <c r="J13" s="4">
        <v>8</v>
      </c>
      <c r="K13" s="4">
        <v>1</v>
      </c>
      <c r="L13" s="4">
        <v>1</v>
      </c>
      <c r="M13" s="4">
        <v>3</v>
      </c>
    </row>
    <row r="14" spans="1:14" x14ac:dyDescent="0.25">
      <c r="A14" s="4"/>
      <c r="B14" s="4"/>
      <c r="D14" t="s">
        <v>84</v>
      </c>
      <c r="E14">
        <v>1</v>
      </c>
      <c r="F14" s="4">
        <v>2</v>
      </c>
      <c r="G14" s="4">
        <v>13</v>
      </c>
      <c r="H14" s="4">
        <v>3</v>
      </c>
      <c r="I14" s="4">
        <v>2.5</v>
      </c>
      <c r="J14" s="4">
        <v>4</v>
      </c>
      <c r="K14" s="4">
        <v>3</v>
      </c>
      <c r="L14" s="4">
        <v>0</v>
      </c>
      <c r="M14" s="4">
        <v>6</v>
      </c>
    </row>
    <row r="15" spans="1:14" x14ac:dyDescent="0.25">
      <c r="A15">
        <f>SUM(A3:A10)/8</f>
        <v>2.5</v>
      </c>
      <c r="B15">
        <f>SUM(B3:B10)</f>
        <v>2</v>
      </c>
      <c r="C15">
        <f>SUM(C3:C10)</f>
        <v>1</v>
      </c>
      <c r="D15" t="s">
        <v>94</v>
      </c>
      <c r="E15">
        <v>0</v>
      </c>
      <c r="F15" s="4">
        <v>0</v>
      </c>
      <c r="G15" s="4">
        <v>25</v>
      </c>
      <c r="H15" s="4">
        <v>3</v>
      </c>
      <c r="I15" s="4">
        <v>2.625</v>
      </c>
      <c r="J15" s="4">
        <v>5</v>
      </c>
      <c r="K15" s="4">
        <v>1</v>
      </c>
      <c r="L15" s="4">
        <v>0</v>
      </c>
      <c r="M15" s="4">
        <v>6</v>
      </c>
    </row>
    <row r="16" spans="1:14" x14ac:dyDescent="0.25">
      <c r="D16" t="s">
        <v>91</v>
      </c>
      <c r="E16">
        <v>0</v>
      </c>
      <c r="F16" s="4">
        <v>0</v>
      </c>
      <c r="G16" s="4">
        <v>33</v>
      </c>
      <c r="H16" s="4">
        <v>4</v>
      </c>
      <c r="I16" s="4">
        <v>2.5</v>
      </c>
      <c r="J16" s="4">
        <v>7</v>
      </c>
      <c r="K16" s="4">
        <v>2</v>
      </c>
      <c r="L16" s="4">
        <v>1</v>
      </c>
      <c r="M16" s="4">
        <v>2</v>
      </c>
    </row>
    <row r="17" spans="4:13" x14ac:dyDescent="0.25">
      <c r="D17" t="s">
        <v>84</v>
      </c>
      <c r="E17">
        <v>0</v>
      </c>
      <c r="F17" s="4">
        <v>0</v>
      </c>
      <c r="G17" s="4">
        <v>15</v>
      </c>
      <c r="H17" s="4">
        <v>4</v>
      </c>
      <c r="I17" s="4">
        <v>2.75</v>
      </c>
      <c r="J17" s="4">
        <v>4</v>
      </c>
      <c r="K17" s="4">
        <v>0</v>
      </c>
      <c r="L17" s="4">
        <v>0</v>
      </c>
      <c r="M17" s="4">
        <v>5</v>
      </c>
    </row>
    <row r="18" spans="4:13" x14ac:dyDescent="0.25">
      <c r="D18" t="s">
        <v>75</v>
      </c>
      <c r="E18">
        <v>0</v>
      </c>
      <c r="F18" s="4">
        <v>0</v>
      </c>
      <c r="G18" s="4">
        <v>21</v>
      </c>
      <c r="H18" s="4">
        <v>3</v>
      </c>
      <c r="I18" s="4">
        <v>2.625</v>
      </c>
      <c r="J18" s="4">
        <v>3</v>
      </c>
      <c r="K18" s="4">
        <v>1</v>
      </c>
      <c r="L18" s="4">
        <v>1</v>
      </c>
      <c r="M18" s="4">
        <v>3</v>
      </c>
    </row>
    <row r="19" spans="4:13" x14ac:dyDescent="0.25">
      <c r="D19" t="s">
        <v>77</v>
      </c>
      <c r="E19">
        <v>0</v>
      </c>
      <c r="F19" s="4">
        <v>0</v>
      </c>
      <c r="G19" s="4">
        <v>38</v>
      </c>
      <c r="H19" s="4">
        <v>4</v>
      </c>
      <c r="I19" s="4">
        <v>2.5</v>
      </c>
      <c r="J19" s="4">
        <v>6</v>
      </c>
      <c r="K19" s="4">
        <v>1</v>
      </c>
      <c r="L19" s="4">
        <v>1</v>
      </c>
      <c r="M19" s="4">
        <v>2</v>
      </c>
    </row>
    <row r="20" spans="4:13" x14ac:dyDescent="0.25">
      <c r="D20" t="s">
        <v>84</v>
      </c>
      <c r="E20">
        <v>0</v>
      </c>
      <c r="F20" s="4">
        <v>0</v>
      </c>
      <c r="G20" s="4">
        <v>25</v>
      </c>
      <c r="H20" s="4">
        <v>4</v>
      </c>
      <c r="I20" s="4">
        <v>2.375</v>
      </c>
      <c r="J20" s="4">
        <v>6</v>
      </c>
      <c r="K20" s="4">
        <v>1</v>
      </c>
      <c r="L20" s="4">
        <v>1</v>
      </c>
      <c r="M20" s="4">
        <v>4</v>
      </c>
    </row>
    <row r="21" spans="4:13" x14ac:dyDescent="0.25">
      <c r="D21" t="s">
        <v>84</v>
      </c>
      <c r="E21">
        <v>0</v>
      </c>
      <c r="F21" s="4">
        <v>0</v>
      </c>
      <c r="G21" s="4">
        <v>23</v>
      </c>
      <c r="H21" s="4">
        <v>4</v>
      </c>
      <c r="I21" s="4">
        <v>2.25</v>
      </c>
      <c r="J21" s="4">
        <v>4</v>
      </c>
      <c r="K21" s="4">
        <v>0</v>
      </c>
      <c r="L21" s="4">
        <v>1</v>
      </c>
      <c r="M21" s="4">
        <v>4</v>
      </c>
    </row>
    <row r="22" spans="4:13" x14ac:dyDescent="0.25">
      <c r="D22" t="s">
        <v>75</v>
      </c>
      <c r="E22">
        <v>0</v>
      </c>
      <c r="F22" s="4">
        <v>0</v>
      </c>
      <c r="G22" s="4">
        <v>17</v>
      </c>
      <c r="H22" s="4">
        <v>3</v>
      </c>
      <c r="I22" s="4">
        <v>2.375</v>
      </c>
      <c r="J22" s="4">
        <v>4</v>
      </c>
      <c r="K22" s="4">
        <v>0</v>
      </c>
      <c r="L22" s="4">
        <v>0</v>
      </c>
      <c r="M22" s="4">
        <v>5</v>
      </c>
    </row>
    <row r="23" spans="4:13" x14ac:dyDescent="0.25">
      <c r="D23" t="s">
        <v>72</v>
      </c>
      <c r="E23">
        <v>1</v>
      </c>
      <c r="F23" s="4">
        <v>1</v>
      </c>
      <c r="G23" s="4">
        <v>36</v>
      </c>
      <c r="H23" s="4">
        <v>4</v>
      </c>
      <c r="I23" s="4">
        <v>2.5</v>
      </c>
      <c r="J23" s="4">
        <v>3</v>
      </c>
      <c r="K23" s="4">
        <v>1</v>
      </c>
      <c r="L23" s="4">
        <v>1</v>
      </c>
      <c r="M23" s="4">
        <v>2</v>
      </c>
    </row>
    <row r="24" spans="4:13" x14ac:dyDescent="0.25">
      <c r="D24" t="s">
        <v>71</v>
      </c>
      <c r="E24">
        <v>0</v>
      </c>
      <c r="F24" s="4">
        <v>0</v>
      </c>
      <c r="G24" s="4">
        <v>27</v>
      </c>
      <c r="H24" s="4">
        <v>4</v>
      </c>
      <c r="I24" s="4">
        <v>2.375</v>
      </c>
      <c r="J24" s="4">
        <v>3</v>
      </c>
      <c r="K24" s="4">
        <v>0</v>
      </c>
      <c r="L24" s="4">
        <v>0</v>
      </c>
      <c r="M24" s="4">
        <v>7</v>
      </c>
    </row>
    <row r="25" spans="4:13" x14ac:dyDescent="0.25">
      <c r="D25" t="s">
        <v>94</v>
      </c>
      <c r="E25">
        <v>0</v>
      </c>
      <c r="F25" s="4">
        <v>0</v>
      </c>
      <c r="G25" s="4">
        <v>13</v>
      </c>
      <c r="H25" s="4">
        <v>4</v>
      </c>
      <c r="I25" s="4">
        <v>2.125</v>
      </c>
      <c r="J25" s="4">
        <v>1</v>
      </c>
      <c r="K25" s="4">
        <v>1</v>
      </c>
      <c r="L25" s="4">
        <v>0</v>
      </c>
      <c r="M25" s="4">
        <v>8</v>
      </c>
    </row>
    <row r="26" spans="4:13" x14ac:dyDescent="0.25">
      <c r="D26" t="s">
        <v>95</v>
      </c>
      <c r="E26">
        <v>1</v>
      </c>
      <c r="F26" s="4">
        <v>1</v>
      </c>
      <c r="G26" s="4">
        <v>6</v>
      </c>
      <c r="H26" s="4">
        <v>3</v>
      </c>
      <c r="I26" s="4">
        <v>2.25</v>
      </c>
      <c r="J26" s="4">
        <v>1</v>
      </c>
      <c r="K26" s="4">
        <v>0</v>
      </c>
      <c r="L26" s="4">
        <v>0</v>
      </c>
      <c r="M26" s="4">
        <v>7</v>
      </c>
    </row>
    <row r="27" spans="4:13" x14ac:dyDescent="0.25">
      <c r="D27" t="s">
        <v>93</v>
      </c>
      <c r="E27">
        <v>0</v>
      </c>
      <c r="F27" s="4">
        <v>2</v>
      </c>
      <c r="G27" s="4">
        <v>12</v>
      </c>
      <c r="H27" s="4">
        <v>2</v>
      </c>
      <c r="I27" s="4">
        <v>2.625</v>
      </c>
      <c r="J27" s="4">
        <v>3</v>
      </c>
      <c r="K27" s="4">
        <v>1</v>
      </c>
      <c r="L27" s="4">
        <v>0</v>
      </c>
      <c r="M27" s="4">
        <v>6</v>
      </c>
    </row>
    <row r="28" spans="4:13" x14ac:dyDescent="0.25">
      <c r="D28" t="s">
        <v>74</v>
      </c>
      <c r="E28">
        <v>0</v>
      </c>
      <c r="F28" s="4">
        <v>0</v>
      </c>
      <c r="G28" s="4">
        <v>0</v>
      </c>
      <c r="H28" s="4">
        <v>3</v>
      </c>
      <c r="I28" s="4">
        <v>2.625</v>
      </c>
      <c r="J28" s="4">
        <v>2</v>
      </c>
      <c r="K28" s="4">
        <v>0</v>
      </c>
      <c r="L28" s="4">
        <v>0</v>
      </c>
      <c r="M28" s="4">
        <v>8</v>
      </c>
    </row>
    <row r="29" spans="4:13" x14ac:dyDescent="0.25">
      <c r="D29" t="s">
        <v>88</v>
      </c>
      <c r="E29">
        <v>0</v>
      </c>
      <c r="F29" s="4">
        <v>0</v>
      </c>
      <c r="G29" s="4">
        <v>19</v>
      </c>
      <c r="H29" s="4">
        <v>4</v>
      </c>
      <c r="I29" s="4">
        <v>2.5</v>
      </c>
      <c r="J29" s="4">
        <v>2</v>
      </c>
      <c r="K29" s="4">
        <v>1</v>
      </c>
      <c r="L29" s="4">
        <v>1</v>
      </c>
      <c r="M29" s="4">
        <v>3</v>
      </c>
    </row>
    <row r="30" spans="4:13" x14ac:dyDescent="0.25">
      <c r="D30" t="s">
        <v>77</v>
      </c>
      <c r="E30">
        <v>0</v>
      </c>
      <c r="F30" s="4">
        <v>0</v>
      </c>
      <c r="G30" s="4">
        <v>6</v>
      </c>
      <c r="H30" s="4">
        <v>3</v>
      </c>
      <c r="I30" s="4">
        <v>2.5</v>
      </c>
      <c r="J30" s="4">
        <v>1</v>
      </c>
      <c r="K30" s="4">
        <v>0</v>
      </c>
      <c r="L30" s="4">
        <v>0</v>
      </c>
      <c r="M30" s="4">
        <v>8</v>
      </c>
    </row>
    <row r="31" spans="4:13" x14ac:dyDescent="0.25">
      <c r="D31" t="s">
        <v>94</v>
      </c>
      <c r="E31">
        <v>1</v>
      </c>
      <c r="F31" s="4">
        <v>1</v>
      </c>
      <c r="G31" s="4">
        <v>20</v>
      </c>
      <c r="H31" s="4">
        <v>4</v>
      </c>
      <c r="I31" s="4">
        <v>2.5</v>
      </c>
      <c r="J31" s="4">
        <v>2</v>
      </c>
      <c r="K31" s="4">
        <v>1</v>
      </c>
      <c r="L31" s="4">
        <v>0</v>
      </c>
      <c r="M31" s="4">
        <v>6</v>
      </c>
    </row>
    <row r="32" spans="4:13" x14ac:dyDescent="0.25">
      <c r="D32" t="s">
        <v>76</v>
      </c>
      <c r="E32">
        <v>0</v>
      </c>
      <c r="F32" s="4">
        <v>1</v>
      </c>
      <c r="G32" s="4">
        <v>10</v>
      </c>
      <c r="H32" s="4">
        <v>5</v>
      </c>
      <c r="I32" s="4">
        <v>2.5</v>
      </c>
      <c r="J32" s="4">
        <v>3</v>
      </c>
      <c r="K32" s="4">
        <v>0</v>
      </c>
      <c r="L32" s="4">
        <v>0</v>
      </c>
      <c r="M32" s="4">
        <v>7</v>
      </c>
    </row>
    <row r="33" spans="4:14" x14ac:dyDescent="0.25">
      <c r="D33" t="s">
        <v>87</v>
      </c>
      <c r="E33">
        <v>0</v>
      </c>
      <c r="F33" s="4">
        <v>0</v>
      </c>
      <c r="G33" s="4">
        <v>28</v>
      </c>
      <c r="H33" s="4">
        <v>4</v>
      </c>
      <c r="I33" s="4">
        <v>2.375</v>
      </c>
      <c r="J33" s="4">
        <v>3</v>
      </c>
      <c r="K33" s="4">
        <v>1</v>
      </c>
      <c r="L33" s="4">
        <v>1</v>
      </c>
      <c r="M33" s="4">
        <v>4</v>
      </c>
    </row>
    <row r="34" spans="4:14" x14ac:dyDescent="0.25">
      <c r="D34" t="s">
        <v>77</v>
      </c>
      <c r="E34">
        <v>0</v>
      </c>
      <c r="F34" s="4">
        <v>0</v>
      </c>
      <c r="G34" s="4">
        <v>23</v>
      </c>
      <c r="H34" s="4">
        <v>4</v>
      </c>
      <c r="I34" s="4">
        <v>2.25</v>
      </c>
      <c r="J34" s="4">
        <v>3</v>
      </c>
      <c r="K34" s="4">
        <v>0</v>
      </c>
      <c r="L34" s="4">
        <v>1</v>
      </c>
      <c r="M34" s="4">
        <v>2</v>
      </c>
    </row>
    <row r="35" spans="4:14" x14ac:dyDescent="0.25">
      <c r="D35" t="s">
        <v>72</v>
      </c>
      <c r="E35">
        <v>0</v>
      </c>
      <c r="F35" s="4">
        <v>0</v>
      </c>
      <c r="G35" s="4">
        <v>14</v>
      </c>
      <c r="H35" s="4">
        <v>4</v>
      </c>
      <c r="I35" s="4">
        <v>2.625</v>
      </c>
      <c r="J35" s="4">
        <v>1</v>
      </c>
      <c r="K35" s="4">
        <v>0</v>
      </c>
      <c r="L35" s="4">
        <v>1</v>
      </c>
      <c r="M35" s="4">
        <v>4</v>
      </c>
      <c r="N35" s="7">
        <v>43840</v>
      </c>
    </row>
    <row r="36" spans="4:14" x14ac:dyDescent="0.25">
      <c r="D36" t="s">
        <v>91</v>
      </c>
      <c r="E36">
        <v>1</v>
      </c>
      <c r="F36" s="4">
        <v>1</v>
      </c>
      <c r="G36" s="4">
        <v>15</v>
      </c>
      <c r="H36" s="4">
        <v>4</v>
      </c>
      <c r="I36" s="4">
        <v>2.125</v>
      </c>
      <c r="J36" s="4">
        <v>2</v>
      </c>
      <c r="K36" s="4">
        <v>1</v>
      </c>
      <c r="L36" s="4">
        <v>0</v>
      </c>
      <c r="M36" s="4">
        <v>5</v>
      </c>
    </row>
    <row r="37" spans="4:14" x14ac:dyDescent="0.25">
      <c r="D37" t="s">
        <v>80</v>
      </c>
      <c r="E37">
        <v>0</v>
      </c>
      <c r="F37" s="4">
        <v>0</v>
      </c>
      <c r="G37" s="4">
        <v>16</v>
      </c>
      <c r="H37" s="4">
        <v>5</v>
      </c>
      <c r="I37" s="4">
        <v>2.25</v>
      </c>
      <c r="J37" s="4">
        <v>1</v>
      </c>
      <c r="K37" s="4">
        <v>1</v>
      </c>
      <c r="L37" s="4">
        <v>1</v>
      </c>
      <c r="M37" s="4">
        <v>4</v>
      </c>
    </row>
    <row r="38" spans="4:14" x14ac:dyDescent="0.25">
      <c r="D38" t="s">
        <v>96</v>
      </c>
      <c r="E38">
        <v>1</v>
      </c>
      <c r="F38" s="4">
        <v>1</v>
      </c>
      <c r="G38" s="4">
        <v>3</v>
      </c>
      <c r="H38" s="4">
        <v>3</v>
      </c>
      <c r="I38" s="4">
        <v>2.25</v>
      </c>
      <c r="J38" s="4">
        <v>3</v>
      </c>
      <c r="K38" s="4">
        <v>1</v>
      </c>
      <c r="L38" s="4">
        <v>0</v>
      </c>
      <c r="M38" s="4">
        <v>7</v>
      </c>
    </row>
    <row r="39" spans="4:14" x14ac:dyDescent="0.25">
      <c r="D39" t="s">
        <v>89</v>
      </c>
      <c r="E39">
        <v>0</v>
      </c>
      <c r="F39" s="4">
        <v>0</v>
      </c>
      <c r="G39" s="4">
        <v>0</v>
      </c>
      <c r="H39" s="4">
        <v>3</v>
      </c>
      <c r="I39" s="4">
        <v>2.25</v>
      </c>
      <c r="J39" s="4">
        <v>1</v>
      </c>
      <c r="K39" s="4">
        <v>0</v>
      </c>
      <c r="L39" s="4">
        <v>0</v>
      </c>
      <c r="M39" s="4">
        <v>8</v>
      </c>
    </row>
    <row r="40" spans="4:14" x14ac:dyDescent="0.25">
      <c r="D40" t="s">
        <v>87</v>
      </c>
      <c r="E40">
        <v>0</v>
      </c>
      <c r="F40" s="4">
        <v>1</v>
      </c>
      <c r="G40" s="4">
        <v>14</v>
      </c>
      <c r="H40" s="4">
        <v>3</v>
      </c>
      <c r="I40" s="4">
        <v>1.875</v>
      </c>
      <c r="J40" s="4">
        <v>3</v>
      </c>
      <c r="K40" s="4">
        <v>0</v>
      </c>
      <c r="L40" s="4">
        <v>1</v>
      </c>
      <c r="M40" s="4">
        <v>3</v>
      </c>
    </row>
    <row r="41" spans="4:14" x14ac:dyDescent="0.25">
      <c r="D41" t="s">
        <v>94</v>
      </c>
      <c r="E41">
        <v>1</v>
      </c>
      <c r="F41" s="4">
        <v>1</v>
      </c>
      <c r="G41" s="4">
        <v>16</v>
      </c>
      <c r="H41" s="4">
        <v>3</v>
      </c>
      <c r="I41" s="4">
        <v>2.125</v>
      </c>
      <c r="J41" s="4">
        <v>2</v>
      </c>
      <c r="K41" s="4">
        <v>0</v>
      </c>
      <c r="L41" s="4">
        <v>0</v>
      </c>
      <c r="M41" s="4">
        <v>5</v>
      </c>
    </row>
    <row r="42" spans="4:14" x14ac:dyDescent="0.25">
      <c r="D42" t="s">
        <v>91</v>
      </c>
      <c r="E42">
        <v>0</v>
      </c>
      <c r="F42" s="4">
        <v>1</v>
      </c>
      <c r="G42" s="4">
        <v>25</v>
      </c>
      <c r="H42" s="4">
        <v>3</v>
      </c>
      <c r="I42" s="4">
        <v>2.375</v>
      </c>
      <c r="J42" s="4">
        <v>5</v>
      </c>
      <c r="K42" s="4">
        <v>1</v>
      </c>
      <c r="L42" s="4">
        <v>0</v>
      </c>
      <c r="M42" s="4">
        <v>6</v>
      </c>
    </row>
    <row r="43" spans="4:14" x14ac:dyDescent="0.25">
      <c r="D43" t="s">
        <v>91</v>
      </c>
      <c r="E43">
        <v>1</v>
      </c>
      <c r="F43" s="4">
        <v>1</v>
      </c>
      <c r="G43" s="4">
        <v>22</v>
      </c>
      <c r="H43" s="4">
        <v>3</v>
      </c>
      <c r="I43" s="4">
        <v>2.125</v>
      </c>
      <c r="J43" s="4">
        <v>5</v>
      </c>
      <c r="K43" s="4">
        <v>1</v>
      </c>
      <c r="L43" s="4">
        <v>1</v>
      </c>
      <c r="M43" s="4">
        <v>4</v>
      </c>
    </row>
    <row r="44" spans="4:14" x14ac:dyDescent="0.25">
      <c r="D44" t="s">
        <v>73</v>
      </c>
      <c r="E44">
        <v>0</v>
      </c>
      <c r="F44" s="4">
        <v>2</v>
      </c>
      <c r="G44" s="4">
        <v>29</v>
      </c>
      <c r="H44" s="4">
        <v>4</v>
      </c>
      <c r="I44" s="4">
        <v>2.625</v>
      </c>
      <c r="J44" s="4">
        <v>5</v>
      </c>
      <c r="K44" s="4">
        <v>1</v>
      </c>
      <c r="L44" s="4">
        <v>1</v>
      </c>
      <c r="M44" s="4">
        <v>3</v>
      </c>
    </row>
    <row r="45" spans="4:14" x14ac:dyDescent="0.25">
      <c r="D45" t="s">
        <v>75</v>
      </c>
      <c r="E45">
        <v>0</v>
      </c>
      <c r="F45" s="4">
        <v>1</v>
      </c>
      <c r="G45" s="4">
        <v>8</v>
      </c>
      <c r="H45" s="4">
        <v>3</v>
      </c>
      <c r="I45" s="4">
        <v>2.625</v>
      </c>
      <c r="J45" s="4">
        <v>2</v>
      </c>
      <c r="K45" s="4">
        <v>1</v>
      </c>
      <c r="L45" s="4">
        <v>0</v>
      </c>
      <c r="M45" s="4">
        <v>5</v>
      </c>
    </row>
    <row r="46" spans="4:14" x14ac:dyDescent="0.25">
      <c r="D46" t="s">
        <v>73</v>
      </c>
      <c r="E46">
        <v>1</v>
      </c>
      <c r="F46" s="4">
        <v>1</v>
      </c>
      <c r="G46" s="4">
        <v>17</v>
      </c>
      <c r="H46" s="4">
        <v>3</v>
      </c>
      <c r="I46" s="4">
        <v>2.25</v>
      </c>
      <c r="J46" s="4">
        <v>4</v>
      </c>
      <c r="K46" s="4">
        <v>1</v>
      </c>
      <c r="L46" s="4">
        <v>1</v>
      </c>
      <c r="M46" s="4">
        <v>2</v>
      </c>
    </row>
    <row r="47" spans="4:14" x14ac:dyDescent="0.25">
      <c r="D47" t="s">
        <v>97</v>
      </c>
      <c r="E47">
        <v>0</v>
      </c>
      <c r="F47" s="4">
        <v>0</v>
      </c>
      <c r="G47" s="4">
        <v>6</v>
      </c>
      <c r="H47" s="4">
        <v>3</v>
      </c>
      <c r="I47" s="4">
        <v>2.375</v>
      </c>
      <c r="J47" s="4">
        <v>4</v>
      </c>
      <c r="K47" s="4">
        <v>2</v>
      </c>
      <c r="L47" s="4">
        <v>0</v>
      </c>
      <c r="M47" s="4">
        <v>5</v>
      </c>
    </row>
    <row r="48" spans="4:14" x14ac:dyDescent="0.25">
      <c r="D48" t="s">
        <v>73</v>
      </c>
      <c r="E48">
        <v>0</v>
      </c>
      <c r="F48" s="4">
        <v>2</v>
      </c>
      <c r="G48" s="4">
        <v>21</v>
      </c>
      <c r="H48" s="4">
        <v>3</v>
      </c>
      <c r="I48" s="4">
        <v>2.5</v>
      </c>
      <c r="J48" s="4">
        <v>2</v>
      </c>
      <c r="K48" s="4">
        <v>0</v>
      </c>
      <c r="L48" s="4">
        <v>0</v>
      </c>
      <c r="M48" s="4">
        <v>7</v>
      </c>
    </row>
    <row r="49" spans="4:14" x14ac:dyDescent="0.25">
      <c r="D49" t="s">
        <v>73</v>
      </c>
      <c r="E49">
        <v>1</v>
      </c>
      <c r="F49" s="4">
        <v>1</v>
      </c>
      <c r="G49" s="4">
        <v>24</v>
      </c>
      <c r="H49" s="4">
        <v>4</v>
      </c>
      <c r="I49" s="4">
        <v>2.375</v>
      </c>
      <c r="J49" s="4">
        <v>4</v>
      </c>
      <c r="K49" s="4">
        <v>2</v>
      </c>
      <c r="L49" s="4">
        <v>1</v>
      </c>
      <c r="M49" s="4">
        <v>3</v>
      </c>
    </row>
    <row r="50" spans="4:14" x14ac:dyDescent="0.25">
      <c r="D50" t="s">
        <v>84</v>
      </c>
      <c r="E50">
        <v>0</v>
      </c>
      <c r="F50" s="4">
        <v>1</v>
      </c>
      <c r="G50" s="4">
        <v>17</v>
      </c>
      <c r="H50" s="4">
        <v>4</v>
      </c>
      <c r="I50" s="4">
        <v>2.375</v>
      </c>
      <c r="J50" s="4">
        <v>4</v>
      </c>
      <c r="K50" s="4">
        <v>0</v>
      </c>
      <c r="L50" s="4">
        <v>0</v>
      </c>
      <c r="M50" s="4">
        <v>5</v>
      </c>
      <c r="N50" s="4"/>
    </row>
    <row r="51" spans="4:14" x14ac:dyDescent="0.25">
      <c r="D51" t="s">
        <v>77</v>
      </c>
      <c r="E51">
        <v>1</v>
      </c>
      <c r="F51" s="4">
        <v>2</v>
      </c>
      <c r="G51" s="4">
        <v>27</v>
      </c>
      <c r="H51" s="4">
        <v>4</v>
      </c>
      <c r="I51" s="4">
        <v>2.5</v>
      </c>
      <c r="J51" s="4">
        <v>3</v>
      </c>
      <c r="K51" s="4">
        <v>0</v>
      </c>
      <c r="L51" s="4">
        <v>1</v>
      </c>
      <c r="M51" s="4">
        <v>1</v>
      </c>
    </row>
    <row r="52" spans="4:14" x14ac:dyDescent="0.25">
      <c r="D52" t="s">
        <v>75</v>
      </c>
      <c r="E52">
        <v>0</v>
      </c>
      <c r="F52" s="4">
        <v>0</v>
      </c>
      <c r="G52" s="4">
        <v>15</v>
      </c>
      <c r="H52" s="4">
        <v>4</v>
      </c>
      <c r="I52" s="4">
        <v>2.5</v>
      </c>
      <c r="J52" s="4">
        <v>4</v>
      </c>
      <c r="K52" s="4">
        <v>0</v>
      </c>
      <c r="L52" s="4">
        <v>0</v>
      </c>
      <c r="M52" s="4">
        <v>6</v>
      </c>
    </row>
    <row r="53" spans="4:14" x14ac:dyDescent="0.25">
      <c r="D53" t="s">
        <v>96</v>
      </c>
      <c r="E53">
        <v>0</v>
      </c>
      <c r="F53" s="4">
        <v>0</v>
      </c>
      <c r="G53" s="4">
        <v>24</v>
      </c>
      <c r="H53" s="4">
        <v>4</v>
      </c>
      <c r="I53" s="4">
        <v>2.25</v>
      </c>
      <c r="J53" s="4">
        <v>5</v>
      </c>
      <c r="K53" s="4">
        <v>0</v>
      </c>
      <c r="L53" s="4">
        <v>1</v>
      </c>
      <c r="M53" s="4">
        <v>2</v>
      </c>
    </row>
    <row r="54" spans="4:14" x14ac:dyDescent="0.25">
      <c r="D54" t="s">
        <v>91</v>
      </c>
      <c r="E54">
        <v>1</v>
      </c>
      <c r="F54" s="4">
        <v>1</v>
      </c>
      <c r="G54" s="4">
        <v>24</v>
      </c>
      <c r="H54" s="4">
        <v>5</v>
      </c>
      <c r="I54" s="4">
        <v>2.5</v>
      </c>
      <c r="J54" s="4">
        <v>2</v>
      </c>
      <c r="K54" s="4">
        <v>1</v>
      </c>
      <c r="L54" s="4">
        <v>1</v>
      </c>
      <c r="M54" s="4">
        <v>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HeroTable!$A$2:$A$40</xm:f>
          </x14:formula1>
          <xm:sqref>D3:D1048576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110" zoomScale="115" zoomScaleNormal="115" workbookViewId="0">
      <selection activeCell="L107" sqref="L107"/>
    </sheetView>
  </sheetViews>
  <sheetFormatPr defaultRowHeight="14.4" x14ac:dyDescent="0.25"/>
  <cols>
    <col min="1" max="1" width="11.6640625" bestFit="1" customWidth="1"/>
    <col min="2" max="2" width="10" customWidth="1"/>
    <col min="3" max="3" width="12.44140625" bestFit="1" customWidth="1"/>
    <col min="4" max="4" width="17.109375" bestFit="1" customWidth="1"/>
    <col min="5" max="5" width="5.77734375" bestFit="1" customWidth="1"/>
    <col min="6" max="6" width="6" bestFit="1" customWidth="1"/>
    <col min="7" max="7" width="21.77734375" bestFit="1" customWidth="1"/>
    <col min="8" max="8" width="20.5546875" bestFit="1" customWidth="1"/>
    <col min="9" max="9" width="22.88671875" bestFit="1" customWidth="1"/>
    <col min="10" max="10" width="4.77734375" bestFit="1" customWidth="1"/>
    <col min="11" max="11" width="6" bestFit="1" customWidth="1"/>
    <col min="12" max="12" width="9.6640625" bestFit="1" customWidth="1"/>
  </cols>
  <sheetData>
    <row r="1" spans="1:11" x14ac:dyDescent="0.25">
      <c r="A1" s="2" t="s">
        <v>1</v>
      </c>
      <c r="B1" s="2" t="s">
        <v>62</v>
      </c>
      <c r="C1" s="2" t="s">
        <v>35</v>
      </c>
      <c r="D1" s="2" t="s">
        <v>34</v>
      </c>
      <c r="E1" s="2" t="s">
        <v>5</v>
      </c>
      <c r="F1" s="2" t="s">
        <v>6</v>
      </c>
      <c r="G1" s="2" t="s">
        <v>8</v>
      </c>
      <c r="H1" s="2" t="s">
        <v>26</v>
      </c>
      <c r="I1" s="2" t="s">
        <v>27</v>
      </c>
      <c r="J1" s="3" t="s">
        <v>14</v>
      </c>
      <c r="K1" s="3" t="s">
        <v>13</v>
      </c>
    </row>
    <row r="2" spans="1:11" x14ac:dyDescent="0.25">
      <c r="A2" t="s">
        <v>11</v>
      </c>
      <c r="B2">
        <f>VLOOKUP(A2,HeroTable!$A$1:$B$25,2,0)</f>
        <v>2</v>
      </c>
      <c r="C2">
        <v>1</v>
      </c>
      <c r="D2">
        <v>1</v>
      </c>
      <c r="E2">
        <v>24</v>
      </c>
      <c r="F2">
        <v>4</v>
      </c>
      <c r="G2">
        <v>2.875</v>
      </c>
      <c r="H2">
        <v>5</v>
      </c>
      <c r="I2">
        <v>0</v>
      </c>
      <c r="J2" s="4">
        <v>1</v>
      </c>
      <c r="K2" s="4">
        <v>3</v>
      </c>
    </row>
    <row r="3" spans="1:11" x14ac:dyDescent="0.25">
      <c r="A3" t="s">
        <v>15</v>
      </c>
      <c r="B3">
        <f>VLOOKUP(A3,HeroTable!$A$1:$B$25,2,0)</f>
        <v>1</v>
      </c>
      <c r="C3">
        <v>0</v>
      </c>
      <c r="D3">
        <v>1</v>
      </c>
      <c r="E3">
        <v>24</v>
      </c>
      <c r="F3">
        <v>4</v>
      </c>
      <c r="G3">
        <v>2.625</v>
      </c>
      <c r="H3">
        <v>5</v>
      </c>
      <c r="I3">
        <v>0</v>
      </c>
      <c r="J3">
        <v>1</v>
      </c>
      <c r="K3">
        <v>1</v>
      </c>
    </row>
    <row r="4" spans="1:11" x14ac:dyDescent="0.25">
      <c r="A4" t="s">
        <v>16</v>
      </c>
      <c r="B4">
        <f>VLOOKUP(A4,HeroTable!$A$1:$B$25,2,0)</f>
        <v>2</v>
      </c>
      <c r="C4">
        <v>0</v>
      </c>
      <c r="D4">
        <v>0</v>
      </c>
      <c r="E4">
        <v>30</v>
      </c>
      <c r="F4">
        <v>4</v>
      </c>
      <c r="G4">
        <v>2.875</v>
      </c>
      <c r="H4">
        <v>5</v>
      </c>
      <c r="I4">
        <v>1</v>
      </c>
      <c r="J4">
        <v>1</v>
      </c>
      <c r="K4">
        <v>3</v>
      </c>
    </row>
    <row r="5" spans="1:11" x14ac:dyDescent="0.25">
      <c r="A5" t="s">
        <v>17</v>
      </c>
      <c r="B5">
        <f>VLOOKUP(A5,HeroTable!$A$1:$B$25,2,0)</f>
        <v>4</v>
      </c>
      <c r="C5">
        <v>1</v>
      </c>
      <c r="D5">
        <v>1</v>
      </c>
      <c r="E5">
        <v>11</v>
      </c>
      <c r="F5">
        <v>3</v>
      </c>
      <c r="G5">
        <v>2.625</v>
      </c>
      <c r="H5">
        <v>3</v>
      </c>
      <c r="I5">
        <v>0</v>
      </c>
      <c r="J5">
        <v>0</v>
      </c>
      <c r="K5">
        <v>7</v>
      </c>
    </row>
    <row r="6" spans="1:11" x14ac:dyDescent="0.25">
      <c r="A6" t="s">
        <v>18</v>
      </c>
      <c r="B6">
        <f>VLOOKUP(A6,HeroTable!$A$1:$B$25,2,0)</f>
        <v>3</v>
      </c>
      <c r="C6">
        <v>0</v>
      </c>
      <c r="D6">
        <v>0</v>
      </c>
      <c r="E6">
        <v>27</v>
      </c>
      <c r="F6">
        <v>4</v>
      </c>
      <c r="G6">
        <v>2.125</v>
      </c>
      <c r="H6">
        <v>3</v>
      </c>
      <c r="I6">
        <v>1</v>
      </c>
      <c r="J6">
        <v>0</v>
      </c>
      <c r="K6">
        <v>6</v>
      </c>
    </row>
    <row r="7" spans="1:11" x14ac:dyDescent="0.25">
      <c r="A7" t="s">
        <v>19</v>
      </c>
      <c r="B7">
        <f>VLOOKUP(A7,HeroTable!$A$1:$B$25,2,0)</f>
        <v>3</v>
      </c>
      <c r="C7">
        <v>1</v>
      </c>
      <c r="D7">
        <v>1</v>
      </c>
      <c r="E7">
        <v>35</v>
      </c>
      <c r="F7">
        <v>4</v>
      </c>
      <c r="G7">
        <v>2.625</v>
      </c>
      <c r="H7">
        <v>3</v>
      </c>
      <c r="I7">
        <v>0</v>
      </c>
      <c r="J7">
        <v>0</v>
      </c>
      <c r="K7">
        <v>5</v>
      </c>
    </row>
    <row r="8" spans="1:11" x14ac:dyDescent="0.25">
      <c r="A8" t="s">
        <v>19</v>
      </c>
      <c r="B8">
        <f>VLOOKUP(A8,HeroTable!$A$1:$B$25,2,0)</f>
        <v>3</v>
      </c>
      <c r="C8">
        <v>0</v>
      </c>
      <c r="D8">
        <v>0</v>
      </c>
      <c r="E8">
        <v>56</v>
      </c>
      <c r="F8">
        <v>5</v>
      </c>
      <c r="G8">
        <v>2.625</v>
      </c>
      <c r="H8">
        <v>6</v>
      </c>
      <c r="I8">
        <v>1</v>
      </c>
      <c r="J8">
        <v>1</v>
      </c>
      <c r="K8">
        <v>1</v>
      </c>
    </row>
    <row r="9" spans="1:11" x14ac:dyDescent="0.25">
      <c r="A9" t="s">
        <v>20</v>
      </c>
      <c r="B9">
        <f>VLOOKUP(A9,HeroTable!$A$1:$B$25,2,0)</f>
        <v>1</v>
      </c>
      <c r="C9">
        <v>0</v>
      </c>
      <c r="D9">
        <v>0</v>
      </c>
      <c r="E9">
        <v>32</v>
      </c>
      <c r="F9">
        <v>4</v>
      </c>
      <c r="G9">
        <v>2.625</v>
      </c>
      <c r="H9">
        <v>6</v>
      </c>
      <c r="I9">
        <v>0</v>
      </c>
      <c r="J9">
        <v>1</v>
      </c>
      <c r="K9">
        <v>4</v>
      </c>
    </row>
    <row r="10" spans="1:11" x14ac:dyDescent="0.25">
      <c r="A10" t="s">
        <v>18</v>
      </c>
      <c r="B10">
        <f>VLOOKUP(A10,HeroTable!$A$1:$B$25,2,0)</f>
        <v>3</v>
      </c>
      <c r="C10">
        <v>0</v>
      </c>
      <c r="D10">
        <v>0</v>
      </c>
      <c r="E10">
        <v>22</v>
      </c>
      <c r="F10">
        <v>4</v>
      </c>
      <c r="G10">
        <v>2.375</v>
      </c>
      <c r="H10">
        <v>4</v>
      </c>
      <c r="I10">
        <v>1</v>
      </c>
      <c r="J10">
        <v>1</v>
      </c>
      <c r="K10">
        <v>4</v>
      </c>
    </row>
    <row r="11" spans="1:11" x14ac:dyDescent="0.25">
      <c r="A11" t="s">
        <v>21</v>
      </c>
      <c r="B11">
        <f>VLOOKUP(A11,HeroTable!$A$1:$B$25,2,0)</f>
        <v>1</v>
      </c>
      <c r="C11">
        <v>1</v>
      </c>
      <c r="D11">
        <v>1</v>
      </c>
      <c r="E11">
        <v>34</v>
      </c>
      <c r="F11">
        <v>5</v>
      </c>
      <c r="G11">
        <v>2.875</v>
      </c>
      <c r="H11">
        <v>6</v>
      </c>
      <c r="I11">
        <v>1</v>
      </c>
      <c r="J11">
        <v>0</v>
      </c>
      <c r="K11">
        <v>6</v>
      </c>
    </row>
    <row r="12" spans="1:11" x14ac:dyDescent="0.25">
      <c r="A12" t="s">
        <v>22</v>
      </c>
      <c r="B12">
        <f>VLOOKUP(A12,HeroTable!$A$1:$B$150,2,0)</f>
        <v>1</v>
      </c>
      <c r="C12">
        <v>1</v>
      </c>
      <c r="D12">
        <v>1</v>
      </c>
      <c r="E12">
        <v>23</v>
      </c>
      <c r="F12">
        <v>4</v>
      </c>
      <c r="G12">
        <v>2.5</v>
      </c>
      <c r="H12">
        <v>5</v>
      </c>
      <c r="I12">
        <v>1</v>
      </c>
      <c r="J12">
        <v>1</v>
      </c>
      <c r="K12">
        <v>4</v>
      </c>
    </row>
    <row r="13" spans="1:11" x14ac:dyDescent="0.25">
      <c r="A13" t="s">
        <v>23</v>
      </c>
      <c r="B13">
        <f>VLOOKUP(A13,HeroTable!$A$1:$B$25,2,0)</f>
        <v>1</v>
      </c>
      <c r="C13">
        <v>0</v>
      </c>
      <c r="D13">
        <v>1</v>
      </c>
      <c r="E13">
        <v>17</v>
      </c>
      <c r="F13">
        <v>4</v>
      </c>
      <c r="G13">
        <v>2.75</v>
      </c>
      <c r="H13">
        <v>2</v>
      </c>
      <c r="I13">
        <v>0</v>
      </c>
      <c r="J13">
        <v>0</v>
      </c>
      <c r="K13">
        <v>7</v>
      </c>
    </row>
    <row r="14" spans="1:11" x14ac:dyDescent="0.25">
      <c r="A14" t="s">
        <v>17</v>
      </c>
      <c r="B14">
        <f>VLOOKUP(A14,HeroTable!$A$1:$B$25,2,0)</f>
        <v>4</v>
      </c>
      <c r="C14">
        <v>0</v>
      </c>
      <c r="D14">
        <v>0</v>
      </c>
      <c r="E14">
        <v>36</v>
      </c>
      <c r="F14">
        <v>4</v>
      </c>
      <c r="G14">
        <v>2.375</v>
      </c>
      <c r="H14">
        <v>6</v>
      </c>
      <c r="I14">
        <v>0</v>
      </c>
      <c r="J14">
        <v>1</v>
      </c>
      <c r="K14">
        <v>4</v>
      </c>
    </row>
    <row r="15" spans="1:11" x14ac:dyDescent="0.25">
      <c r="A15" t="s">
        <v>18</v>
      </c>
      <c r="B15">
        <f>VLOOKUP(A15,HeroTable!$A$1:$B$25,2,0)</f>
        <v>3</v>
      </c>
      <c r="C15">
        <v>0</v>
      </c>
      <c r="D15">
        <v>1</v>
      </c>
      <c r="E15">
        <v>23</v>
      </c>
      <c r="F15">
        <v>4</v>
      </c>
      <c r="G15">
        <v>2.75</v>
      </c>
      <c r="H15">
        <v>4</v>
      </c>
      <c r="I15">
        <v>2</v>
      </c>
      <c r="J15">
        <v>1</v>
      </c>
      <c r="K15">
        <v>2</v>
      </c>
    </row>
    <row r="16" spans="1:11" x14ac:dyDescent="0.25">
      <c r="A16" t="s">
        <v>11</v>
      </c>
      <c r="B16">
        <f>VLOOKUP(A16,HeroTable!$A$1:$B$25,2,0)</f>
        <v>2</v>
      </c>
      <c r="C16">
        <v>0</v>
      </c>
      <c r="D16">
        <v>1</v>
      </c>
      <c r="E16">
        <v>12</v>
      </c>
      <c r="F16">
        <v>4</v>
      </c>
      <c r="G16">
        <v>2</v>
      </c>
      <c r="H16">
        <v>4</v>
      </c>
      <c r="I16">
        <v>0</v>
      </c>
      <c r="J16">
        <v>0</v>
      </c>
      <c r="K16">
        <v>7</v>
      </c>
    </row>
    <row r="17" spans="1:11" x14ac:dyDescent="0.25">
      <c r="A17" t="s">
        <v>24</v>
      </c>
      <c r="B17">
        <f>VLOOKUP(A17,HeroTable!$A$1:$B$25,2,0)</f>
        <v>1</v>
      </c>
      <c r="C17">
        <v>0</v>
      </c>
      <c r="D17">
        <v>0</v>
      </c>
      <c r="E17">
        <v>31</v>
      </c>
      <c r="F17">
        <v>4</v>
      </c>
      <c r="G17">
        <v>2.5</v>
      </c>
      <c r="H17">
        <v>3</v>
      </c>
      <c r="I17">
        <v>0</v>
      </c>
      <c r="J17">
        <v>1</v>
      </c>
      <c r="K17">
        <v>1</v>
      </c>
    </row>
    <row r="18" spans="1:11" x14ac:dyDescent="0.25">
      <c r="A18" t="s">
        <v>25</v>
      </c>
      <c r="B18">
        <f>VLOOKUP(A18,HeroTable!$A$1:$B$25,2,0)</f>
        <v>4</v>
      </c>
      <c r="C18">
        <v>1</v>
      </c>
      <c r="D18">
        <v>2</v>
      </c>
      <c r="E18">
        <v>30</v>
      </c>
      <c r="F18">
        <v>5</v>
      </c>
      <c r="G18">
        <v>2.5</v>
      </c>
      <c r="H18">
        <v>6</v>
      </c>
      <c r="I18">
        <v>1</v>
      </c>
      <c r="J18">
        <v>1</v>
      </c>
      <c r="K18">
        <v>1</v>
      </c>
    </row>
    <row r="19" spans="1:11" x14ac:dyDescent="0.25">
      <c r="A19" t="s">
        <v>25</v>
      </c>
      <c r="B19">
        <f>VLOOKUP(A19,HeroTable!$A$1:$B$25,2,0)</f>
        <v>4</v>
      </c>
      <c r="C19">
        <v>0</v>
      </c>
      <c r="D19">
        <v>1</v>
      </c>
      <c r="E19">
        <v>15</v>
      </c>
      <c r="F19">
        <v>3</v>
      </c>
      <c r="G19">
        <v>2.5</v>
      </c>
      <c r="H19">
        <v>4</v>
      </c>
      <c r="I19">
        <v>1</v>
      </c>
      <c r="J19">
        <v>1</v>
      </c>
      <c r="K19">
        <v>3</v>
      </c>
    </row>
    <row r="20" spans="1:11" x14ac:dyDescent="0.25">
      <c r="A20" t="s">
        <v>17</v>
      </c>
      <c r="B20">
        <f>VLOOKUP(A20,HeroTable!$A$1:$B$25,2,0)</f>
        <v>4</v>
      </c>
      <c r="C20">
        <v>1</v>
      </c>
      <c r="D20">
        <v>1</v>
      </c>
      <c r="E20">
        <v>27</v>
      </c>
      <c r="F20">
        <v>4</v>
      </c>
      <c r="G20">
        <v>2.75</v>
      </c>
      <c r="H20">
        <v>4</v>
      </c>
      <c r="I20">
        <v>1</v>
      </c>
      <c r="J20">
        <v>1</v>
      </c>
      <c r="K20">
        <v>2</v>
      </c>
    </row>
    <row r="21" spans="1:11" x14ac:dyDescent="0.25">
      <c r="A21" t="s">
        <v>28</v>
      </c>
      <c r="B21">
        <f>VLOOKUP(A21,HeroTable!$A$1:$B$150,2,0)</f>
        <v>1</v>
      </c>
      <c r="C21">
        <v>0</v>
      </c>
      <c r="D21">
        <v>0</v>
      </c>
      <c r="E21">
        <v>11</v>
      </c>
      <c r="F21">
        <v>3</v>
      </c>
      <c r="G21">
        <v>2.5</v>
      </c>
      <c r="H21">
        <v>0</v>
      </c>
      <c r="I21">
        <v>0</v>
      </c>
      <c r="J21">
        <v>0</v>
      </c>
      <c r="K21">
        <v>8</v>
      </c>
    </row>
    <row r="22" spans="1:11" x14ac:dyDescent="0.25">
      <c r="A22" t="s">
        <v>29</v>
      </c>
      <c r="B22">
        <f>VLOOKUP(A22,HeroTable!$A$1:$B$25,2,0)</f>
        <v>3</v>
      </c>
      <c r="C22">
        <v>1</v>
      </c>
      <c r="D22">
        <v>1</v>
      </c>
      <c r="E22">
        <v>30</v>
      </c>
      <c r="F22">
        <v>4</v>
      </c>
      <c r="G22">
        <v>2.625</v>
      </c>
      <c r="H22">
        <v>5</v>
      </c>
      <c r="I22">
        <v>1</v>
      </c>
      <c r="J22">
        <v>1</v>
      </c>
      <c r="K22">
        <v>4</v>
      </c>
    </row>
    <row r="23" spans="1:11" x14ac:dyDescent="0.25">
      <c r="A23" t="s">
        <v>30</v>
      </c>
      <c r="B23">
        <f>VLOOKUP(A23,HeroTable!$A$1:$B$25,2,0)</f>
        <v>3</v>
      </c>
      <c r="C23">
        <v>0</v>
      </c>
      <c r="D23">
        <v>1</v>
      </c>
      <c r="E23">
        <v>9</v>
      </c>
      <c r="F23">
        <v>4</v>
      </c>
      <c r="G23">
        <v>2.5</v>
      </c>
      <c r="H23">
        <v>3</v>
      </c>
      <c r="I23">
        <v>1</v>
      </c>
      <c r="J23">
        <v>1</v>
      </c>
      <c r="K23">
        <v>4</v>
      </c>
    </row>
    <row r="24" spans="1:11" x14ac:dyDescent="0.25">
      <c r="A24" t="s">
        <v>31</v>
      </c>
      <c r="B24">
        <f>VLOOKUP(A24,HeroTable!$A$1:$B$25,2,0)</f>
        <v>2</v>
      </c>
      <c r="C24">
        <v>0</v>
      </c>
      <c r="D24">
        <v>0</v>
      </c>
      <c r="E24">
        <v>31</v>
      </c>
      <c r="F24">
        <v>4</v>
      </c>
      <c r="G24">
        <v>2.75</v>
      </c>
      <c r="H24">
        <v>4</v>
      </c>
      <c r="I24">
        <v>0</v>
      </c>
      <c r="J24">
        <v>1</v>
      </c>
      <c r="K24">
        <v>2</v>
      </c>
    </row>
    <row r="25" spans="1:11" x14ac:dyDescent="0.25">
      <c r="A25" t="s">
        <v>23</v>
      </c>
      <c r="B25">
        <f>VLOOKUP(A25,HeroTable!$A$1:$B$25,2,0)</f>
        <v>1</v>
      </c>
      <c r="C25">
        <v>0</v>
      </c>
      <c r="D25">
        <v>1</v>
      </c>
      <c r="E25">
        <v>16</v>
      </c>
      <c r="F25">
        <v>4</v>
      </c>
      <c r="G25">
        <v>2.75</v>
      </c>
      <c r="H25">
        <v>1</v>
      </c>
      <c r="I25">
        <v>0</v>
      </c>
      <c r="J25">
        <v>0</v>
      </c>
      <c r="K25">
        <v>6</v>
      </c>
    </row>
    <row r="26" spans="1:11" x14ac:dyDescent="0.25">
      <c r="A26" t="s">
        <v>32</v>
      </c>
      <c r="B26">
        <f>VLOOKUP(A26,HeroTable!$A$1:$B$25,2,0)</f>
        <v>2</v>
      </c>
      <c r="C26">
        <v>0</v>
      </c>
      <c r="D26">
        <v>0</v>
      </c>
      <c r="E26">
        <v>34</v>
      </c>
      <c r="F26">
        <v>5</v>
      </c>
      <c r="G26">
        <v>2.5</v>
      </c>
      <c r="H26">
        <v>5</v>
      </c>
      <c r="I26">
        <v>0</v>
      </c>
      <c r="J26">
        <v>1</v>
      </c>
      <c r="K26">
        <v>3</v>
      </c>
    </row>
    <row r="27" spans="1:11" x14ac:dyDescent="0.25">
      <c r="A27" t="s">
        <v>17</v>
      </c>
      <c r="B27">
        <f>VLOOKUP(A27,HeroTable!$A$1:$B$25,2,0)</f>
        <v>4</v>
      </c>
      <c r="C27">
        <v>1</v>
      </c>
      <c r="D27">
        <v>1</v>
      </c>
      <c r="E27">
        <v>28</v>
      </c>
      <c r="F27">
        <v>4</v>
      </c>
      <c r="G27">
        <v>2.625</v>
      </c>
      <c r="H27">
        <v>5</v>
      </c>
      <c r="I27">
        <v>0</v>
      </c>
      <c r="J27">
        <v>1</v>
      </c>
      <c r="K27">
        <v>2</v>
      </c>
    </row>
    <row r="28" spans="1:11" x14ac:dyDescent="0.25">
      <c r="A28" t="s">
        <v>33</v>
      </c>
      <c r="B28">
        <f>VLOOKUP(A28,HeroTable!$A$1:$B$25,2,0)</f>
        <v>2</v>
      </c>
      <c r="C28">
        <v>0</v>
      </c>
      <c r="D28">
        <v>1</v>
      </c>
      <c r="E28">
        <v>18</v>
      </c>
      <c r="F28">
        <v>4</v>
      </c>
      <c r="G28">
        <v>2.625</v>
      </c>
      <c r="H28">
        <v>3</v>
      </c>
      <c r="I28">
        <v>1</v>
      </c>
      <c r="J28">
        <v>1</v>
      </c>
      <c r="K28">
        <v>1</v>
      </c>
    </row>
    <row r="29" spans="1:11" x14ac:dyDescent="0.25">
      <c r="A29" t="s">
        <v>36</v>
      </c>
      <c r="B29">
        <f>VLOOKUP(A29,HeroTable!$A$1:$B$150,2,0)</f>
        <v>1</v>
      </c>
      <c r="C29">
        <v>0</v>
      </c>
      <c r="D29">
        <v>0</v>
      </c>
      <c r="E29">
        <v>36</v>
      </c>
      <c r="F29">
        <v>4</v>
      </c>
      <c r="G29">
        <v>2.5</v>
      </c>
      <c r="H29">
        <v>4</v>
      </c>
      <c r="I29">
        <v>1</v>
      </c>
      <c r="J29">
        <v>1</v>
      </c>
      <c r="K29">
        <v>2</v>
      </c>
    </row>
    <row r="30" spans="1:11" x14ac:dyDescent="0.25">
      <c r="A30" t="s">
        <v>18</v>
      </c>
      <c r="B30">
        <f>VLOOKUP(A30,HeroTable!$A$1:$B$25,2,0)</f>
        <v>3</v>
      </c>
      <c r="C30">
        <v>1</v>
      </c>
      <c r="D30">
        <v>2</v>
      </c>
      <c r="E30">
        <v>16</v>
      </c>
      <c r="F30">
        <v>4</v>
      </c>
      <c r="G30">
        <v>2.75</v>
      </c>
      <c r="H30">
        <v>3</v>
      </c>
      <c r="I30">
        <v>1</v>
      </c>
      <c r="J30">
        <v>0</v>
      </c>
      <c r="K30">
        <v>6</v>
      </c>
    </row>
    <row r="31" spans="1:11" x14ac:dyDescent="0.25">
      <c r="A31" t="s">
        <v>37</v>
      </c>
      <c r="B31">
        <f>VLOOKUP(A31,HeroTable!$A$1:$B$25,2,0)</f>
        <v>3</v>
      </c>
      <c r="C31">
        <v>0</v>
      </c>
      <c r="D31" s="4">
        <v>0</v>
      </c>
      <c r="E31" s="4">
        <v>22</v>
      </c>
      <c r="F31" s="4">
        <v>4</v>
      </c>
      <c r="G31" s="4">
        <v>2.625</v>
      </c>
      <c r="H31" s="4">
        <v>5</v>
      </c>
      <c r="I31" s="4">
        <v>1</v>
      </c>
      <c r="J31" s="4">
        <v>1</v>
      </c>
      <c r="K31" s="4">
        <v>2</v>
      </c>
    </row>
    <row r="32" spans="1:11" x14ac:dyDescent="0.25">
      <c r="A32" t="s">
        <v>38</v>
      </c>
      <c r="B32">
        <f>VLOOKUP(A32,HeroTable!$A$1:$B$25,2,0)</f>
        <v>4</v>
      </c>
      <c r="C32">
        <v>0</v>
      </c>
      <c r="D32" s="4">
        <v>1</v>
      </c>
      <c r="E32" s="4">
        <v>30</v>
      </c>
      <c r="F32" s="4">
        <v>4</v>
      </c>
      <c r="G32" s="4">
        <v>2.625</v>
      </c>
      <c r="H32" s="4">
        <v>3</v>
      </c>
      <c r="I32" s="4">
        <v>1</v>
      </c>
      <c r="J32">
        <v>1</v>
      </c>
      <c r="K32">
        <v>2</v>
      </c>
    </row>
    <row r="33" spans="1:12" x14ac:dyDescent="0.25">
      <c r="A33" t="s">
        <v>39</v>
      </c>
      <c r="B33">
        <f>VLOOKUP(A33,HeroTable!$A$1:$B$25,2,0)</f>
        <v>2</v>
      </c>
      <c r="C33">
        <v>0</v>
      </c>
      <c r="D33" s="4">
        <v>0</v>
      </c>
      <c r="E33" s="4">
        <v>23</v>
      </c>
      <c r="F33" s="4">
        <v>4</v>
      </c>
      <c r="G33" s="4">
        <v>2.75</v>
      </c>
      <c r="H33" s="4">
        <v>2</v>
      </c>
      <c r="I33" s="4">
        <v>0</v>
      </c>
      <c r="J33" s="4">
        <v>0</v>
      </c>
      <c r="K33" s="4">
        <v>7</v>
      </c>
    </row>
    <row r="34" spans="1:12" x14ac:dyDescent="0.25">
      <c r="A34" t="s">
        <v>40</v>
      </c>
      <c r="B34">
        <f>VLOOKUP(A34,HeroTable!$A$1:$B$25,2,0)</f>
        <v>1</v>
      </c>
      <c r="C34">
        <v>1</v>
      </c>
      <c r="D34" s="4">
        <v>1</v>
      </c>
      <c r="E34" s="4">
        <v>7</v>
      </c>
      <c r="F34" s="4">
        <v>4</v>
      </c>
      <c r="G34" s="4">
        <v>2.375</v>
      </c>
      <c r="H34" s="4">
        <v>4</v>
      </c>
      <c r="I34" s="4">
        <v>1</v>
      </c>
      <c r="J34" s="4">
        <v>0</v>
      </c>
      <c r="K34" s="4">
        <v>5</v>
      </c>
    </row>
    <row r="35" spans="1:12" x14ac:dyDescent="0.25">
      <c r="A35" t="s">
        <v>41</v>
      </c>
      <c r="B35">
        <f>VLOOKUP(A35,HeroTable!$A$1:$B$25,2,0)</f>
        <v>2</v>
      </c>
      <c r="C35">
        <v>0</v>
      </c>
      <c r="D35" s="4">
        <v>0</v>
      </c>
      <c r="E35" s="4">
        <v>22</v>
      </c>
      <c r="F35" s="4">
        <v>5</v>
      </c>
      <c r="G35" s="4">
        <v>2.75</v>
      </c>
      <c r="H35" s="4">
        <v>2</v>
      </c>
      <c r="I35" s="4">
        <v>0</v>
      </c>
      <c r="J35" s="4">
        <v>0</v>
      </c>
      <c r="K35" s="4">
        <v>7</v>
      </c>
    </row>
    <row r="36" spans="1:12" x14ac:dyDescent="0.25">
      <c r="A36" t="s">
        <v>42</v>
      </c>
      <c r="B36">
        <f>VLOOKUP(A36,HeroTable!$A$1:$B$25,2,0)</f>
        <v>1</v>
      </c>
      <c r="C36">
        <v>0</v>
      </c>
      <c r="D36" s="4">
        <v>1</v>
      </c>
      <c r="E36" s="4">
        <v>8</v>
      </c>
      <c r="F36" s="4">
        <v>4</v>
      </c>
      <c r="G36" s="4">
        <v>2.5</v>
      </c>
      <c r="H36" s="4">
        <v>5</v>
      </c>
      <c r="I36" s="4">
        <v>0</v>
      </c>
      <c r="J36" s="4">
        <v>0</v>
      </c>
      <c r="K36" s="4">
        <v>6</v>
      </c>
    </row>
    <row r="37" spans="1:12" x14ac:dyDescent="0.25">
      <c r="A37" t="s">
        <v>43</v>
      </c>
      <c r="B37">
        <f>VLOOKUP(A37,HeroTable!$A$1:$B$25,2,0)</f>
        <v>4</v>
      </c>
      <c r="C37">
        <v>0</v>
      </c>
      <c r="D37" s="4">
        <v>1</v>
      </c>
      <c r="E37" s="4">
        <v>24</v>
      </c>
      <c r="F37" s="4">
        <v>4</v>
      </c>
      <c r="G37" s="4">
        <v>2.625</v>
      </c>
      <c r="H37" s="4">
        <v>6</v>
      </c>
      <c r="I37" s="4">
        <v>2</v>
      </c>
      <c r="J37" s="4">
        <v>1</v>
      </c>
      <c r="K37" s="4">
        <v>4</v>
      </c>
    </row>
    <row r="38" spans="1:12" x14ac:dyDescent="0.25">
      <c r="A38" t="s">
        <v>41</v>
      </c>
      <c r="B38">
        <f>VLOOKUP(A38,HeroTable!$A$1:$B$25,2,0)</f>
        <v>2</v>
      </c>
      <c r="C38">
        <v>0</v>
      </c>
      <c r="D38" s="4">
        <v>0</v>
      </c>
      <c r="E38" s="4">
        <v>3</v>
      </c>
      <c r="F38" s="4">
        <v>4</v>
      </c>
      <c r="G38" s="4">
        <v>2.625</v>
      </c>
      <c r="H38" s="4">
        <v>2</v>
      </c>
      <c r="I38" s="4">
        <v>0</v>
      </c>
      <c r="J38" s="4">
        <v>0</v>
      </c>
      <c r="K38" s="4">
        <v>8</v>
      </c>
    </row>
    <row r="39" spans="1:12" x14ac:dyDescent="0.25">
      <c r="A39" t="s">
        <v>37</v>
      </c>
      <c r="B39">
        <f>VLOOKUP(A39,HeroTable!$A$1:$B$25,2,0)</f>
        <v>3</v>
      </c>
      <c r="C39">
        <v>0</v>
      </c>
      <c r="D39" s="4">
        <v>0</v>
      </c>
      <c r="E39" s="4">
        <v>23</v>
      </c>
      <c r="F39" s="4">
        <v>3</v>
      </c>
      <c r="G39" s="4">
        <v>2.25</v>
      </c>
      <c r="H39" s="4">
        <v>4</v>
      </c>
      <c r="I39" s="4">
        <v>0</v>
      </c>
      <c r="J39" s="4">
        <v>0</v>
      </c>
      <c r="K39" s="4">
        <v>7</v>
      </c>
    </row>
    <row r="40" spans="1:12" x14ac:dyDescent="0.25">
      <c r="A40" t="s">
        <v>44</v>
      </c>
      <c r="B40">
        <f>VLOOKUP(A40,HeroTable!$A$1:$B$25,2,0)</f>
        <v>3</v>
      </c>
      <c r="C40">
        <v>1</v>
      </c>
      <c r="D40" s="4">
        <v>1</v>
      </c>
      <c r="E40" s="4">
        <v>40</v>
      </c>
      <c r="F40" s="4">
        <v>4</v>
      </c>
      <c r="G40" s="4">
        <v>2.375</v>
      </c>
      <c r="H40" s="4">
        <v>4</v>
      </c>
      <c r="I40" s="4">
        <v>0</v>
      </c>
      <c r="J40" s="4">
        <v>1</v>
      </c>
      <c r="K40" s="4">
        <v>2</v>
      </c>
    </row>
    <row r="41" spans="1:12" x14ac:dyDescent="0.25">
      <c r="A41" t="s">
        <v>45</v>
      </c>
      <c r="B41">
        <f>VLOOKUP(A41,HeroTable!$A$1:$B$25,2,0)</f>
        <v>1</v>
      </c>
      <c r="C41">
        <v>0</v>
      </c>
      <c r="D41">
        <v>0</v>
      </c>
      <c r="E41">
        <v>40</v>
      </c>
      <c r="F41">
        <v>4</v>
      </c>
      <c r="G41">
        <v>2.5</v>
      </c>
      <c r="H41">
        <v>7</v>
      </c>
      <c r="I41">
        <v>0</v>
      </c>
      <c r="J41">
        <v>1</v>
      </c>
      <c r="K41">
        <v>2</v>
      </c>
    </row>
    <row r="42" spans="1:12" x14ac:dyDescent="0.25">
      <c r="A42" t="s">
        <v>46</v>
      </c>
      <c r="B42">
        <f>VLOOKUP(A42,HeroTable!$A$1:$B$25,2,0)</f>
        <v>1</v>
      </c>
      <c r="C42">
        <v>1</v>
      </c>
      <c r="D42">
        <v>2</v>
      </c>
      <c r="E42">
        <v>29</v>
      </c>
      <c r="F42">
        <v>3</v>
      </c>
      <c r="G42">
        <v>2.5</v>
      </c>
      <c r="H42">
        <v>5</v>
      </c>
      <c r="I42">
        <v>0</v>
      </c>
      <c r="J42" s="4">
        <v>1</v>
      </c>
      <c r="K42" s="4">
        <v>2</v>
      </c>
    </row>
    <row r="43" spans="1:12" x14ac:dyDescent="0.25">
      <c r="A43" t="s">
        <v>47</v>
      </c>
      <c r="B43">
        <f>VLOOKUP(A43,HeroTable!$A$1:$B$25,2,0)</f>
        <v>3</v>
      </c>
      <c r="C43">
        <v>0</v>
      </c>
      <c r="D43">
        <v>0</v>
      </c>
      <c r="E43">
        <v>13</v>
      </c>
      <c r="F43">
        <v>4</v>
      </c>
      <c r="G43">
        <v>2.5</v>
      </c>
      <c r="H43">
        <v>2</v>
      </c>
      <c r="I43">
        <v>0</v>
      </c>
      <c r="J43">
        <v>1</v>
      </c>
      <c r="K43">
        <v>1</v>
      </c>
    </row>
    <row r="44" spans="1:12" x14ac:dyDescent="0.25">
      <c r="A44" t="s">
        <v>48</v>
      </c>
      <c r="B44">
        <f>VLOOKUP(A44,HeroTable!$A$1:$B$25,2,0)</f>
        <v>2</v>
      </c>
      <c r="C44">
        <v>1</v>
      </c>
      <c r="D44">
        <v>2</v>
      </c>
      <c r="E44">
        <v>7</v>
      </c>
      <c r="F44">
        <v>4</v>
      </c>
      <c r="G44">
        <v>2.625</v>
      </c>
      <c r="H44">
        <v>2</v>
      </c>
      <c r="I44">
        <v>0</v>
      </c>
      <c r="J44">
        <v>0</v>
      </c>
      <c r="K44">
        <v>7</v>
      </c>
    </row>
    <row r="45" spans="1:12" x14ac:dyDescent="0.25">
      <c r="A45" t="s">
        <v>46</v>
      </c>
      <c r="B45">
        <f>VLOOKUP(A45,HeroTable!$A$1:$B$25,2,0)</f>
        <v>1</v>
      </c>
      <c r="C45">
        <v>0</v>
      </c>
      <c r="D45">
        <v>1</v>
      </c>
      <c r="E45">
        <v>16</v>
      </c>
      <c r="F45">
        <v>4</v>
      </c>
      <c r="G45">
        <v>2.25</v>
      </c>
      <c r="H45">
        <v>6</v>
      </c>
      <c r="I45">
        <v>0</v>
      </c>
      <c r="J45">
        <v>1</v>
      </c>
      <c r="K45">
        <v>2</v>
      </c>
    </row>
    <row r="46" spans="1:12" x14ac:dyDescent="0.25">
      <c r="A46" t="s">
        <v>71</v>
      </c>
      <c r="B46">
        <f>VLOOKUP(A46,HeroTable!$A$1:$B$150,2,0)</f>
        <v>3</v>
      </c>
      <c r="C46">
        <v>0</v>
      </c>
      <c r="D46" s="4">
        <v>0</v>
      </c>
      <c r="E46" s="4">
        <v>13</v>
      </c>
      <c r="F46" s="4">
        <v>4</v>
      </c>
      <c r="G46" s="4">
        <v>2.5</v>
      </c>
      <c r="H46" s="4">
        <v>3</v>
      </c>
      <c r="I46" s="4">
        <v>1</v>
      </c>
      <c r="J46" s="4">
        <v>0</v>
      </c>
      <c r="K46" s="4">
        <v>7</v>
      </c>
      <c r="L46" s="7">
        <v>43789</v>
      </c>
    </row>
    <row r="47" spans="1:12" x14ac:dyDescent="0.25">
      <c r="A47" t="s">
        <v>72</v>
      </c>
      <c r="B47">
        <f>VLOOKUP(A47,HeroTable!$A$1:$B$150,2,0)</f>
        <v>3</v>
      </c>
      <c r="C47">
        <v>0</v>
      </c>
      <c r="D47" s="4">
        <v>0</v>
      </c>
      <c r="E47" s="4">
        <v>15</v>
      </c>
      <c r="F47" s="4">
        <v>3</v>
      </c>
      <c r="G47" s="4">
        <v>2.875</v>
      </c>
      <c r="H47" s="4">
        <v>3</v>
      </c>
      <c r="I47" s="4">
        <v>1</v>
      </c>
      <c r="J47" s="4">
        <v>1</v>
      </c>
      <c r="K47" s="4">
        <v>4</v>
      </c>
    </row>
    <row r="48" spans="1:12" x14ac:dyDescent="0.25">
      <c r="A48" t="s">
        <v>73</v>
      </c>
      <c r="B48">
        <f>VLOOKUP(A48,HeroTable!$A$1:$B$150,2,0)</f>
        <v>2</v>
      </c>
      <c r="C48">
        <v>0</v>
      </c>
      <c r="D48" s="4">
        <v>1</v>
      </c>
      <c r="E48" s="4">
        <v>26</v>
      </c>
      <c r="F48" s="4">
        <v>4</v>
      </c>
      <c r="G48" s="4">
        <v>2.625</v>
      </c>
      <c r="H48" s="4">
        <v>1</v>
      </c>
      <c r="I48" s="4">
        <v>0</v>
      </c>
      <c r="J48" s="4">
        <v>1</v>
      </c>
      <c r="K48" s="4">
        <v>4</v>
      </c>
    </row>
    <row r="49" spans="1:11" x14ac:dyDescent="0.25">
      <c r="A49" t="s">
        <v>74</v>
      </c>
      <c r="B49">
        <f>VLOOKUP(A49,HeroTable!$A$1:$B$150,2,0)</f>
        <v>3</v>
      </c>
      <c r="C49">
        <v>0</v>
      </c>
      <c r="D49" s="4">
        <v>0</v>
      </c>
      <c r="E49" s="4">
        <v>14</v>
      </c>
      <c r="F49" s="4">
        <v>3</v>
      </c>
      <c r="G49" s="4">
        <v>2.25</v>
      </c>
      <c r="H49" s="4">
        <v>4</v>
      </c>
      <c r="I49" s="4">
        <v>0</v>
      </c>
      <c r="J49" s="4">
        <v>1</v>
      </c>
      <c r="K49" s="4">
        <v>4</v>
      </c>
    </row>
    <row r="50" spans="1:11" x14ac:dyDescent="0.25">
      <c r="A50" t="s">
        <v>75</v>
      </c>
      <c r="B50">
        <f>VLOOKUP(A50,HeroTable!$A$1:$B$150,2,0)</f>
        <v>3</v>
      </c>
      <c r="C50">
        <v>0</v>
      </c>
      <c r="D50" s="4">
        <v>1</v>
      </c>
      <c r="E50" s="4">
        <v>20</v>
      </c>
      <c r="F50" s="4">
        <v>3</v>
      </c>
      <c r="G50" s="4">
        <v>2.625</v>
      </c>
      <c r="H50" s="4">
        <v>4</v>
      </c>
      <c r="I50" s="4">
        <v>0</v>
      </c>
      <c r="J50" s="4">
        <v>0</v>
      </c>
      <c r="K50" s="4">
        <v>6</v>
      </c>
    </row>
    <row r="51" spans="1:11" x14ac:dyDescent="0.25">
      <c r="A51" t="s">
        <v>76</v>
      </c>
      <c r="B51">
        <f>VLOOKUP(A51,HeroTable!$A$1:$B$150,2,0)</f>
        <v>3</v>
      </c>
      <c r="C51">
        <v>0</v>
      </c>
      <c r="D51" s="4">
        <v>0</v>
      </c>
      <c r="E51" s="4">
        <v>29</v>
      </c>
      <c r="F51" s="4">
        <v>5</v>
      </c>
      <c r="G51" s="4">
        <v>2.625</v>
      </c>
      <c r="H51" s="4">
        <v>5</v>
      </c>
      <c r="I51" s="4">
        <v>0</v>
      </c>
      <c r="J51" s="4">
        <v>1</v>
      </c>
      <c r="K51" s="4">
        <v>3</v>
      </c>
    </row>
    <row r="52" spans="1:11" x14ac:dyDescent="0.25">
      <c r="A52" t="s">
        <v>77</v>
      </c>
      <c r="B52">
        <f>VLOOKUP(A52,HeroTable!$A$1:$B$150,2,0)</f>
        <v>4</v>
      </c>
      <c r="C52">
        <v>0</v>
      </c>
      <c r="D52" s="4">
        <v>0</v>
      </c>
      <c r="E52" s="4">
        <v>38</v>
      </c>
      <c r="F52" s="4">
        <v>5</v>
      </c>
      <c r="G52" s="4">
        <v>2.5</v>
      </c>
      <c r="H52" s="4">
        <v>5</v>
      </c>
      <c r="I52" s="4">
        <v>0</v>
      </c>
      <c r="J52" s="4">
        <v>1</v>
      </c>
      <c r="K52" s="4">
        <v>4</v>
      </c>
    </row>
    <row r="53" spans="1:11" x14ac:dyDescent="0.25">
      <c r="A53" t="s">
        <v>84</v>
      </c>
      <c r="B53">
        <f>VLOOKUP(A53,HeroTable!$A$1:$B$150,2,0)</f>
        <v>4</v>
      </c>
      <c r="C53">
        <v>0</v>
      </c>
      <c r="D53" s="4">
        <v>0</v>
      </c>
      <c r="E53" s="4">
        <v>33</v>
      </c>
      <c r="F53" s="4">
        <v>4</v>
      </c>
      <c r="G53" s="4">
        <v>2.5</v>
      </c>
      <c r="H53" s="4">
        <v>6</v>
      </c>
      <c r="I53" s="4">
        <v>0</v>
      </c>
      <c r="J53" s="4">
        <v>0</v>
      </c>
      <c r="K53" s="4">
        <v>5</v>
      </c>
    </row>
    <row r="54" spans="1:11" x14ac:dyDescent="0.25">
      <c r="A54" t="s">
        <v>80</v>
      </c>
      <c r="B54">
        <f>VLOOKUP(A54,HeroTable!$A$1:$B$150,2,0)</f>
        <v>2</v>
      </c>
      <c r="C54">
        <v>1</v>
      </c>
      <c r="D54" s="4">
        <v>0</v>
      </c>
      <c r="E54" s="4">
        <v>3</v>
      </c>
      <c r="F54" s="4">
        <v>5</v>
      </c>
      <c r="G54" s="4">
        <v>2.375</v>
      </c>
      <c r="H54" s="4">
        <v>5</v>
      </c>
      <c r="I54" s="4">
        <v>0</v>
      </c>
      <c r="J54" s="4">
        <v>0</v>
      </c>
      <c r="K54" s="4">
        <v>8</v>
      </c>
    </row>
    <row r="55" spans="1:11" x14ac:dyDescent="0.25">
      <c r="A55" t="s">
        <v>74</v>
      </c>
      <c r="B55">
        <f>VLOOKUP(A55,HeroTable!$A$1:$B$150,2,0)</f>
        <v>3</v>
      </c>
      <c r="C55">
        <v>1</v>
      </c>
      <c r="D55" s="4">
        <v>2</v>
      </c>
      <c r="E55" s="4">
        <v>40</v>
      </c>
      <c r="F55" s="4">
        <v>4</v>
      </c>
      <c r="G55" s="4">
        <v>2.375</v>
      </c>
      <c r="H55" s="4">
        <v>6</v>
      </c>
      <c r="I55" s="4">
        <v>1</v>
      </c>
      <c r="J55" s="4">
        <v>1</v>
      </c>
      <c r="K55" s="4">
        <v>1</v>
      </c>
    </row>
    <row r="56" spans="1:11" x14ac:dyDescent="0.25">
      <c r="A56" t="s">
        <v>84</v>
      </c>
      <c r="B56">
        <f>VLOOKUP(A56,HeroTable!$A$1:$B$150,2,0)</f>
        <v>4</v>
      </c>
      <c r="C56">
        <v>0</v>
      </c>
      <c r="D56" s="4">
        <v>0</v>
      </c>
      <c r="E56" s="4">
        <v>32</v>
      </c>
      <c r="F56" s="4">
        <v>5</v>
      </c>
      <c r="G56" s="4">
        <v>2.5</v>
      </c>
      <c r="H56" s="4">
        <v>6</v>
      </c>
      <c r="I56" s="4">
        <v>1</v>
      </c>
      <c r="J56" s="4">
        <v>1</v>
      </c>
      <c r="K56" s="4">
        <v>2</v>
      </c>
    </row>
    <row r="57" spans="1:11" x14ac:dyDescent="0.25">
      <c r="A57" t="s">
        <v>82</v>
      </c>
      <c r="B57">
        <f>VLOOKUP(A57,HeroTable!$A$1:$B$150,2,0)</f>
        <v>1</v>
      </c>
      <c r="C57">
        <v>0</v>
      </c>
      <c r="D57" s="4">
        <v>1</v>
      </c>
      <c r="E57" s="4">
        <v>22</v>
      </c>
      <c r="F57" s="4">
        <v>4</v>
      </c>
      <c r="G57" s="4">
        <v>2.625</v>
      </c>
      <c r="H57" s="4">
        <v>2</v>
      </c>
      <c r="I57" s="4">
        <v>1</v>
      </c>
      <c r="J57" s="4">
        <v>0</v>
      </c>
      <c r="K57" s="4">
        <v>6</v>
      </c>
    </row>
    <row r="58" spans="1:11" x14ac:dyDescent="0.25">
      <c r="A58" t="s">
        <v>85</v>
      </c>
      <c r="B58">
        <f>VLOOKUP(A58,HeroTable!$A$1:$B$150,2,0)</f>
        <v>1</v>
      </c>
      <c r="C58">
        <v>1</v>
      </c>
      <c r="D58" s="4">
        <v>2</v>
      </c>
      <c r="E58" s="4">
        <v>40</v>
      </c>
      <c r="F58" s="4">
        <v>4</v>
      </c>
      <c r="G58" s="4">
        <v>2.375</v>
      </c>
      <c r="H58" s="4">
        <v>5</v>
      </c>
      <c r="I58" s="4">
        <v>1</v>
      </c>
      <c r="J58" s="4">
        <v>1</v>
      </c>
      <c r="K58" s="4">
        <v>2</v>
      </c>
    </row>
    <row r="59" spans="1:11" x14ac:dyDescent="0.25">
      <c r="A59" t="s">
        <v>87</v>
      </c>
      <c r="B59">
        <f>VLOOKUP(A59,HeroTable!$A$1:$B$150,2,0)</f>
        <v>2</v>
      </c>
      <c r="C59">
        <v>0</v>
      </c>
      <c r="D59" s="4">
        <v>1</v>
      </c>
      <c r="E59" s="4">
        <v>22</v>
      </c>
      <c r="F59" s="4">
        <v>4</v>
      </c>
      <c r="G59" s="4">
        <v>2.5</v>
      </c>
      <c r="H59" s="4">
        <v>2</v>
      </c>
      <c r="I59" s="4">
        <v>0</v>
      </c>
      <c r="J59" s="4">
        <v>0</v>
      </c>
      <c r="K59" s="4">
        <v>6</v>
      </c>
    </row>
    <row r="60" spans="1:11" x14ac:dyDescent="0.25">
      <c r="A60" t="s">
        <v>82</v>
      </c>
      <c r="B60">
        <f>VLOOKUP(A60,HeroTable!$A$1:$B$150,2,0)</f>
        <v>1</v>
      </c>
      <c r="C60">
        <v>0</v>
      </c>
      <c r="D60" s="4">
        <v>1</v>
      </c>
      <c r="E60" s="4">
        <v>21</v>
      </c>
      <c r="F60" s="4">
        <v>4</v>
      </c>
      <c r="G60" s="4">
        <v>2.375</v>
      </c>
      <c r="H60" s="4">
        <v>3</v>
      </c>
      <c r="I60" s="4">
        <v>0</v>
      </c>
      <c r="J60" s="4">
        <v>1</v>
      </c>
      <c r="K60" s="4">
        <v>1</v>
      </c>
    </row>
    <row r="61" spans="1:11" x14ac:dyDescent="0.25">
      <c r="A61" t="s">
        <v>88</v>
      </c>
      <c r="B61">
        <f>VLOOKUP(A61,HeroTable!$A$1:$B$150,2,0)</f>
        <v>2</v>
      </c>
      <c r="C61">
        <v>1</v>
      </c>
      <c r="D61" s="4">
        <v>1</v>
      </c>
      <c r="E61" s="4">
        <v>14</v>
      </c>
      <c r="F61" s="4">
        <v>4</v>
      </c>
      <c r="G61" s="4">
        <v>2.625</v>
      </c>
      <c r="H61" s="4">
        <v>3</v>
      </c>
      <c r="I61" s="4">
        <v>1</v>
      </c>
      <c r="J61" s="4">
        <v>0</v>
      </c>
      <c r="K61" s="4">
        <v>8</v>
      </c>
    </row>
    <row r="62" spans="1:11" x14ac:dyDescent="0.25">
      <c r="A62" t="s">
        <v>74</v>
      </c>
      <c r="B62">
        <f>VLOOKUP(A62,HeroTable!$A$1:$B$150,2,0)</f>
        <v>3</v>
      </c>
      <c r="C62">
        <v>0</v>
      </c>
      <c r="D62" s="4">
        <v>0</v>
      </c>
      <c r="E62" s="4">
        <v>38</v>
      </c>
      <c r="F62" s="4">
        <v>4</v>
      </c>
      <c r="G62" s="4">
        <v>2.625</v>
      </c>
      <c r="H62" s="4">
        <v>8</v>
      </c>
      <c r="I62" s="4">
        <v>0</v>
      </c>
      <c r="J62" s="4">
        <v>1</v>
      </c>
      <c r="K62" s="4">
        <v>3</v>
      </c>
    </row>
    <row r="63" spans="1:11" x14ac:dyDescent="0.25">
      <c r="A63" t="s">
        <v>84</v>
      </c>
      <c r="B63">
        <f>VLOOKUP(A63,HeroTable!$A$1:$B$150,2,0)</f>
        <v>4</v>
      </c>
      <c r="C63">
        <v>0</v>
      </c>
      <c r="D63" s="4">
        <v>1</v>
      </c>
      <c r="E63" s="4">
        <v>23</v>
      </c>
      <c r="F63" s="4">
        <v>4</v>
      </c>
      <c r="G63" s="4">
        <v>2.375</v>
      </c>
      <c r="H63" s="4">
        <v>4</v>
      </c>
      <c r="I63" s="4">
        <v>1</v>
      </c>
      <c r="J63" s="4">
        <v>1</v>
      </c>
      <c r="K63" s="4">
        <v>3</v>
      </c>
    </row>
    <row r="64" spans="1:11" x14ac:dyDescent="0.25">
      <c r="A64" t="s">
        <v>85</v>
      </c>
      <c r="B64">
        <f>VLOOKUP(A64,HeroTable!$A$1:$B$150,2,0)</f>
        <v>1</v>
      </c>
      <c r="C64">
        <v>0</v>
      </c>
      <c r="D64" s="4">
        <v>1</v>
      </c>
      <c r="E64" s="4">
        <v>14</v>
      </c>
      <c r="F64" s="4">
        <v>4</v>
      </c>
      <c r="G64" s="4">
        <v>2</v>
      </c>
      <c r="H64" s="4">
        <v>3</v>
      </c>
      <c r="I64" s="4">
        <v>0</v>
      </c>
      <c r="J64" s="4">
        <v>0</v>
      </c>
      <c r="K64" s="4">
        <v>5</v>
      </c>
    </row>
    <row r="65" spans="1:12" x14ac:dyDescent="0.25">
      <c r="A65" t="s">
        <v>77</v>
      </c>
      <c r="B65">
        <f>VLOOKUP(A65,HeroTable!$A$1:$B$150,2,0)</f>
        <v>4</v>
      </c>
      <c r="C65">
        <v>0</v>
      </c>
      <c r="D65" s="4">
        <v>0</v>
      </c>
      <c r="E65" s="4">
        <v>31</v>
      </c>
      <c r="F65" s="4">
        <v>4</v>
      </c>
      <c r="G65" s="4">
        <v>2.375</v>
      </c>
      <c r="H65" s="4">
        <v>4</v>
      </c>
      <c r="I65" s="4">
        <v>1</v>
      </c>
      <c r="J65" s="4">
        <v>1</v>
      </c>
      <c r="K65" s="4">
        <v>2</v>
      </c>
    </row>
    <row r="66" spans="1:12" x14ac:dyDescent="0.25">
      <c r="A66" t="s">
        <v>89</v>
      </c>
      <c r="B66">
        <f>VLOOKUP(A66,HeroTable!$A$1:$B$150,2,0)</f>
        <v>1</v>
      </c>
      <c r="C66">
        <v>1</v>
      </c>
      <c r="D66" s="4">
        <v>1</v>
      </c>
      <c r="E66" s="4">
        <v>27</v>
      </c>
      <c r="F66" s="4">
        <v>4</v>
      </c>
      <c r="G66" s="4">
        <v>2.375</v>
      </c>
      <c r="H66" s="4">
        <v>5</v>
      </c>
      <c r="I66" s="4">
        <v>3</v>
      </c>
      <c r="J66" s="4">
        <v>1</v>
      </c>
      <c r="K66" s="4">
        <v>2</v>
      </c>
    </row>
    <row r="67" spans="1:12" x14ac:dyDescent="0.25">
      <c r="A67" t="s">
        <v>90</v>
      </c>
      <c r="B67">
        <f>VLOOKUP(A67,HeroTable!$A$1:$B$150,2,0)</f>
        <v>1</v>
      </c>
      <c r="C67">
        <v>1</v>
      </c>
      <c r="D67" s="4">
        <v>2</v>
      </c>
      <c r="E67" s="4">
        <v>30</v>
      </c>
      <c r="F67" s="4">
        <v>4</v>
      </c>
      <c r="G67" s="4">
        <v>2.5</v>
      </c>
      <c r="H67" s="4">
        <v>3</v>
      </c>
      <c r="I67" s="4">
        <v>2</v>
      </c>
      <c r="J67" s="4">
        <v>1</v>
      </c>
      <c r="K67" s="4">
        <v>1</v>
      </c>
    </row>
    <row r="68" spans="1:12" x14ac:dyDescent="0.25">
      <c r="A68" t="s">
        <v>77</v>
      </c>
      <c r="B68">
        <f>VLOOKUP(A68,HeroTable!$A$1:$B$150,2,0)</f>
        <v>4</v>
      </c>
      <c r="C68">
        <v>0</v>
      </c>
      <c r="D68" s="4">
        <v>1</v>
      </c>
      <c r="E68" s="4">
        <v>29</v>
      </c>
      <c r="F68" s="4">
        <v>4</v>
      </c>
      <c r="G68" s="4">
        <v>2.375</v>
      </c>
      <c r="H68" s="4">
        <v>5</v>
      </c>
      <c r="I68" s="4">
        <v>0</v>
      </c>
      <c r="J68" s="4">
        <v>1</v>
      </c>
      <c r="K68" s="4">
        <v>1</v>
      </c>
    </row>
    <row r="69" spans="1:12" x14ac:dyDescent="0.25">
      <c r="A69" t="s">
        <v>91</v>
      </c>
      <c r="B69">
        <f>VLOOKUP(A69,HeroTable!$A$1:$B$150,2,0)</f>
        <v>4</v>
      </c>
      <c r="C69">
        <v>0</v>
      </c>
      <c r="D69" s="4">
        <v>0</v>
      </c>
      <c r="E69" s="4">
        <v>11</v>
      </c>
      <c r="F69" s="4">
        <v>4</v>
      </c>
      <c r="G69" s="4">
        <v>2.375</v>
      </c>
      <c r="H69" s="4">
        <v>3</v>
      </c>
      <c r="I69" s="4">
        <v>1</v>
      </c>
      <c r="J69" s="4">
        <v>1</v>
      </c>
      <c r="K69" s="4">
        <v>3</v>
      </c>
    </row>
    <row r="70" spans="1:12" x14ac:dyDescent="0.25">
      <c r="A70" t="s">
        <v>92</v>
      </c>
      <c r="B70">
        <f>VLOOKUP(A70,HeroTable!$A$1:$B$150,2,0)</f>
        <v>4</v>
      </c>
      <c r="C70">
        <v>1</v>
      </c>
      <c r="D70" s="4">
        <v>1</v>
      </c>
      <c r="E70" s="4">
        <v>25</v>
      </c>
      <c r="F70" s="4">
        <v>4</v>
      </c>
      <c r="G70" s="4">
        <v>2.625</v>
      </c>
      <c r="H70" s="4">
        <v>3</v>
      </c>
      <c r="I70" s="4">
        <v>1</v>
      </c>
      <c r="J70" s="4">
        <v>0</v>
      </c>
      <c r="K70" s="4">
        <v>7</v>
      </c>
    </row>
    <row r="71" spans="1:12" x14ac:dyDescent="0.25">
      <c r="A71" t="s">
        <v>92</v>
      </c>
      <c r="B71">
        <f>VLOOKUP(A71,HeroTable!$A$1:$B$150,2,0)</f>
        <v>4</v>
      </c>
      <c r="C71">
        <v>0</v>
      </c>
      <c r="D71" s="4">
        <v>0</v>
      </c>
      <c r="E71" s="4">
        <v>27</v>
      </c>
      <c r="F71" s="4">
        <v>4</v>
      </c>
      <c r="G71" s="4">
        <v>2.5</v>
      </c>
      <c r="H71" s="4">
        <v>5</v>
      </c>
      <c r="I71" s="4">
        <v>1</v>
      </c>
      <c r="J71" s="4">
        <v>1</v>
      </c>
      <c r="K71" s="4">
        <v>3</v>
      </c>
    </row>
    <row r="72" spans="1:12" x14ac:dyDescent="0.25">
      <c r="A72" t="s">
        <v>93</v>
      </c>
      <c r="B72">
        <f>VLOOKUP(A72,HeroTable!$A$1:$B$150,2,0)</f>
        <v>3</v>
      </c>
      <c r="C72">
        <v>0</v>
      </c>
      <c r="D72" s="4">
        <v>2</v>
      </c>
      <c r="E72" s="4">
        <v>22</v>
      </c>
      <c r="F72" s="4">
        <v>2</v>
      </c>
      <c r="G72" s="4">
        <v>2.5</v>
      </c>
      <c r="H72" s="4">
        <v>4</v>
      </c>
      <c r="I72" s="4">
        <v>1</v>
      </c>
      <c r="J72" s="4">
        <v>1</v>
      </c>
      <c r="K72" s="4">
        <v>3</v>
      </c>
    </row>
    <row r="73" spans="1:12" x14ac:dyDescent="0.25">
      <c r="A73" t="s">
        <v>71</v>
      </c>
      <c r="B73">
        <f>VLOOKUP(A73,HeroTable!$A$1:$B$150,2,0)</f>
        <v>3</v>
      </c>
      <c r="C73">
        <v>0</v>
      </c>
      <c r="D73" s="4">
        <v>0</v>
      </c>
      <c r="E73" s="4">
        <v>24</v>
      </c>
      <c r="F73" s="4">
        <v>4</v>
      </c>
      <c r="G73" s="4">
        <v>2.5</v>
      </c>
      <c r="H73" s="4">
        <v>5</v>
      </c>
      <c r="I73" s="4">
        <v>0</v>
      </c>
      <c r="J73" s="4">
        <v>1</v>
      </c>
      <c r="K73" s="4">
        <v>3</v>
      </c>
    </row>
    <row r="74" spans="1:12" x14ac:dyDescent="0.25">
      <c r="A74" t="s">
        <v>84</v>
      </c>
      <c r="B74">
        <f>VLOOKUP(A74,HeroTable!$A$1:$B$150,2,0)</f>
        <v>4</v>
      </c>
      <c r="C74">
        <v>1</v>
      </c>
      <c r="D74" s="4">
        <v>1</v>
      </c>
      <c r="E74" s="4">
        <v>30</v>
      </c>
      <c r="F74" s="4">
        <v>5</v>
      </c>
      <c r="G74" s="4">
        <v>2.375</v>
      </c>
      <c r="H74" s="4">
        <v>4</v>
      </c>
      <c r="I74" s="4">
        <v>3</v>
      </c>
      <c r="J74" s="4">
        <v>1</v>
      </c>
      <c r="K74" s="4">
        <v>1</v>
      </c>
      <c r="L74" s="7">
        <v>43819</v>
      </c>
    </row>
    <row r="75" spans="1:12" x14ac:dyDescent="0.25">
      <c r="A75" t="s">
        <v>77</v>
      </c>
      <c r="B75">
        <f>VLOOKUP(A75,HeroTable!$A$1:$B$150,2,0)</f>
        <v>4</v>
      </c>
      <c r="C75">
        <v>0</v>
      </c>
      <c r="D75" s="4">
        <v>0</v>
      </c>
      <c r="E75" s="4">
        <v>21</v>
      </c>
      <c r="F75" s="4">
        <v>3</v>
      </c>
      <c r="G75" s="4">
        <v>2.25</v>
      </c>
      <c r="H75" s="4">
        <v>6</v>
      </c>
      <c r="I75" s="4">
        <v>1</v>
      </c>
      <c r="J75" s="4">
        <v>1</v>
      </c>
      <c r="K75" s="4">
        <v>3</v>
      </c>
    </row>
    <row r="76" spans="1:12" x14ac:dyDescent="0.25">
      <c r="A76" t="s">
        <v>84</v>
      </c>
      <c r="B76">
        <f>VLOOKUP(A76,HeroTable!$A$1:$B$150,2,0)</f>
        <v>4</v>
      </c>
      <c r="C76">
        <v>0</v>
      </c>
      <c r="D76" s="4">
        <v>0</v>
      </c>
      <c r="E76" s="4">
        <v>24</v>
      </c>
      <c r="F76" s="4">
        <v>3</v>
      </c>
      <c r="G76" s="4">
        <v>2.5</v>
      </c>
      <c r="H76" s="4">
        <v>5</v>
      </c>
      <c r="I76" s="4">
        <v>1</v>
      </c>
      <c r="J76" s="4">
        <v>0</v>
      </c>
      <c r="K76" s="4">
        <v>5</v>
      </c>
    </row>
    <row r="77" spans="1:12" x14ac:dyDescent="0.25">
      <c r="A77" t="s">
        <v>91</v>
      </c>
      <c r="B77">
        <f>VLOOKUP(A77,HeroTable!$A$1:$B$150,2,0)</f>
        <v>4</v>
      </c>
      <c r="C77">
        <v>0</v>
      </c>
      <c r="D77" s="4">
        <v>2</v>
      </c>
      <c r="E77" s="4">
        <v>18</v>
      </c>
      <c r="F77" s="4">
        <v>4</v>
      </c>
      <c r="G77" s="4">
        <v>2.375</v>
      </c>
      <c r="H77" s="4">
        <v>4</v>
      </c>
      <c r="I77" s="4">
        <v>0</v>
      </c>
      <c r="J77" s="4">
        <v>1</v>
      </c>
      <c r="K77" s="4">
        <v>3</v>
      </c>
    </row>
    <row r="78" spans="1:12" x14ac:dyDescent="0.25">
      <c r="A78" t="s">
        <v>88</v>
      </c>
      <c r="B78">
        <f>VLOOKUP(A78,HeroTable!$A$1:$B$150,2,0)</f>
        <v>2</v>
      </c>
      <c r="C78">
        <v>0</v>
      </c>
      <c r="D78" s="4">
        <v>0</v>
      </c>
      <c r="E78" s="4">
        <v>20</v>
      </c>
      <c r="F78" s="4">
        <v>3</v>
      </c>
      <c r="G78" s="4">
        <v>2</v>
      </c>
      <c r="H78" s="4">
        <v>2</v>
      </c>
      <c r="I78" s="4">
        <v>0</v>
      </c>
      <c r="J78" s="4">
        <v>1</v>
      </c>
      <c r="K78" s="4">
        <v>3</v>
      </c>
    </row>
    <row r="79" spans="1:12" x14ac:dyDescent="0.25">
      <c r="A79" t="s">
        <v>74</v>
      </c>
      <c r="B79">
        <f>VLOOKUP(A79,HeroTable!$A$1:$B$150,2,0)</f>
        <v>3</v>
      </c>
      <c r="C79">
        <v>0</v>
      </c>
      <c r="D79" s="4">
        <v>0</v>
      </c>
      <c r="E79" s="4">
        <v>32</v>
      </c>
      <c r="F79" s="4">
        <v>3</v>
      </c>
      <c r="G79" s="4">
        <v>2.375</v>
      </c>
      <c r="H79" s="4">
        <v>4</v>
      </c>
      <c r="I79" s="4">
        <v>2</v>
      </c>
      <c r="J79" s="4">
        <v>1</v>
      </c>
      <c r="K79" s="4">
        <v>4</v>
      </c>
    </row>
    <row r="80" spans="1:12" x14ac:dyDescent="0.25">
      <c r="A80" t="s">
        <v>91</v>
      </c>
      <c r="B80">
        <f>VLOOKUP(A80,HeroTable!$A$1:$B$150,2,0)</f>
        <v>4</v>
      </c>
      <c r="C80">
        <v>1</v>
      </c>
      <c r="D80" s="4">
        <v>2</v>
      </c>
      <c r="E80" s="4">
        <v>18</v>
      </c>
      <c r="F80" s="4">
        <v>3</v>
      </c>
      <c r="G80" s="4">
        <v>2.375</v>
      </c>
      <c r="H80" s="4">
        <v>1</v>
      </c>
      <c r="I80" s="4">
        <v>1</v>
      </c>
      <c r="J80" s="4">
        <v>0</v>
      </c>
      <c r="K80" s="4">
        <v>6</v>
      </c>
    </row>
    <row r="81" spans="1:11" x14ac:dyDescent="0.25">
      <c r="A81" t="s">
        <v>88</v>
      </c>
      <c r="B81">
        <f>VLOOKUP(A81,HeroTable!$A$1:$B$150,2,0)</f>
        <v>2</v>
      </c>
      <c r="C81">
        <v>0</v>
      </c>
      <c r="D81" s="4">
        <v>1</v>
      </c>
      <c r="E81" s="4">
        <v>19</v>
      </c>
      <c r="F81" s="4">
        <v>4</v>
      </c>
      <c r="G81" s="4">
        <v>2.25</v>
      </c>
      <c r="H81" s="4">
        <v>3</v>
      </c>
      <c r="I81" s="4">
        <v>1</v>
      </c>
      <c r="J81" s="4">
        <v>1</v>
      </c>
      <c r="K81" s="4">
        <v>2</v>
      </c>
    </row>
    <row r="82" spans="1:11" x14ac:dyDescent="0.25">
      <c r="A82" t="s">
        <v>93</v>
      </c>
      <c r="B82">
        <f>VLOOKUP(A82,HeroTable!$A$1:$B$150,2,0)</f>
        <v>3</v>
      </c>
      <c r="C82">
        <v>0</v>
      </c>
      <c r="D82" s="4">
        <v>1</v>
      </c>
      <c r="E82" s="4">
        <v>19</v>
      </c>
      <c r="F82" s="4">
        <v>2</v>
      </c>
      <c r="G82" s="4">
        <v>2.5</v>
      </c>
      <c r="H82" s="4">
        <v>3</v>
      </c>
      <c r="I82" s="4">
        <v>1</v>
      </c>
      <c r="J82" s="4">
        <v>1</v>
      </c>
      <c r="K82" s="4">
        <v>4</v>
      </c>
    </row>
    <row r="83" spans="1:11" x14ac:dyDescent="0.25">
      <c r="A83" t="s">
        <v>91</v>
      </c>
      <c r="B83">
        <f>VLOOKUP(A83,HeroTable!$A$1:$B$150,2,0)</f>
        <v>4</v>
      </c>
      <c r="C83">
        <v>0</v>
      </c>
      <c r="D83" s="4">
        <v>1</v>
      </c>
      <c r="E83" s="4">
        <v>31</v>
      </c>
      <c r="F83" s="4">
        <v>3</v>
      </c>
      <c r="G83" s="4">
        <v>2.375</v>
      </c>
      <c r="H83" s="4">
        <v>7</v>
      </c>
      <c r="I83" s="4">
        <v>1</v>
      </c>
      <c r="J83" s="4">
        <v>1</v>
      </c>
      <c r="K83" s="4">
        <v>2</v>
      </c>
    </row>
    <row r="84" spans="1:11" x14ac:dyDescent="0.25">
      <c r="A84" t="s">
        <v>84</v>
      </c>
      <c r="B84">
        <f>VLOOKUP(A84,HeroTable!$A$1:$B$150,2,0)</f>
        <v>4</v>
      </c>
      <c r="C84">
        <v>1</v>
      </c>
      <c r="D84" s="4">
        <v>1</v>
      </c>
      <c r="E84" s="4">
        <v>36</v>
      </c>
      <c r="F84" s="4">
        <v>4</v>
      </c>
      <c r="G84" s="4">
        <v>2.375</v>
      </c>
      <c r="H84" s="4">
        <v>8</v>
      </c>
      <c r="I84" s="4">
        <v>1</v>
      </c>
      <c r="J84" s="4">
        <v>1</v>
      </c>
      <c r="K84" s="4">
        <v>3</v>
      </c>
    </row>
    <row r="85" spans="1:11" x14ac:dyDescent="0.25">
      <c r="A85" t="s">
        <v>84</v>
      </c>
      <c r="B85">
        <f>VLOOKUP(A85,HeroTable!$A$1:$B$150,2,0)</f>
        <v>4</v>
      </c>
      <c r="C85">
        <v>1</v>
      </c>
      <c r="D85" s="4">
        <v>2</v>
      </c>
      <c r="E85" s="4">
        <v>13</v>
      </c>
      <c r="F85" s="4">
        <v>3</v>
      </c>
      <c r="G85" s="4">
        <v>2.5</v>
      </c>
      <c r="H85" s="4">
        <v>4</v>
      </c>
      <c r="I85" s="4">
        <v>3</v>
      </c>
      <c r="J85" s="4">
        <v>0</v>
      </c>
      <c r="K85" s="4">
        <v>6</v>
      </c>
    </row>
    <row r="86" spans="1:11" x14ac:dyDescent="0.25">
      <c r="A86" t="s">
        <v>94</v>
      </c>
      <c r="B86">
        <f>VLOOKUP(A86,HeroTable!$A$1:$B$150,2,0)</f>
        <v>1</v>
      </c>
      <c r="C86">
        <v>0</v>
      </c>
      <c r="D86" s="4">
        <v>0</v>
      </c>
      <c r="E86" s="4">
        <v>25</v>
      </c>
      <c r="F86" s="4">
        <v>3</v>
      </c>
      <c r="G86" s="4">
        <v>2.625</v>
      </c>
      <c r="H86" s="4">
        <v>5</v>
      </c>
      <c r="I86" s="4">
        <v>1</v>
      </c>
      <c r="J86" s="4">
        <v>0</v>
      </c>
      <c r="K86" s="4">
        <v>6</v>
      </c>
    </row>
    <row r="87" spans="1:11" x14ac:dyDescent="0.25">
      <c r="A87" t="s">
        <v>91</v>
      </c>
      <c r="B87">
        <f>VLOOKUP(A87,HeroTable!$A$1:$B$150,2,0)</f>
        <v>4</v>
      </c>
      <c r="C87">
        <v>0</v>
      </c>
      <c r="D87" s="4">
        <v>0</v>
      </c>
      <c r="E87" s="4">
        <v>33</v>
      </c>
      <c r="F87" s="4">
        <v>4</v>
      </c>
      <c r="G87" s="4">
        <v>2.5</v>
      </c>
      <c r="H87" s="4">
        <v>7</v>
      </c>
      <c r="I87" s="4">
        <v>2</v>
      </c>
      <c r="J87" s="4">
        <v>1</v>
      </c>
      <c r="K87" s="4">
        <v>2</v>
      </c>
    </row>
    <row r="88" spans="1:11" x14ac:dyDescent="0.25">
      <c r="A88" t="s">
        <v>84</v>
      </c>
      <c r="B88">
        <f>VLOOKUP(A88,HeroTable!$A$1:$B$150,2,0)</f>
        <v>4</v>
      </c>
      <c r="C88">
        <v>0</v>
      </c>
      <c r="D88" s="4">
        <v>0</v>
      </c>
      <c r="E88" s="4">
        <v>15</v>
      </c>
      <c r="F88" s="4">
        <v>4</v>
      </c>
      <c r="G88" s="4">
        <v>2.75</v>
      </c>
      <c r="H88" s="4">
        <v>4</v>
      </c>
      <c r="I88" s="4">
        <v>0</v>
      </c>
      <c r="J88" s="4">
        <v>0</v>
      </c>
      <c r="K88" s="4">
        <v>5</v>
      </c>
    </row>
    <row r="89" spans="1:11" x14ac:dyDescent="0.25">
      <c r="A89" t="s">
        <v>75</v>
      </c>
      <c r="B89">
        <f>VLOOKUP(A89,HeroTable!$A$1:$B$150,2,0)</f>
        <v>3</v>
      </c>
      <c r="C89">
        <v>0</v>
      </c>
      <c r="D89" s="4">
        <v>0</v>
      </c>
      <c r="E89" s="4">
        <v>21</v>
      </c>
      <c r="F89" s="4">
        <v>3</v>
      </c>
      <c r="G89" s="4">
        <v>2.625</v>
      </c>
      <c r="H89" s="4">
        <v>3</v>
      </c>
      <c r="I89" s="4">
        <v>1</v>
      </c>
      <c r="J89" s="4">
        <v>1</v>
      </c>
      <c r="K89" s="4">
        <v>3</v>
      </c>
    </row>
    <row r="90" spans="1:11" x14ac:dyDescent="0.25">
      <c r="A90" t="s">
        <v>77</v>
      </c>
      <c r="B90">
        <f>VLOOKUP(A90,HeroTable!$A$1:$B$150,2,0)</f>
        <v>4</v>
      </c>
      <c r="C90">
        <v>0</v>
      </c>
      <c r="D90" s="4">
        <v>0</v>
      </c>
      <c r="E90" s="4">
        <v>38</v>
      </c>
      <c r="F90" s="4">
        <v>4</v>
      </c>
      <c r="G90" s="4">
        <v>2.5</v>
      </c>
      <c r="H90" s="4">
        <v>6</v>
      </c>
      <c r="I90" s="4">
        <v>1</v>
      </c>
      <c r="J90" s="4">
        <v>1</v>
      </c>
      <c r="K90" s="4">
        <v>2</v>
      </c>
    </row>
    <row r="91" spans="1:11" x14ac:dyDescent="0.25">
      <c r="A91" t="s">
        <v>84</v>
      </c>
      <c r="B91">
        <f>VLOOKUP(A91,HeroTable!$A$1:$B$150,2,0)</f>
        <v>4</v>
      </c>
      <c r="C91">
        <v>0</v>
      </c>
      <c r="D91" s="4">
        <v>0</v>
      </c>
      <c r="E91" s="4">
        <v>25</v>
      </c>
      <c r="F91" s="4">
        <v>4</v>
      </c>
      <c r="G91" s="4">
        <v>2.375</v>
      </c>
      <c r="H91" s="4">
        <v>6</v>
      </c>
      <c r="I91" s="4">
        <v>1</v>
      </c>
      <c r="J91" s="4">
        <v>1</v>
      </c>
      <c r="K91" s="4">
        <v>4</v>
      </c>
    </row>
    <row r="92" spans="1:11" x14ac:dyDescent="0.25">
      <c r="A92" t="s">
        <v>84</v>
      </c>
      <c r="B92">
        <f>VLOOKUP(A92,HeroTable!$A$1:$B$150,2,0)</f>
        <v>4</v>
      </c>
      <c r="C92">
        <v>0</v>
      </c>
      <c r="D92" s="4">
        <v>0</v>
      </c>
      <c r="E92" s="4">
        <v>23</v>
      </c>
      <c r="F92" s="4">
        <v>4</v>
      </c>
      <c r="G92" s="4">
        <v>2.25</v>
      </c>
      <c r="H92" s="4">
        <v>4</v>
      </c>
      <c r="I92" s="4">
        <v>0</v>
      </c>
      <c r="J92" s="4">
        <v>1</v>
      </c>
      <c r="K92" s="4">
        <v>4</v>
      </c>
    </row>
    <row r="93" spans="1:11" x14ac:dyDescent="0.25">
      <c r="A93" t="s">
        <v>75</v>
      </c>
      <c r="B93">
        <f>VLOOKUP(A93,HeroTable!$A$1:$B$150,2,0)</f>
        <v>3</v>
      </c>
      <c r="C93">
        <v>0</v>
      </c>
      <c r="D93" s="4">
        <v>0</v>
      </c>
      <c r="E93" s="4">
        <v>17</v>
      </c>
      <c r="F93" s="4">
        <v>3</v>
      </c>
      <c r="G93" s="4">
        <v>2.375</v>
      </c>
      <c r="H93" s="4">
        <v>4</v>
      </c>
      <c r="I93" s="4">
        <v>0</v>
      </c>
      <c r="J93" s="4">
        <v>0</v>
      </c>
      <c r="K93" s="4">
        <v>5</v>
      </c>
    </row>
    <row r="94" spans="1:11" x14ac:dyDescent="0.25">
      <c r="A94" t="s">
        <v>72</v>
      </c>
      <c r="B94">
        <f>VLOOKUP(A94,HeroTable!$A$1:$B$150,2,0)</f>
        <v>3</v>
      </c>
      <c r="C94">
        <v>1</v>
      </c>
      <c r="D94" s="4">
        <v>1</v>
      </c>
      <c r="E94" s="4">
        <v>36</v>
      </c>
      <c r="F94" s="4">
        <v>4</v>
      </c>
      <c r="G94" s="4">
        <v>2.5</v>
      </c>
      <c r="H94" s="4">
        <v>3</v>
      </c>
      <c r="I94" s="4">
        <v>1</v>
      </c>
      <c r="J94" s="4">
        <v>1</v>
      </c>
      <c r="K94" s="4">
        <v>2</v>
      </c>
    </row>
    <row r="95" spans="1:11" x14ac:dyDescent="0.25">
      <c r="A95" t="s">
        <v>71</v>
      </c>
      <c r="B95">
        <f>VLOOKUP(A95,HeroTable!$A$1:$B$150,2,0)</f>
        <v>3</v>
      </c>
      <c r="C95">
        <v>0</v>
      </c>
      <c r="D95" s="4">
        <v>0</v>
      </c>
      <c r="E95" s="4">
        <v>27</v>
      </c>
      <c r="F95" s="4">
        <v>4</v>
      </c>
      <c r="G95" s="4">
        <v>2.375</v>
      </c>
      <c r="H95" s="4">
        <v>3</v>
      </c>
      <c r="I95" s="4">
        <v>0</v>
      </c>
      <c r="J95" s="4">
        <v>0</v>
      </c>
      <c r="K95" s="4">
        <v>7</v>
      </c>
    </row>
    <row r="96" spans="1:11" x14ac:dyDescent="0.25">
      <c r="A96" t="s">
        <v>94</v>
      </c>
      <c r="B96">
        <f>VLOOKUP(A96,HeroTable!$A$1:$B$150,2,0)</f>
        <v>1</v>
      </c>
      <c r="C96">
        <v>0</v>
      </c>
      <c r="D96" s="4">
        <v>0</v>
      </c>
      <c r="E96" s="4">
        <v>13</v>
      </c>
      <c r="F96" s="4">
        <v>4</v>
      </c>
      <c r="G96" s="4">
        <v>2.125</v>
      </c>
      <c r="H96" s="4">
        <v>1</v>
      </c>
      <c r="I96" s="4">
        <v>1</v>
      </c>
      <c r="J96" s="4">
        <v>0</v>
      </c>
      <c r="K96" s="4">
        <v>8</v>
      </c>
    </row>
    <row r="97" spans="1:12" x14ac:dyDescent="0.25">
      <c r="A97" t="s">
        <v>95</v>
      </c>
      <c r="B97">
        <f>VLOOKUP(A97,HeroTable!$A$1:$B$150,2,0)</f>
        <v>2</v>
      </c>
      <c r="C97">
        <v>1</v>
      </c>
      <c r="D97" s="4">
        <v>1</v>
      </c>
      <c r="E97" s="4">
        <v>6</v>
      </c>
      <c r="F97" s="4">
        <v>3</v>
      </c>
      <c r="G97" s="4">
        <v>2.25</v>
      </c>
      <c r="H97" s="4">
        <v>1</v>
      </c>
      <c r="I97" s="4">
        <v>0</v>
      </c>
      <c r="J97" s="4">
        <v>0</v>
      </c>
      <c r="K97" s="4">
        <v>7</v>
      </c>
    </row>
    <row r="98" spans="1:12" x14ac:dyDescent="0.25">
      <c r="A98" t="s">
        <v>93</v>
      </c>
      <c r="B98">
        <f>VLOOKUP(A98,HeroTable!$A$1:$B$150,2,0)</f>
        <v>3</v>
      </c>
      <c r="C98">
        <v>0</v>
      </c>
      <c r="D98" s="4">
        <v>2</v>
      </c>
      <c r="E98" s="4">
        <v>12</v>
      </c>
      <c r="F98" s="4">
        <v>2</v>
      </c>
      <c r="G98" s="4">
        <v>2.625</v>
      </c>
      <c r="H98" s="4">
        <v>3</v>
      </c>
      <c r="I98" s="4">
        <v>1</v>
      </c>
      <c r="J98" s="4">
        <v>0</v>
      </c>
      <c r="K98" s="4">
        <v>6</v>
      </c>
    </row>
    <row r="99" spans="1:12" x14ac:dyDescent="0.25">
      <c r="A99" t="s">
        <v>74</v>
      </c>
      <c r="B99">
        <f>VLOOKUP(A99,HeroTable!$A$1:$B$150,2,0)</f>
        <v>3</v>
      </c>
      <c r="C99">
        <v>0</v>
      </c>
      <c r="D99" s="4">
        <v>0</v>
      </c>
      <c r="E99" s="4">
        <v>0</v>
      </c>
      <c r="F99" s="4">
        <v>3</v>
      </c>
      <c r="G99" s="4">
        <v>2.625</v>
      </c>
      <c r="H99" s="4">
        <v>2</v>
      </c>
      <c r="I99" s="4">
        <v>0</v>
      </c>
      <c r="J99" s="4">
        <v>0</v>
      </c>
      <c r="K99" s="4">
        <v>8</v>
      </c>
    </row>
    <row r="100" spans="1:12" x14ac:dyDescent="0.25">
      <c r="A100" t="s">
        <v>88</v>
      </c>
      <c r="B100">
        <f>VLOOKUP(A100,HeroTable!$A$1:$B$150,2,0)</f>
        <v>2</v>
      </c>
      <c r="C100">
        <v>0</v>
      </c>
      <c r="D100" s="4">
        <v>0</v>
      </c>
      <c r="E100" s="4">
        <v>19</v>
      </c>
      <c r="F100" s="4">
        <v>4</v>
      </c>
      <c r="G100" s="4">
        <v>2.5</v>
      </c>
      <c r="H100" s="4">
        <v>2</v>
      </c>
      <c r="I100" s="4">
        <v>1</v>
      </c>
      <c r="J100" s="4">
        <v>1</v>
      </c>
      <c r="K100" s="4">
        <v>3</v>
      </c>
    </row>
    <row r="101" spans="1:12" x14ac:dyDescent="0.25">
      <c r="A101" t="s">
        <v>77</v>
      </c>
      <c r="B101">
        <f>VLOOKUP(A101,HeroTable!$A$1:$B$150,2,0)</f>
        <v>4</v>
      </c>
      <c r="C101">
        <v>0</v>
      </c>
      <c r="D101" s="4">
        <v>0</v>
      </c>
      <c r="E101" s="4">
        <v>6</v>
      </c>
      <c r="F101" s="4">
        <v>3</v>
      </c>
      <c r="G101" s="4">
        <v>2.5</v>
      </c>
      <c r="H101" s="4">
        <v>1</v>
      </c>
      <c r="I101" s="4">
        <v>0</v>
      </c>
      <c r="J101" s="4">
        <v>0</v>
      </c>
      <c r="K101" s="4">
        <v>8</v>
      </c>
    </row>
    <row r="102" spans="1:12" x14ac:dyDescent="0.25">
      <c r="A102" t="s">
        <v>94</v>
      </c>
      <c r="B102">
        <f>VLOOKUP(A102,HeroTable!$A$1:$B$150,2,0)</f>
        <v>1</v>
      </c>
      <c r="C102">
        <v>1</v>
      </c>
      <c r="D102" s="4">
        <v>1</v>
      </c>
      <c r="E102" s="4">
        <v>20</v>
      </c>
      <c r="F102" s="4">
        <v>4</v>
      </c>
      <c r="G102" s="4">
        <v>2.5</v>
      </c>
      <c r="H102" s="4">
        <v>2</v>
      </c>
      <c r="I102" s="4">
        <v>1</v>
      </c>
      <c r="J102" s="4">
        <v>0</v>
      </c>
      <c r="K102" s="4">
        <v>6</v>
      </c>
    </row>
    <row r="103" spans="1:12" x14ac:dyDescent="0.25">
      <c r="A103" t="s">
        <v>76</v>
      </c>
      <c r="B103">
        <f>VLOOKUP(A103,HeroTable!$A$1:$B$150,2,0)</f>
        <v>3</v>
      </c>
      <c r="C103">
        <v>0</v>
      </c>
      <c r="D103" s="4">
        <v>1</v>
      </c>
      <c r="E103" s="4">
        <v>10</v>
      </c>
      <c r="F103" s="4">
        <v>5</v>
      </c>
      <c r="G103" s="4">
        <v>2.5</v>
      </c>
      <c r="H103" s="4">
        <v>3</v>
      </c>
      <c r="I103" s="4">
        <v>0</v>
      </c>
      <c r="J103" s="4">
        <v>0</v>
      </c>
      <c r="K103" s="4">
        <v>7</v>
      </c>
    </row>
    <row r="104" spans="1:12" x14ac:dyDescent="0.25">
      <c r="A104" t="s">
        <v>87</v>
      </c>
      <c r="B104">
        <f>VLOOKUP(A104,HeroTable!$A$1:$B$150,2,0)</f>
        <v>2</v>
      </c>
      <c r="C104">
        <v>0</v>
      </c>
      <c r="D104" s="4">
        <v>0</v>
      </c>
      <c r="E104" s="4">
        <v>28</v>
      </c>
      <c r="F104" s="4">
        <v>4</v>
      </c>
      <c r="G104" s="4">
        <v>2.375</v>
      </c>
      <c r="H104" s="4">
        <v>3</v>
      </c>
      <c r="I104" s="4">
        <v>1</v>
      </c>
      <c r="J104" s="4">
        <v>1</v>
      </c>
      <c r="K104" s="4">
        <v>4</v>
      </c>
    </row>
    <row r="105" spans="1:12" x14ac:dyDescent="0.25">
      <c r="A105" t="s">
        <v>77</v>
      </c>
      <c r="B105">
        <f>VLOOKUP(A105,HeroTable!$A$1:$B$150,2,0)</f>
        <v>4</v>
      </c>
      <c r="C105">
        <v>0</v>
      </c>
      <c r="D105" s="4">
        <v>0</v>
      </c>
      <c r="E105" s="4">
        <v>23</v>
      </c>
      <c r="F105" s="4">
        <v>4</v>
      </c>
      <c r="G105" s="4">
        <v>2.25</v>
      </c>
      <c r="H105" s="4">
        <v>3</v>
      </c>
      <c r="I105" s="4">
        <v>0</v>
      </c>
      <c r="J105" s="4">
        <v>1</v>
      </c>
      <c r="K105" s="4">
        <v>2</v>
      </c>
      <c r="L105" s="7">
        <v>43840</v>
      </c>
    </row>
    <row r="106" spans="1:12" x14ac:dyDescent="0.25">
      <c r="A106" t="s">
        <v>72</v>
      </c>
      <c r="B106">
        <f>VLOOKUP(A106,HeroTable!$A$1:$B$150,2,0)</f>
        <v>3</v>
      </c>
      <c r="C106">
        <v>0</v>
      </c>
      <c r="D106" s="4">
        <v>0</v>
      </c>
      <c r="E106" s="4">
        <v>14</v>
      </c>
      <c r="F106" s="4">
        <v>4</v>
      </c>
      <c r="G106" s="4">
        <v>2.625</v>
      </c>
      <c r="H106" s="4">
        <v>1</v>
      </c>
      <c r="I106" s="4">
        <v>0</v>
      </c>
      <c r="J106" s="4">
        <v>1</v>
      </c>
      <c r="K106" s="4">
        <v>4</v>
      </c>
    </row>
    <row r="107" spans="1:12" x14ac:dyDescent="0.25">
      <c r="A107" t="s">
        <v>91</v>
      </c>
      <c r="B107">
        <f>VLOOKUP(A107,HeroTable!$A$1:$B$150,2,0)</f>
        <v>4</v>
      </c>
      <c r="C107">
        <v>1</v>
      </c>
      <c r="D107" s="4">
        <v>1</v>
      </c>
      <c r="E107" s="4">
        <v>15</v>
      </c>
      <c r="F107" s="4">
        <v>4</v>
      </c>
      <c r="G107" s="4">
        <v>2.125</v>
      </c>
      <c r="H107" s="4">
        <v>2</v>
      </c>
      <c r="I107" s="4">
        <v>1</v>
      </c>
      <c r="J107" s="4">
        <v>0</v>
      </c>
      <c r="K107" s="4">
        <v>5</v>
      </c>
    </row>
    <row r="108" spans="1:12" x14ac:dyDescent="0.25">
      <c r="A108" t="s">
        <v>80</v>
      </c>
      <c r="B108">
        <f>VLOOKUP(A108,HeroTable!$A$1:$B$150,2,0)</f>
        <v>2</v>
      </c>
      <c r="C108">
        <v>0</v>
      </c>
      <c r="D108" s="4">
        <v>0</v>
      </c>
      <c r="E108" s="4">
        <v>16</v>
      </c>
      <c r="F108" s="4">
        <v>5</v>
      </c>
      <c r="G108" s="4">
        <v>2.25</v>
      </c>
      <c r="H108" s="4">
        <v>1</v>
      </c>
      <c r="I108" s="4">
        <v>1</v>
      </c>
      <c r="J108" s="4">
        <v>1</v>
      </c>
      <c r="K108" s="4">
        <v>4</v>
      </c>
    </row>
    <row r="109" spans="1:12" x14ac:dyDescent="0.25">
      <c r="A109" t="s">
        <v>96</v>
      </c>
      <c r="B109">
        <f>VLOOKUP(A109,HeroTable!$A$1:$B$150,2,0)</f>
        <v>2</v>
      </c>
      <c r="C109">
        <v>1</v>
      </c>
      <c r="D109" s="4">
        <v>1</v>
      </c>
      <c r="E109" s="4">
        <v>3</v>
      </c>
      <c r="F109" s="4">
        <v>3</v>
      </c>
      <c r="G109" s="4">
        <v>2.25</v>
      </c>
      <c r="H109" s="4">
        <v>3</v>
      </c>
      <c r="I109" s="4">
        <v>1</v>
      </c>
      <c r="J109" s="4">
        <v>0</v>
      </c>
      <c r="K109" s="4">
        <v>7</v>
      </c>
    </row>
    <row r="110" spans="1:12" x14ac:dyDescent="0.25">
      <c r="A110" t="s">
        <v>89</v>
      </c>
      <c r="B110">
        <f>VLOOKUP(A110,HeroTable!$A$1:$B$150,2,0)</f>
        <v>1</v>
      </c>
      <c r="C110">
        <v>0</v>
      </c>
      <c r="D110" s="4">
        <v>0</v>
      </c>
      <c r="E110" s="4">
        <v>0</v>
      </c>
      <c r="F110" s="4">
        <v>3</v>
      </c>
      <c r="G110" s="4">
        <v>2.25</v>
      </c>
      <c r="H110" s="4">
        <v>1</v>
      </c>
      <c r="I110" s="4">
        <v>0</v>
      </c>
      <c r="J110" s="4">
        <v>0</v>
      </c>
      <c r="K110" s="4">
        <v>8</v>
      </c>
    </row>
    <row r="111" spans="1:12" x14ac:dyDescent="0.25">
      <c r="A111" t="s">
        <v>87</v>
      </c>
      <c r="B111">
        <f>VLOOKUP(A111,HeroTable!$A$1:$B$150,2,0)</f>
        <v>2</v>
      </c>
      <c r="C111">
        <v>0</v>
      </c>
      <c r="D111" s="4">
        <v>1</v>
      </c>
      <c r="E111" s="4">
        <v>14</v>
      </c>
      <c r="F111" s="4">
        <v>3</v>
      </c>
      <c r="G111" s="4">
        <v>1.875</v>
      </c>
      <c r="H111" s="4">
        <v>3</v>
      </c>
      <c r="I111" s="4">
        <v>0</v>
      </c>
      <c r="J111" s="4">
        <v>1</v>
      </c>
      <c r="K111" s="4">
        <v>3</v>
      </c>
    </row>
    <row r="112" spans="1:12" x14ac:dyDescent="0.25">
      <c r="A112" t="s">
        <v>94</v>
      </c>
      <c r="B112">
        <f>VLOOKUP(A112,HeroTable!$A$1:$B$150,2,0)</f>
        <v>1</v>
      </c>
      <c r="C112">
        <v>1</v>
      </c>
      <c r="D112" s="4">
        <v>1</v>
      </c>
      <c r="E112" s="4">
        <v>16</v>
      </c>
      <c r="F112" s="4">
        <v>3</v>
      </c>
      <c r="G112" s="4">
        <v>2.125</v>
      </c>
      <c r="H112" s="4">
        <v>2</v>
      </c>
      <c r="I112" s="4">
        <v>0</v>
      </c>
      <c r="J112" s="4">
        <v>0</v>
      </c>
      <c r="K112" s="4">
        <v>5</v>
      </c>
    </row>
    <row r="113" spans="1:11" x14ac:dyDescent="0.25">
      <c r="A113" t="s">
        <v>91</v>
      </c>
      <c r="B113">
        <f>VLOOKUP(A113,HeroTable!$A$1:$B$150,2,0)</f>
        <v>4</v>
      </c>
      <c r="C113">
        <v>0</v>
      </c>
      <c r="D113" s="4">
        <v>1</v>
      </c>
      <c r="E113" s="4">
        <v>25</v>
      </c>
      <c r="F113" s="4">
        <v>3</v>
      </c>
      <c r="G113" s="4">
        <v>2.375</v>
      </c>
      <c r="H113" s="4">
        <v>5</v>
      </c>
      <c r="I113" s="4">
        <v>1</v>
      </c>
      <c r="J113" s="4">
        <v>0</v>
      </c>
      <c r="K113" s="4">
        <v>6</v>
      </c>
    </row>
    <row r="114" spans="1:11" x14ac:dyDescent="0.25">
      <c r="A114" t="s">
        <v>91</v>
      </c>
      <c r="B114">
        <f>VLOOKUP(A114,HeroTable!$A$1:$B$150,2,0)</f>
        <v>4</v>
      </c>
      <c r="C114">
        <v>1</v>
      </c>
      <c r="D114" s="4">
        <v>1</v>
      </c>
      <c r="E114" s="4">
        <v>22</v>
      </c>
      <c r="F114" s="4">
        <v>3</v>
      </c>
      <c r="G114" s="4">
        <v>2.125</v>
      </c>
      <c r="H114" s="4">
        <v>5</v>
      </c>
      <c r="I114" s="4">
        <v>1</v>
      </c>
      <c r="J114" s="4">
        <v>1</v>
      </c>
      <c r="K114" s="4">
        <v>4</v>
      </c>
    </row>
    <row r="115" spans="1:11" x14ac:dyDescent="0.25">
      <c r="A115" t="s">
        <v>73</v>
      </c>
      <c r="B115">
        <f>VLOOKUP(A115,HeroTable!$A$1:$B$150,2,0)</f>
        <v>2</v>
      </c>
      <c r="C115">
        <v>0</v>
      </c>
      <c r="D115" s="4">
        <v>2</v>
      </c>
      <c r="E115" s="4">
        <v>29</v>
      </c>
      <c r="F115" s="4">
        <v>4</v>
      </c>
      <c r="G115" s="4">
        <v>2.625</v>
      </c>
      <c r="H115" s="4">
        <v>5</v>
      </c>
      <c r="I115" s="4">
        <v>1</v>
      </c>
      <c r="J115" s="4">
        <v>1</v>
      </c>
      <c r="K115" s="4">
        <v>3</v>
      </c>
    </row>
    <row r="116" spans="1:11" x14ac:dyDescent="0.25">
      <c r="A116" t="s">
        <v>75</v>
      </c>
      <c r="B116">
        <f>VLOOKUP(A116,HeroTable!$A$1:$B$150,2,0)</f>
        <v>3</v>
      </c>
      <c r="C116">
        <v>0</v>
      </c>
      <c r="D116" s="4">
        <v>1</v>
      </c>
      <c r="E116" s="4">
        <v>8</v>
      </c>
      <c r="F116" s="4">
        <v>3</v>
      </c>
      <c r="G116" s="4">
        <v>2.625</v>
      </c>
      <c r="H116" s="4">
        <v>2</v>
      </c>
      <c r="I116" s="4">
        <v>1</v>
      </c>
      <c r="J116" s="4">
        <v>0</v>
      </c>
      <c r="K116" s="4">
        <v>5</v>
      </c>
    </row>
    <row r="117" spans="1:11" x14ac:dyDescent="0.25">
      <c r="A117" t="s">
        <v>73</v>
      </c>
      <c r="B117">
        <f>VLOOKUP(A117,HeroTable!$A$1:$B$150,2,0)</f>
        <v>2</v>
      </c>
      <c r="C117">
        <v>1</v>
      </c>
      <c r="D117" s="4">
        <v>1</v>
      </c>
      <c r="E117" s="4">
        <v>17</v>
      </c>
      <c r="F117" s="4">
        <v>3</v>
      </c>
      <c r="G117" s="4">
        <v>2.25</v>
      </c>
      <c r="H117" s="4">
        <v>4</v>
      </c>
      <c r="I117" s="4">
        <v>1</v>
      </c>
      <c r="J117" s="4">
        <v>1</v>
      </c>
      <c r="K117" s="4">
        <v>2</v>
      </c>
    </row>
    <row r="118" spans="1:11" x14ac:dyDescent="0.25">
      <c r="A118" t="s">
        <v>97</v>
      </c>
      <c r="B118">
        <f>VLOOKUP(A118,HeroTable!$A$1:$B$150,2,0)</f>
        <v>1</v>
      </c>
      <c r="C118">
        <v>0</v>
      </c>
      <c r="D118" s="4">
        <v>0</v>
      </c>
      <c r="E118" s="4">
        <v>6</v>
      </c>
      <c r="F118" s="4">
        <v>3</v>
      </c>
      <c r="G118" s="4">
        <v>2.375</v>
      </c>
      <c r="H118" s="4">
        <v>4</v>
      </c>
      <c r="I118" s="4">
        <v>2</v>
      </c>
      <c r="J118" s="4">
        <v>0</v>
      </c>
      <c r="K118" s="4">
        <v>5</v>
      </c>
    </row>
    <row r="119" spans="1:11" x14ac:dyDescent="0.25">
      <c r="A119" t="s">
        <v>73</v>
      </c>
      <c r="B119">
        <f>VLOOKUP(A119,HeroTable!$A$1:$B$150,2,0)</f>
        <v>2</v>
      </c>
      <c r="C119">
        <v>0</v>
      </c>
      <c r="D119" s="4">
        <v>2</v>
      </c>
      <c r="E119" s="4">
        <v>21</v>
      </c>
      <c r="F119" s="4">
        <v>3</v>
      </c>
      <c r="G119" s="4">
        <v>2.5</v>
      </c>
      <c r="H119" s="4">
        <v>2</v>
      </c>
      <c r="I119" s="4">
        <v>0</v>
      </c>
      <c r="J119" s="4">
        <v>0</v>
      </c>
      <c r="K119" s="4">
        <v>7</v>
      </c>
    </row>
    <row r="120" spans="1:11" x14ac:dyDescent="0.25">
      <c r="A120" t="s">
        <v>73</v>
      </c>
      <c r="B120">
        <f>VLOOKUP(A120,HeroTable!$A$1:$B$150,2,0)</f>
        <v>2</v>
      </c>
      <c r="C120">
        <v>1</v>
      </c>
      <c r="D120" s="4">
        <v>1</v>
      </c>
      <c r="E120" s="4">
        <v>24</v>
      </c>
      <c r="F120" s="4">
        <v>4</v>
      </c>
      <c r="G120" s="4">
        <v>2.375</v>
      </c>
      <c r="H120" s="4">
        <v>4</v>
      </c>
      <c r="I120" s="4">
        <v>2</v>
      </c>
      <c r="J120" s="4">
        <v>1</v>
      </c>
      <c r="K120" s="4">
        <v>3</v>
      </c>
    </row>
    <row r="121" spans="1:11" x14ac:dyDescent="0.25">
      <c r="A121" t="s">
        <v>84</v>
      </c>
      <c r="B121">
        <f>VLOOKUP(A121,HeroTable!$A$1:$B$150,2,0)</f>
        <v>4</v>
      </c>
      <c r="C121">
        <v>0</v>
      </c>
      <c r="D121" s="4">
        <v>1</v>
      </c>
      <c r="E121" s="4">
        <v>17</v>
      </c>
      <c r="F121" s="4">
        <v>4</v>
      </c>
      <c r="G121" s="4">
        <v>2.375</v>
      </c>
      <c r="H121" s="4">
        <v>4</v>
      </c>
      <c r="I121" s="4">
        <v>0</v>
      </c>
      <c r="J121" s="4">
        <v>0</v>
      </c>
      <c r="K121" s="4">
        <v>5</v>
      </c>
    </row>
    <row r="122" spans="1:11" x14ac:dyDescent="0.25">
      <c r="A122" t="s">
        <v>77</v>
      </c>
      <c r="B122">
        <f>VLOOKUP(A122,HeroTable!$A$1:$B$150,2,0)</f>
        <v>4</v>
      </c>
      <c r="C122">
        <v>1</v>
      </c>
      <c r="D122" s="4">
        <v>2</v>
      </c>
      <c r="E122" s="4">
        <v>27</v>
      </c>
      <c r="F122" s="4">
        <v>4</v>
      </c>
      <c r="G122" s="4">
        <v>2.5</v>
      </c>
      <c r="H122" s="4">
        <v>3</v>
      </c>
      <c r="I122" s="4">
        <v>0</v>
      </c>
      <c r="J122" s="4">
        <v>1</v>
      </c>
      <c r="K122" s="4">
        <v>1</v>
      </c>
    </row>
    <row r="123" spans="1:11" x14ac:dyDescent="0.25">
      <c r="A123" t="s">
        <v>75</v>
      </c>
      <c r="B123">
        <f>VLOOKUP(A123,HeroTable!$A$1:$B$150,2,0)</f>
        <v>3</v>
      </c>
      <c r="C123">
        <v>0</v>
      </c>
      <c r="D123" s="4">
        <v>0</v>
      </c>
      <c r="E123" s="4">
        <v>15</v>
      </c>
      <c r="F123" s="4">
        <v>4</v>
      </c>
      <c r="G123" s="4">
        <v>2.5</v>
      </c>
      <c r="H123" s="4">
        <v>4</v>
      </c>
      <c r="I123" s="4">
        <v>0</v>
      </c>
      <c r="J123" s="4">
        <v>0</v>
      </c>
      <c r="K123" s="4">
        <v>6</v>
      </c>
    </row>
    <row r="124" spans="1:11" x14ac:dyDescent="0.25">
      <c r="A124" t="s">
        <v>96</v>
      </c>
      <c r="B124">
        <f>VLOOKUP(A124,HeroTable!$A$1:$B$150,2,0)</f>
        <v>2</v>
      </c>
      <c r="C124">
        <v>0</v>
      </c>
      <c r="D124" s="4">
        <v>0</v>
      </c>
      <c r="E124" s="4">
        <v>24</v>
      </c>
      <c r="F124" s="4">
        <v>4</v>
      </c>
      <c r="G124" s="4">
        <v>2.25</v>
      </c>
      <c r="H124" s="4">
        <v>5</v>
      </c>
      <c r="I124" s="4">
        <v>0</v>
      </c>
      <c r="J124" s="4">
        <v>1</v>
      </c>
      <c r="K124" s="4">
        <v>2</v>
      </c>
    </row>
    <row r="125" spans="1:11" x14ac:dyDescent="0.25">
      <c r="A125" t="s">
        <v>91</v>
      </c>
      <c r="B125">
        <f>VLOOKUP(A125,HeroTable!$A$1:$B$150,2,0)</f>
        <v>4</v>
      </c>
      <c r="C125">
        <v>1</v>
      </c>
      <c r="D125" s="4">
        <v>1</v>
      </c>
      <c r="E125" s="4">
        <v>24</v>
      </c>
      <c r="F125" s="4">
        <v>5</v>
      </c>
      <c r="G125" s="4">
        <v>2.5</v>
      </c>
      <c r="H125" s="4">
        <v>2</v>
      </c>
      <c r="I125" s="4">
        <v>1</v>
      </c>
      <c r="J125" s="4">
        <v>1</v>
      </c>
      <c r="K125" s="4">
        <v>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HeroTable!$A$2:$A$40</xm:f>
          </x14:formula1>
          <xm:sqref>A74:A105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4.4" x14ac:dyDescent="0.25"/>
  <cols>
    <col min="1" max="1" width="11.6640625" bestFit="1" customWidth="1"/>
  </cols>
  <sheetData>
    <row r="1" spans="1:2" x14ac:dyDescent="0.25">
      <c r="A1" s="2" t="s">
        <v>52</v>
      </c>
      <c r="B1" s="2" t="s">
        <v>51</v>
      </c>
    </row>
    <row r="2" spans="1:2" x14ac:dyDescent="0.25">
      <c r="A2" t="s">
        <v>17</v>
      </c>
      <c r="B2">
        <v>4</v>
      </c>
    </row>
    <row r="3" spans="1:2" x14ac:dyDescent="0.25">
      <c r="A3" t="s">
        <v>18</v>
      </c>
      <c r="B3">
        <v>3</v>
      </c>
    </row>
    <row r="4" spans="1:2" x14ac:dyDescent="0.25">
      <c r="A4" t="s">
        <v>79</v>
      </c>
      <c r="B4">
        <v>4</v>
      </c>
    </row>
    <row r="5" spans="1:2" x14ac:dyDescent="0.25">
      <c r="A5" t="s">
        <v>78</v>
      </c>
      <c r="B5">
        <v>4</v>
      </c>
    </row>
    <row r="6" spans="1:2" x14ac:dyDescent="0.25">
      <c r="A6" t="s">
        <v>25</v>
      </c>
      <c r="B6">
        <v>4</v>
      </c>
    </row>
    <row r="7" spans="1:2" x14ac:dyDescent="0.25">
      <c r="A7" t="s">
        <v>37</v>
      </c>
      <c r="B7">
        <v>3</v>
      </c>
    </row>
    <row r="8" spans="1:2" x14ac:dyDescent="0.25">
      <c r="A8" t="s">
        <v>30</v>
      </c>
      <c r="B8">
        <v>3</v>
      </c>
    </row>
    <row r="9" spans="1:2" x14ac:dyDescent="0.25">
      <c r="A9" t="s">
        <v>81</v>
      </c>
      <c r="B9">
        <v>2</v>
      </c>
    </row>
    <row r="10" spans="1:2" x14ac:dyDescent="0.25">
      <c r="A10" t="s">
        <v>56</v>
      </c>
      <c r="B10">
        <v>3</v>
      </c>
    </row>
    <row r="11" spans="1:2" x14ac:dyDescent="0.25">
      <c r="A11" t="s">
        <v>58</v>
      </c>
      <c r="B11">
        <v>3</v>
      </c>
    </row>
    <row r="12" spans="1:2" x14ac:dyDescent="0.25">
      <c r="A12" t="s">
        <v>53</v>
      </c>
      <c r="B12">
        <v>2</v>
      </c>
    </row>
    <row r="13" spans="1:2" x14ac:dyDescent="0.25">
      <c r="A13" t="s">
        <v>20</v>
      </c>
      <c r="B13">
        <v>1</v>
      </c>
    </row>
    <row r="14" spans="1:2" x14ac:dyDescent="0.25">
      <c r="A14" t="s">
        <v>32</v>
      </c>
      <c r="B14">
        <v>2</v>
      </c>
    </row>
    <row r="15" spans="1:2" x14ac:dyDescent="0.25">
      <c r="A15" t="s">
        <v>55</v>
      </c>
      <c r="B15">
        <v>2</v>
      </c>
    </row>
    <row r="16" spans="1:2" x14ac:dyDescent="0.25">
      <c r="A16" t="s">
        <v>41</v>
      </c>
      <c r="B16">
        <v>2</v>
      </c>
    </row>
    <row r="17" spans="1:2" x14ac:dyDescent="0.25">
      <c r="A17" t="s">
        <v>57</v>
      </c>
      <c r="B17">
        <v>2</v>
      </c>
    </row>
    <row r="18" spans="1:2" x14ac:dyDescent="0.25">
      <c r="A18" t="s">
        <v>59</v>
      </c>
      <c r="B18">
        <v>2</v>
      </c>
    </row>
    <row r="19" spans="1:2" x14ac:dyDescent="0.25">
      <c r="A19" t="s">
        <v>19</v>
      </c>
      <c r="B19">
        <v>3</v>
      </c>
    </row>
    <row r="20" spans="1:2" x14ac:dyDescent="0.25">
      <c r="A20" t="s">
        <v>23</v>
      </c>
      <c r="B20">
        <v>1</v>
      </c>
    </row>
    <row r="21" spans="1:2" x14ac:dyDescent="0.25">
      <c r="A21" t="s">
        <v>83</v>
      </c>
      <c r="B21">
        <v>1</v>
      </c>
    </row>
    <row r="22" spans="1:2" x14ac:dyDescent="0.25">
      <c r="A22" t="s">
        <v>54</v>
      </c>
      <c r="B22">
        <v>1</v>
      </c>
    </row>
    <row r="23" spans="1:2" x14ac:dyDescent="0.25">
      <c r="A23" t="s">
        <v>61</v>
      </c>
      <c r="B23">
        <v>2</v>
      </c>
    </row>
    <row r="24" spans="1:2" x14ac:dyDescent="0.25">
      <c r="A24" t="s">
        <v>31</v>
      </c>
      <c r="B24">
        <v>2</v>
      </c>
    </row>
    <row r="25" spans="1:2" x14ac:dyDescent="0.25">
      <c r="A25" t="s">
        <v>21</v>
      </c>
      <c r="B25">
        <v>1</v>
      </c>
    </row>
    <row r="26" spans="1:2" x14ac:dyDescent="0.25">
      <c r="A26" t="s">
        <v>22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36</v>
      </c>
      <c r="B28">
        <v>1</v>
      </c>
    </row>
    <row r="29" spans="1:2" x14ac:dyDescent="0.25">
      <c r="A29" t="s">
        <v>60</v>
      </c>
      <c r="B29">
        <v>2</v>
      </c>
    </row>
    <row r="30" spans="1:2" x14ac:dyDescent="0.25">
      <c r="A30" t="s">
        <v>86</v>
      </c>
      <c r="B30">
        <v>1</v>
      </c>
    </row>
  </sheetData>
  <sortState ref="A2:B30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Record</vt:lpstr>
      <vt:lpstr>DataProcess</vt:lpstr>
      <vt:lpstr>HeroTable</vt:lpstr>
    </vt:vector>
  </TitlesOfParts>
  <Company>CASC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Rijkstarm</dc:creator>
  <cp:lastModifiedBy>Rijkstarm</cp:lastModifiedBy>
  <dcterms:created xsi:type="dcterms:W3CDTF">2019-11-22T09:57:59Z</dcterms:created>
  <dcterms:modified xsi:type="dcterms:W3CDTF">2020-01-22T14:30:13Z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cf4386d8-66ce-41c9-8ccb-3636cb00313c</vt:lpwstr>
  </property>
</Properties>
</file>