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EKO\how to keep track of customer payments in excel\"/>
    </mc:Choice>
  </mc:AlternateContent>
  <xr:revisionPtr revIDLastSave="0" documentId="13_ncr:1_{94210F59-27A3-46E2-AB14-5A3877828EFA}" xr6:coauthVersionLast="47" xr6:coauthVersionMax="47" xr10:uidLastSave="{00000000-0000-0000-0000-000000000000}"/>
  <bookViews>
    <workbookView xWindow="-120" yWindow="-120" windowWidth="20730" windowHeight="11160" xr2:uid="{4CB46307-9B1F-4F63-81E2-F4517620C394}"/>
  </bookViews>
  <sheets>
    <sheet name="Customer payments" sheetId="1" r:id="rId1"/>
  </sheets>
  <definedNames>
    <definedName name="_xlnm._FilterDatabase" localSheetId="0" hidden="1">'Customer payments'!$A$1:$I$7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C10" i="1"/>
  <c r="H2" i="1"/>
  <c r="F12" i="1"/>
  <c r="F11" i="1"/>
  <c r="C11" i="1"/>
  <c r="C12" i="1"/>
  <c r="C13" i="1"/>
  <c r="C14" i="1"/>
  <c r="H3" i="1" l="1"/>
  <c r="H4" i="1"/>
  <c r="H5" i="1"/>
  <c r="H6" i="1"/>
  <c r="H7" i="1" l="1"/>
</calcChain>
</file>

<file path=xl/sharedStrings.xml><?xml version="1.0" encoding="utf-8"?>
<sst xmlns="http://schemas.openxmlformats.org/spreadsheetml/2006/main" count="34" uniqueCount="29">
  <si>
    <t>Date</t>
  </si>
  <si>
    <t>Product</t>
  </si>
  <si>
    <t>Bill</t>
  </si>
  <si>
    <t>Invoice</t>
  </si>
  <si>
    <t>Payment Method</t>
  </si>
  <si>
    <t>Quantity</t>
  </si>
  <si>
    <t>Discount</t>
  </si>
  <si>
    <t>Payment
 Method</t>
  </si>
  <si>
    <t>Customer 
Name</t>
  </si>
  <si>
    <t>Unit 
Price</t>
  </si>
  <si>
    <t>#101</t>
  </si>
  <si>
    <t>#102</t>
  </si>
  <si>
    <t>#103</t>
  </si>
  <si>
    <t>#104</t>
  </si>
  <si>
    <t>#105</t>
  </si>
  <si>
    <t>Oscar</t>
  </si>
  <si>
    <t>Elif</t>
  </si>
  <si>
    <t>Monet</t>
  </si>
  <si>
    <t>Vincent</t>
  </si>
  <si>
    <t>William</t>
  </si>
  <si>
    <t>Hard Disk</t>
  </si>
  <si>
    <t>Pen Drive</t>
  </si>
  <si>
    <t>SD Card</t>
  </si>
  <si>
    <t>SDHC Card</t>
  </si>
  <si>
    <t>SDXC Card</t>
  </si>
  <si>
    <t>Credit Card</t>
  </si>
  <si>
    <t>Debit Card</t>
  </si>
  <si>
    <t>Cash</t>
  </si>
  <si>
    <t>Discounted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</si>
</sst>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 applyProtection="1">
      <alignment horizontal="center" vertical="center"/>
      <protection locked="0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D1E1-C3BF-4749-BF95-D7874808AED2}">
  <dimension ref="A1:I15"/>
  <sheetViews>
    <sheetView showGridLines="0" tabSelected="1" workbookViewId="0">
      <selection activeCell="F11" sqref="F11"/>
    </sheetView>
  </sheetViews>
  <sheetFormatPr defaultRowHeight="20.100000000000001" customHeight="1" x14ac:dyDescent="0.25"/>
  <cols>
    <col min="1" max="1" width="8.5703125" customWidth="1"/>
    <col min="2" max="2" width="9.7109375" bestFit="1" customWidth="1"/>
    <col min="3" max="3" width="10.28515625" bestFit="1" customWidth="1"/>
    <col min="4" max="4" width="11" customWidth="1"/>
    <col min="5" max="5" width="10.85546875" customWidth="1"/>
    <col min="6" max="6" width="8.85546875" customWidth="1"/>
    <col min="7" max="7" width="9.5703125" customWidth="1"/>
    <col min="8" max="8" width="10.5703125" bestFit="1" customWidth="1"/>
    <col min="9" max="9" width="14.28515625" bestFit="1" customWidth="1"/>
    <col min="10" max="10" width="28" customWidth="1"/>
  </cols>
  <sheetData>
    <row r="1" spans="1:9" ht="31.5" x14ac:dyDescent="0.25">
      <c r="A1" s="1" t="s">
        <v>3</v>
      </c>
      <c r="B1" s="1" t="s">
        <v>0</v>
      </c>
      <c r="C1" s="2" t="s">
        <v>8</v>
      </c>
      <c r="D1" s="1" t="s">
        <v>1</v>
      </c>
      <c r="E1" s="1" t="s">
        <v>5</v>
      </c>
      <c r="F1" s="2" t="s">
        <v>9</v>
      </c>
      <c r="G1" s="1" t="s">
        <v>6</v>
      </c>
      <c r="H1" s="1" t="s">
        <v>2</v>
      </c>
      <c r="I1" s="2" t="s">
        <v>7</v>
      </c>
    </row>
    <row r="2" spans="1:9" ht="19.5" customHeight="1" x14ac:dyDescent="0.25">
      <c r="A2" s="3" t="s">
        <v>10</v>
      </c>
      <c r="B2" s="4">
        <v>44701</v>
      </c>
      <c r="C2" s="5" t="s">
        <v>15</v>
      </c>
      <c r="D2" s="3" t="s">
        <v>21</v>
      </c>
      <c r="E2" s="5">
        <v>10</v>
      </c>
      <c r="F2" s="7">
        <v>49.99</v>
      </c>
      <c r="G2" s="8">
        <v>0</v>
      </c>
      <c r="H2" s="8">
        <f>(E2*F2)-G2</f>
        <v>499.90000000000003</v>
      </c>
      <c r="I2" s="5" t="s">
        <v>25</v>
      </c>
    </row>
    <row r="3" spans="1:9" ht="20.100000000000001" customHeight="1" x14ac:dyDescent="0.25">
      <c r="A3" s="3" t="s">
        <v>11</v>
      </c>
      <c r="B3" s="4">
        <v>44702</v>
      </c>
      <c r="C3" s="5" t="s">
        <v>16</v>
      </c>
      <c r="D3" s="3" t="s">
        <v>20</v>
      </c>
      <c r="E3" s="5">
        <v>5</v>
      </c>
      <c r="F3" s="7">
        <v>79.989999999999995</v>
      </c>
      <c r="G3" s="8">
        <v>5</v>
      </c>
      <c r="H3" s="8">
        <f t="shared" ref="H3:H6" si="0">(E3*F3)-G3</f>
        <v>394.95</v>
      </c>
      <c r="I3" s="5" t="s">
        <v>26</v>
      </c>
    </row>
    <row r="4" spans="1:9" ht="20.100000000000001" customHeight="1" x14ac:dyDescent="0.25">
      <c r="A4" s="3" t="s">
        <v>12</v>
      </c>
      <c r="B4" s="4">
        <v>44703</v>
      </c>
      <c r="C4" s="5" t="s">
        <v>17</v>
      </c>
      <c r="D4" s="3" t="s">
        <v>22</v>
      </c>
      <c r="E4" s="5">
        <v>15</v>
      </c>
      <c r="F4" s="8">
        <v>19.989999999999998</v>
      </c>
      <c r="G4" s="8">
        <v>0</v>
      </c>
      <c r="H4" s="9">
        <f t="shared" si="0"/>
        <v>299.84999999999997</v>
      </c>
      <c r="I4" s="5" t="s">
        <v>27</v>
      </c>
    </row>
    <row r="5" spans="1:9" ht="20.100000000000001" customHeight="1" x14ac:dyDescent="0.25">
      <c r="A5" s="3" t="s">
        <v>13</v>
      </c>
      <c r="B5" s="4">
        <v>44704</v>
      </c>
      <c r="C5" s="5" t="s">
        <v>18</v>
      </c>
      <c r="D5" s="3" t="s">
        <v>23</v>
      </c>
      <c r="E5" s="5">
        <v>15</v>
      </c>
      <c r="F5" s="8">
        <v>29.99</v>
      </c>
      <c r="G5" s="8">
        <v>3</v>
      </c>
      <c r="H5" s="9">
        <f t="shared" si="0"/>
        <v>446.84999999999997</v>
      </c>
      <c r="I5" s="5" t="s">
        <v>27</v>
      </c>
    </row>
    <row r="6" spans="1:9" ht="20.100000000000001" customHeight="1" x14ac:dyDescent="0.25">
      <c r="A6" s="3" t="s">
        <v>14</v>
      </c>
      <c r="B6" s="4">
        <v>44705</v>
      </c>
      <c r="C6" s="5" t="s">
        <v>19</v>
      </c>
      <c r="D6" s="3" t="s">
        <v>24</v>
      </c>
      <c r="E6" s="5">
        <v>20</v>
      </c>
      <c r="F6" s="8">
        <v>49.99</v>
      </c>
      <c r="G6" s="8">
        <v>7</v>
      </c>
      <c r="H6" s="9">
        <f t="shared" si="0"/>
        <v>992.80000000000007</v>
      </c>
      <c r="I6" s="5" t="s">
        <v>25</v>
      </c>
    </row>
    <row r="7" spans="1:9" ht="18.75" customHeight="1" x14ac:dyDescent="0.25">
      <c r="F7" s="6"/>
      <c r="G7" s="6"/>
      <c r="H7" s="9">
        <f>SUM(H2:H6)</f>
        <v>2634.35</v>
      </c>
      <c r="I7" s="6"/>
    </row>
    <row r="8" spans="1:9" ht="15" x14ac:dyDescent="0.25"/>
    <row r="9" spans="1:9" ht="20.100000000000001" customHeight="1" x14ac:dyDescent="0.25">
      <c r="B9" s="10" t="s">
        <v>28</v>
      </c>
      <c r="C9" s="11"/>
      <c r="E9" s="12" t="s">
        <v>4</v>
      </c>
      <c r="F9" s="13"/>
    </row>
    <row r="10" spans="1:9" ht="20.100000000000001" customHeight="1" x14ac:dyDescent="0.25">
      <c r="B10" s="3">
        <v>1</v>
      </c>
      <c r="C10" s="5" t="str">
        <f>IF(G2&lt;&gt;0,D2,"")</f>
        <v/>
      </c>
      <c r="E10" s="5" t="s">
        <v>25</v>
      </c>
      <c r="F10" s="5">
        <f>COUNTIF(I2:I6,"Credit Card")</f>
        <v>2</v>
      </c>
    </row>
    <row r="11" spans="1:9" ht="20.100000000000001" customHeight="1" x14ac:dyDescent="0.25">
      <c r="B11" s="3">
        <v>2</v>
      </c>
      <c r="C11" s="5" t="str">
        <f t="shared" ref="C11:C14" si="1">IF(G3&lt;&gt;0,D3,"")</f>
        <v>Hard Disk</v>
      </c>
      <c r="E11" s="3" t="s">
        <v>26</v>
      </c>
      <c r="F11" s="5">
        <f>COUNTIF(I2:I6,"Debit Card")</f>
        <v>1</v>
      </c>
    </row>
    <row r="12" spans="1:9" ht="20.100000000000001" customHeight="1" x14ac:dyDescent="0.25">
      <c r="B12" s="3">
        <v>3</v>
      </c>
      <c r="C12" s="5" t="str">
        <f t="shared" si="1"/>
        <v/>
      </c>
      <c r="E12" s="3" t="s">
        <v>27</v>
      </c>
      <c r="F12" s="5">
        <f>COUNTIF(I2:I6,"Cash")</f>
        <v>2</v>
      </c>
    </row>
    <row r="13" spans="1:9" ht="20.100000000000001" customHeight="1" x14ac:dyDescent="0.25">
      <c r="B13" s="3">
        <v>4</v>
      </c>
      <c r="C13" s="5" t="str">
        <f t="shared" si="1"/>
        <v>SDHC Card</v>
      </c>
    </row>
    <row r="14" spans="1:9" ht="20.100000000000001" customHeight="1" x14ac:dyDescent="0.25">
      <c r="B14" s="3">
        <v>5</v>
      </c>
      <c r="C14" s="5" t="str">
        <f t="shared" si="1"/>
        <v>SDXC Card</v>
      </c>
    </row>
    <row r="15" spans="1:9" ht="58.5" customHeight="1" x14ac:dyDescent="0.25"/>
  </sheetData>
  <protectedRanges>
    <protectedRange sqref="C9:C14" name="Range1_2"/>
    <protectedRange sqref="E9:E10 F10:F12" name="Range1_3"/>
  </protectedRanges>
  <autoFilter ref="A1:I7" xr:uid="{09A6D1E1-C3BF-4749-BF95-D7874808AED2}"/>
  <mergeCells count="2">
    <mergeCell ref="B9:C9"/>
    <mergeCell ref="E9:F9"/>
  </mergeCells>
  <dataValidations count="3">
    <dataValidation type="list" allowBlank="1" showInputMessage="1" showErrorMessage="1" sqref="D5 D6 D2" xr:uid="{B5CD2034-FFA7-4B33-80A0-BFD57A67B4F9}">
      <formula1>"Pen Drive,Hard Disk,SD Card,SDHC Card,SDXC Card"</formula1>
    </dataValidation>
    <dataValidation type="list" allowBlank="1" showInputMessage="1" showErrorMessage="1" sqref="D4 D3" xr:uid="{CD1258B0-ED66-424D-93F8-27E9F77CB7C5}">
      <formula1>"Pen Drive,Hard Disk,SD Card,SDHC Card,SDXC Card"</formula1>
    </dataValidation>
    <dataValidation type="list" allowBlank="1" showInputMessage="1" showErrorMessage="1" sqref="I2:I6" xr:uid="{C9FF9634-56B0-4C2F-86A8-584868B50AB1}">
      <formula1>"Debit Card, Credit Card, Cash"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payments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</dc:creator>
  <cp:lastModifiedBy>Aung</cp:lastModifiedBy>
  <dcterms:created xsi:type="dcterms:W3CDTF">2022-05-26T04:49:52Z</dcterms:created>
  <dcterms:modified xsi:type="dcterms:W3CDTF">2022-05-26T09:43:23Z</dcterms:modified>
</cp:coreProperties>
</file>