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Template" sheetId="2" r:id="rId5"/>
  </sheets>
  <definedNames>
    <definedName name="Result">Sheet1!$B$2:$B$4</definedName>
  </definedNames>
  <calcPr/>
</workbook>
</file>

<file path=xl/sharedStrings.xml><?xml version="1.0" encoding="utf-8"?>
<sst xmlns="http://schemas.openxmlformats.org/spreadsheetml/2006/main" count="191" uniqueCount="135">
  <si>
    <t>passed</t>
  </si>
  <si>
    <t>failed</t>
  </si>
  <si>
    <t>Общее Failed</t>
  </si>
  <si>
    <t>Общее Passed</t>
  </si>
  <si>
    <t>Дата</t>
  </si>
  <si>
    <t>Билд</t>
  </si>
  <si>
    <t>Браузер</t>
  </si>
  <si>
    <t>Opera</t>
  </si>
  <si>
    <t>Firefox</t>
  </si>
  <si>
    <t>IE 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</si>
  <si>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</si>
  <si>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</si>
  <si>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</si>
  <si>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</si>
  <si>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</si>
  <si>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</si>
  <si>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Примечание</t>
  </si>
  <si>
    <t>Автоматизирвоано</t>
  </si>
  <si>
    <t>Пост релиз</t>
  </si>
  <si>
    <t xml:space="preserve">Результат
</t>
  </si>
  <si>
    <t xml:space="preserve">Регрессия
</t>
  </si>
  <si>
    <t>Предусловия</t>
  </si>
  <si>
    <t>Шаги</t>
  </si>
  <si>
    <t>Ожидаемый результат</t>
  </si>
  <si>
    <t>Авторизация</t>
  </si>
  <si>
    <t>Позитивный тест Регистрации</t>
  </si>
  <si>
    <t>Почистить кеш и куки в настройках браузера.</t>
  </si>
  <si>
    <t>1. Открыть сайт "alibaba.com"; 
2. Перейти по кнопке "Join Free"; 
3. В поле "Email" ввести "etthrey@yandex.ru", в поле "Verification" провести слайдер, ввести код с картинки, нажать на чекбокс Пользовательского соглашения, нажать на кнопку "Next"; 
4. Перейти на "yandex.ru", в письме от Alibaba перейти по кнопке "Complete"; 
5. Заполнить все поля на латинице, перейти по кнопке "Confirm".</t>
  </si>
  <si>
    <t>Отобразилось сообщение об успешной регистрации аккаунта "Your Registration is complete".</t>
  </si>
  <si>
    <t>Негативный тест Регистрации с использованием кириллицы</t>
  </si>
  <si>
    <t>1. Открыть сайт "alibaba.com"; 
2. Перейти по кнопке "Join Free"; 
3. В поле "Email" ввести "etthrey@yandex.ru", в поле "Verification" провести слайдер, ввести код с картинки, нажать на чекбокс Пользовательского соглашения, нажать на кнопку "Next"; 
4. Перейти на "yandex.ru", в письме от Alibaba перейти по кнопке "Complete"; 
5. Заполнить все поля на латинице, поле "Company name" заполнить на кириллице; 
6. Нажать кнопку "Confirm".</t>
  </si>
  <si>
    <t>Переход по кнопке не осуществлен, под полем "Company name" отобразилось сообщение красным цветом "Please only enter alphabetical characters".</t>
  </si>
  <si>
    <t>Негативный тест Регистрации с несуществующим адресом эл. почты</t>
  </si>
  <si>
    <t>1. Открыть сайт "alibaba.com"; 
2. Перейти по кнопке "Sign in"; 
3. В языковой вкладке выбрать "Русский" и перейти по кнопке "Присоединиться бесплатно"; 
4. Заполнить все поля на латинице, поле "Email" заполнить несуществующим адресом эл. почты "random@random.random" и перейти по кнопке "Отправить".</t>
  </si>
  <si>
    <t>Осуществлен переход на страницу подтверждения email адреса.</t>
  </si>
  <si>
    <t>На всех языках наладить первостепенное подтверждение адреса эл. почты.</t>
  </si>
  <si>
    <t>P2</t>
  </si>
  <si>
    <t>Есть риск потери данных клиентов и увеличения нагрузки на серверы путем атаки фейковыми аккаунтами.</t>
  </si>
  <si>
    <t>Позитивный тест Входа через аккаунт соц. сети</t>
  </si>
  <si>
    <t>Включить VPN.</t>
  </si>
  <si>
    <t>1. Открыть сайт "alibaba.com"; 
2. Перейти по кнопке "Sign in"; 
3. Перейти по иконке соц. сети "LinkedIn"; 
4. Во всплывшем окне ввести пароль и перейти по кнопке "Войти"; 
5. Разрешить Alibaba доступ к данным соц. сети и нажать на кнопку "Разрешить".</t>
  </si>
  <si>
    <t>Всплывшее окно закрылось, отобразилась главная страница аккаунта.</t>
  </si>
  <si>
    <t>Позитивный тест на Вход по email</t>
  </si>
  <si>
    <t>Почистить кеш и куки, зарегистрировать аккаунт.</t>
  </si>
  <si>
    <t>1. Открыть сайт "alibaba.com"; 
2. Перейти по кнопке "Sign in"; 
3. Заполнить поля "Account" - "etth@yandex.ru" и "Password" - "random" и перейти по кнопке "Sign in".</t>
  </si>
  <si>
    <t>Отобразилась страница аккаунта.</t>
  </si>
  <si>
    <t>Позитивный тест на Вход по номеру телефона</t>
  </si>
  <si>
    <t>Почистить кеш и куки, зарегистрировать аккаунт, верифицировать номер телефона.</t>
  </si>
  <si>
    <t>1. Открыть сайт "alibaba.com"; 
2. Перейти по кнопке "Sign in"; 
3. Перейти по кнопке "Mobile number sign in"; 
4. Заполнить поля "Mobile phone number" - 9218841308 и "Password" - "random" и нажать на кнопку "Sign in".</t>
  </si>
  <si>
    <t>Переписать принимаемые значения поля номера телефона.</t>
  </si>
  <si>
    <t>Р2</t>
  </si>
  <si>
    <t>При попытке войти по номеру телефона, поле "Mobile phone number" принимает значение адреса эл. почты.</t>
  </si>
  <si>
    <t>Войти по номеру телефона, определив код страны в поле номера</t>
  </si>
  <si>
    <t>1. Открыть сайт "alibaba.com"; 
2. Перейти по кнопке "Sign in"; 
3. Перейти по кнопке "Mobile number sign in"; 
4. Выбрать в поле кода страны "Other", заполнить поля "Mobile phone number" - "9218841308" и "Password" - "random" и нажать на кнопку "Sign in".</t>
  </si>
  <si>
    <t>Негативный тест на Вход по email с паролем на Caps Lock</t>
  </si>
  <si>
    <t>1. Открыть сайт "alibaba.com"; 
2. Перейти по кнопке "Sign in"; 
3. Заполнить поле "Account", в поле "Password" ввести корректный пароль при работающем Caps Lock и нажать на кнопку "Sign in".</t>
  </si>
  <si>
    <t>Переход по кнопке не осуществлен, над полями авторизации отобразилось сообщение красным цветом "Your account name or password is incorrect".</t>
  </si>
  <si>
    <t>Позитивный тест на Вход по QR-коду</t>
  </si>
  <si>
    <t>Скачать мобильное приложение "Alibaba" и войти в аккаунт.</t>
  </si>
  <si>
    <t>1. Открыть сайт "alibaba.com"; 
2. Перейти по кнопке "Sign in"; 
3. Нажать на картинку QR-кода; 
4. В приложении перейти в пункт меню "Распознать QR-код" и просканировать код с сайта; 
5. В приложении подтвердить успешное сканирование QR-кода.</t>
  </si>
  <si>
    <t>На сайте отобразилась главная страница аккаунта.</t>
  </si>
  <si>
    <t>Позитивный тест на Восстановление пароля</t>
  </si>
  <si>
    <t>1. Открыть сайт "alibaba.com"; 
2. Перейти по кнопке "Sign in"; 
3. Перейти по кнопке "Forgot Password"; 
4. В поле "Login ID" ввести "etth@yandex.ru", в поле "validate" сдвинуть слайдер, ввести код с картинки и перейти по кнопке "Submit"; 
5. В поле "Verification code" ввести код из смс на телефон и перейти по кнопке "Submit"; 
6. В каждое из полей "New Password" и "Retry New Password" ввести "random2" и перейти по кнопке "Submit".</t>
  </si>
  <si>
    <t>Переход по кнопке осуществлен, отобразилось сообщение об успешной смене пароля.</t>
  </si>
  <si>
    <t>Личный кабинет</t>
  </si>
  <si>
    <t>Позитивный тест Загрузки аватара</t>
  </si>
  <si>
    <t>Войти в аккаунт.</t>
  </si>
  <si>
    <t>1. Перейти по гиперссылке "Upload Photo";
2. Перетащить изображение в пунктирную область;
3. Принять Пользовательское соглашение, кликнув чекбокс;
4. Нажать кнопку "Submit".</t>
  </si>
  <si>
    <t>Отобразилось сообщение об успешной загрузке аватара, аватар отображается в профиле.</t>
  </si>
  <si>
    <t>Позитивный тест Смены e-mail</t>
  </si>
  <si>
    <t>Войти в аккаунт и верифицировать e-mail.</t>
  </si>
  <si>
    <t>1. Перейти по гиперссылке "Change Email Address";
2. Выбрать способ верификации "by Email";
3. Ввести 6-зн. код из письма почты и перейти по кнопке "Submit";
4. В поле "Email" указать новый email и нажать на кнопку "Request free verification code";
5. Ввести 6-зн. код из письма новой почты и нажать на кнопку "Submit".</t>
  </si>
  <si>
    <t>Отобразилось сообщение об успешной смене email, email сменён.</t>
  </si>
  <si>
    <t>Позитивный тест Смены номера телефона</t>
  </si>
  <si>
    <t>Войти в аккаунт и верифицировать номер телефона.</t>
  </si>
  <si>
    <t>1. Перейти по гиперссылке "Modify mobile number";
2. Ввести 6-зн. код из смс и перейти по кнопке "Submit";
3. В поле "Mobile number" ввести мобильный номер;
4. В поле "Verification code" нажать на кнопку "Send";
5. Ввести 6-зн. код из смс по новому номеру и нажать на "Submit".</t>
  </si>
  <si>
    <t>Отобразилось сообщение об успешной смене номера телефона, номер телефона сменён.</t>
  </si>
  <si>
    <t>Позитивынй тест Смены пароля</t>
  </si>
  <si>
    <t>Войти в аккаунт и верифицировать email.</t>
  </si>
  <si>
    <t>1. Перейти по гиперссылке "Change password";
2. Ввести новый пароль и повторить его;
3. Нажать на кнопку "Submit".</t>
  </si>
  <si>
    <t>Отобразилось сообщение об успешной смене пароля, вход осуществляется по новому паролю.</t>
  </si>
  <si>
    <t>Позитивный тест Установки секретного вопроса</t>
  </si>
  <si>
    <t>1. Перейти по гиперссылке "Set Security Question";
2. Выбрать 3 вопроса и в полях "Answer" к каждому из них написать ответы, перейти по кнопке "Submit";
3. Проверить правильность введенных данных и нажать на кнопку "Submit".</t>
  </si>
  <si>
    <t>Отобразилось сообщение об успешной установке секретных вопросов.</t>
  </si>
  <si>
    <t>Позитивный тест Отписки от e-mail-рассылок</t>
  </si>
  <si>
    <t>1. Перейти по гиперссылке "Email Services";
2. Выбрать тип уведомления и напротив него нажать на переключатель в состоянии "On".</t>
  </si>
  <si>
    <t>Отобразилось сообщение об успешной отписке от данного типа рассылки.</t>
  </si>
  <si>
    <t xml:space="preserve">Позитивный тест Изменения основных настроек приватности </t>
  </si>
  <si>
    <t>1. Перейти по гиперссылке "Privacy Settings";
2. Выбрать необходимые параметры и нажать кнопку "Save".</t>
  </si>
  <si>
    <t>Отобразилось сообщение об успешном сохранении настроек, страница соответсвует настройкам.</t>
  </si>
  <si>
    <t>Негативный тест Изменения информации в "Member Profile"</t>
  </si>
  <si>
    <t>1. Перейти по гиперссылке "Member Profile";
2. Нажать на кнопку "Edit" и заполнить поле "Street Address" на кириллице;
3. Нажать на кнопку "Submit".</t>
  </si>
  <si>
    <t>Отобразилось сообщение о некорректном заполнении поля "Street Address", информация не изменена.</t>
  </si>
  <si>
    <t>Позитивный тест Сравнения 2 товаров во вкладке "Favorites"</t>
  </si>
  <si>
    <t>Войти в аккаунт и добавить 2 товара в "Favorites".</t>
  </si>
  <si>
    <t>1. Перейти по гиперссылке "My Alibaba";
2. В меню "My Lists" выбрать "My Favorites";
3. Выбрать 2 товара и перейти по кнопке "Compare".</t>
  </si>
  <si>
    <t>Отобразилась страница сравнения характеристик двух товаров.</t>
  </si>
  <si>
    <t>Позитивный тест Деактивации аккаунта</t>
  </si>
  <si>
    <t>1. Перейти по гиперссылке "Member Profile";
2. Перейти по гиперссылке "Deactivate Account";
3. В поля ввести: ID, "Deactivate my account";
4. Выбрать причину удаления и перейти по кнопке "Deactivate my account";
5. Во всплывающем окне нажать на кнопку "Ok".</t>
  </si>
  <si>
    <t>Отобразилось сообщение об успешной деактивации аккаунта, аккаунт деактивирован.</t>
  </si>
  <si>
    <t>Каталог</t>
  </si>
  <si>
    <t>Негативный тест Поиска по изображению</t>
  </si>
  <si>
    <t>Войти в аккаунт и перейти на "Домашнюю" страницу сайта.</t>
  </si>
  <si>
    <t>1. В меню поисковой строки нажать на иконку фотоаппарата ("Search by image");
2. Нажать на кнопку "Upload Image";
3. В открывшемся Проводнике выбираем тип поиска "Все файлы" и выбираем аудиозапись легче 5MB.</t>
  </si>
  <si>
    <t xml:space="preserve"> Отобразилось сообщение о некорректности формата загружаемого файла.</t>
  </si>
  <si>
    <t>Позитивный тест Перехода в категории</t>
  </si>
  <si>
    <t>1. Навести курсором на список "Categories";
2. Нажать на пункт "Electrical Equipment &amp; Supplies";
3. На открывшейся странице выбрать подпункт "Generators";</t>
  </si>
  <si>
    <t>Отобразились товары из подпункта "Generators" пункта "Electrical Equipment &amp; Supplies".</t>
  </si>
  <si>
    <t>Позитивный тест Поиска похожих товаров</t>
  </si>
  <si>
    <t>1. Ввести в поисковую строку "joystick" и нажать на кнопку "Search";
2. На открывшейся странице выбрать товар с иконкой меню Meatballs (три горизонтальные точки) в правом нижнем углу карточки;
3. Нажать на кнопку "Similar Products".</t>
  </si>
  <si>
    <t>Отобразились товары похожие на товар выбранной карточки.</t>
  </si>
  <si>
    <t>Позитивный тест Сортировки товаров по типу поставщиков</t>
  </si>
  <si>
    <t>1. Ввести в поисковую строку "joystick" и нажать на кнопку "Search";
2. На открывшейся странице в списке "Supplier Type" выбрать "Verified Supplier".</t>
  </si>
  <si>
    <t>Отобразились только те товары, чьи поставщики верифицированы.</t>
  </si>
  <si>
    <t>Позитивный тест Сортировки поставщиков по топ-3 рынкам</t>
  </si>
  <si>
    <t>1. В меню поисковой строки выбрать тип поиска "Supplier";
2. Ввести в поисковоую строку "joystick" и нажать на кнопку "Search";
3. На отобразившейся странице в фильтре "Top-3 Markets" выбрать "Africa", "Nothern Europe", "Oceania" и нажать на кнопку "Confirm".</t>
  </si>
  <si>
    <t>Отобразились поставщики, которые соответствуют хотя бы одному из выбранных параметров.</t>
  </si>
  <si>
    <t>Позитивный тест Открытия детальной информации</t>
  </si>
  <si>
    <t>1. Ввести в поисковую строку "joystick" и нажать на кнопку "Search";
2. Нажать на изображение карточки любого из товаров.</t>
  </si>
  <si>
    <t>Отобразилась детальная инофрмация о данном товаре.</t>
  </si>
  <si>
    <t>Позитивный тест Сравнения товаров</t>
  </si>
  <si>
    <t>1. Ввести в поисковую строку "joystick" и нажать на кнопку "Search";
2. У пяти любых товаров в левом нижнем углу карточек выбрать "Add to Compare";
3. Во всплывшем меню нажать на кнопку "Compare (5/20)".</t>
  </si>
  <si>
    <t>Отобразилась страница сравнения характеристик выбранных товаров.</t>
  </si>
  <si>
    <t>Позитивный тест Сравнения поставщиков</t>
  </si>
  <si>
    <t>1. В меню поисковой строки выбрать тип поиска "Supplier";
2. Ввести в поисковоую строку "joystick" и нажать на кнопку "Search";
3. У трех любых поставщиков в правом верхнем углу карточек нажать на  "+ Compare";
3. Во всплывшем меню "Select Supplier (3/20)" нажать на кнопку "Compare".</t>
  </si>
  <si>
    <t>Отобразилась страница сравнения характеристик выбранных поставщиков.</t>
  </si>
  <si>
    <t>Позитивный тест добавления товара в "Favorites"</t>
  </si>
  <si>
    <t>1. Ввести в поисковую строку "joystick" и нажать на кнопку "Search";
2. У четырех товаров нажать на иконку в виде сердечка в правом верхнем углу карточек.</t>
  </si>
  <si>
    <t>Сердечки поменяли цвет на красный; данные товары появились во вкладке "My Favorites".</t>
  </si>
  <si>
    <t>Позитивный тест Чата с поставщиком</t>
  </si>
  <si>
    <t>1. Ввести в поисковую строку "joystick" и нажать на кнопку "Search";
2. Найти товар с синей иконкой сноски ("Chat with me") на карточке и нажать на иконку.</t>
  </si>
  <si>
    <t>Отобразился диалог с поставщиком выбранного товара во всплывающем меню чата.</t>
  </si>
  <si>
    <t>Total Automation Test</t>
  </si>
  <si>
    <t>Общее количество тестов</t>
  </si>
  <si>
    <t>Post-release 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</si>
</sst>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b/>
      <sz val="11.0"/>
      <color theme="1"/>
      <name val="Verdana"/>
    </font>
    <font>
      <sz val="11.0"/>
      <color rgb="FFDD0806"/>
      <name val="Calibri"/>
    </font>
    <font>
      <sz val="11.0"/>
      <color rgb="FF008080"/>
      <name val="Calibri"/>
    </font>
    <font>
      <b/>
      <sz val="10.0"/>
      <color theme="0"/>
      <name val="Verdana"/>
    </font>
    <font/>
    <font>
      <b/>
      <sz val="10.0"/>
      <color rgb="FFFF0000"/>
      <name val="Verdana"/>
    </font>
    <font>
      <b/>
      <sz val="10.0"/>
      <color rgb="FFFFFF00"/>
      <name val="Verdana"/>
    </font>
    <font>
      <b/>
      <sz val="11.0"/>
      <color theme="1"/>
      <name val="Arial"/>
    </font>
    <font>
      <b/>
      <sz val="10.0"/>
      <color theme="1"/>
      <name val="Arial"/>
    </font>
    <font>
      <b/>
      <sz val="10.0"/>
      <color rgb="FFFFFFFF"/>
      <name val="Verdana"/>
    </font>
    <font>
      <b/>
      <sz val="14.0"/>
      <color rgb="FF000000"/>
      <name val="Calibri"/>
    </font>
    <font>
      <sz val="11.0"/>
      <color rgb="FF000000"/>
      <name val="Calibri"/>
    </font>
    <font>
      <b/>
      <sz val="11.0"/>
      <color rgb="FF008080"/>
      <name val="Calibri"/>
    </font>
    <font>
      <b/>
      <sz val="11.0"/>
      <color rgb="FFFF0000"/>
      <name val="Calibri"/>
    </font>
    <font>
      <color rgb="FF000000"/>
      <name val="Calibri"/>
    </font>
    <font>
      <b/>
      <sz val="11.0"/>
      <color theme="0"/>
      <name val="Verdana"/>
    </font>
  </fonts>
  <fills count="8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1" fillId="2" fontId="0" numFmtId="0" xfId="0" applyAlignment="1" applyBorder="1" applyFont="1">
      <alignment horizontal="left" shrinkToFit="0" vertical="top" wrapText="1"/>
    </xf>
    <xf borderId="0" fillId="0" fontId="2" numFmtId="0" xfId="0" applyFont="1"/>
    <xf borderId="1" fillId="2" fontId="3" numFmtId="0" xfId="0" applyAlignment="1" applyBorder="1" applyFont="1">
      <alignment horizontal="right" shrinkToFit="0" vertical="top" wrapText="0"/>
    </xf>
    <xf borderId="1" fillId="3" fontId="0" numFmtId="0" xfId="0" applyAlignment="1" applyBorder="1" applyFill="1" applyFont="1">
      <alignment horizontal="left" shrinkToFit="0" vertical="top" wrapText="1"/>
    </xf>
    <xf borderId="2" fillId="0" fontId="4" numFmtId="0" xfId="0" applyAlignment="1" applyBorder="1" applyFont="1">
      <alignment horizontal="left" shrinkToFit="0" vertical="top" wrapText="1"/>
    </xf>
    <xf borderId="0" fillId="0" fontId="0" numFmtId="0" xfId="0" applyAlignment="1" applyFont="1">
      <alignment horizontal="left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0" numFmtId="14" xfId="0" applyAlignment="1" applyBorder="1" applyFont="1" applyNumberFormat="1">
      <alignment horizontal="left" shrinkToFit="0" vertical="top" wrapText="1"/>
    </xf>
    <xf borderId="2" fillId="0" fontId="0" numFmtId="0" xfId="0" applyAlignment="1" applyBorder="1" applyFont="1">
      <alignment horizontal="left" shrinkToFit="0" vertical="top" wrapText="1"/>
    </xf>
    <xf borderId="2" fillId="0" fontId="0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shrinkToFit="0" vertical="top" wrapText="1"/>
    </xf>
    <xf borderId="3" fillId="3" fontId="6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horizontal="center" shrinkToFit="0" vertical="top" wrapText="1"/>
    </xf>
    <xf borderId="5" fillId="0" fontId="7" numFmtId="0" xfId="0" applyBorder="1" applyFont="1"/>
    <xf borderId="6" fillId="0" fontId="7" numFmtId="0" xfId="0" applyBorder="1" applyFont="1"/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shrinkToFit="0" textRotation="90" vertical="top" wrapText="1"/>
    </xf>
    <xf borderId="3" fillId="3" fontId="9" numFmtId="0" xfId="0" applyAlignment="1" applyBorder="1" applyFont="1">
      <alignment horizontal="center" readingOrder="0" shrinkToFit="0" textRotation="90" vertical="top" wrapText="1"/>
    </xf>
    <xf borderId="3" fillId="3" fontId="6" numFmtId="0" xfId="0" applyAlignment="1" applyBorder="1" applyFont="1">
      <alignment horizontal="center" shrinkToFit="0" textRotation="90" vertical="top" wrapText="1"/>
    </xf>
    <xf borderId="2" fillId="3" fontId="10" numFmtId="0" xfId="0" applyAlignment="1" applyBorder="1" applyFont="1">
      <alignment horizontal="left" shrinkToFit="0" textRotation="90" vertical="top" wrapText="1"/>
    </xf>
    <xf borderId="3" fillId="4" fontId="11" numFmtId="0" xfId="0" applyAlignment="1" applyBorder="1" applyFill="1" applyFont="1">
      <alignment horizontal="left" shrinkToFit="0" vertical="top" wrapText="1"/>
    </xf>
    <xf borderId="7" fillId="0" fontId="7" numFmtId="0" xfId="0" applyBorder="1" applyFont="1"/>
    <xf borderId="2" fillId="3" fontId="12" numFmtId="0" xfId="0" applyAlignment="1" applyBorder="1" applyFont="1">
      <alignment horizontal="center" readingOrder="0" shrinkToFit="0" vertical="center" wrapText="1"/>
    </xf>
    <xf borderId="2" fillId="3" fontId="6" numFmtId="0" xfId="0" applyAlignment="1" applyBorder="1" applyFont="1">
      <alignment horizontal="center" shrinkToFit="0" vertical="center" wrapText="1"/>
    </xf>
    <xf borderId="2" fillId="0" fontId="13" numFmtId="0" xfId="0" applyAlignment="1" applyBorder="1" applyFont="1">
      <alignment horizontal="left" readingOrder="0" shrinkToFit="0" vertical="top" wrapText="1"/>
    </xf>
    <xf borderId="2" fillId="0" fontId="14" numFmtId="0" xfId="0" applyAlignment="1" applyBorder="1" applyFont="1">
      <alignment horizontal="left" readingOrder="0" shrinkToFit="0" vertical="top" wrapText="1"/>
    </xf>
    <xf borderId="4" fillId="0" fontId="14" numFmtId="0" xfId="0" applyAlignment="1" applyBorder="1" applyFont="1">
      <alignment horizontal="left" readingOrder="0" shrinkToFit="0" vertical="top" wrapText="1"/>
    </xf>
    <xf borderId="2" fillId="0" fontId="0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shrinkToFit="0" vertical="center" wrapText="0"/>
    </xf>
    <xf borderId="2" fillId="3" fontId="0" numFmtId="0" xfId="0" applyAlignment="1" applyBorder="1" applyFont="1">
      <alignment horizontal="left" shrinkToFit="0" vertical="top" wrapText="1"/>
    </xf>
    <xf borderId="2" fillId="0" fontId="15" numFmtId="0" xfId="0" applyAlignment="1" applyBorder="1" applyFont="1">
      <alignment readingOrder="0" shrinkToFit="0" vertical="bottom" wrapText="0"/>
    </xf>
    <xf borderId="2" fillId="0" fontId="15" numFmtId="0" xfId="0" applyAlignment="1" applyBorder="1" applyFont="1">
      <alignment shrinkToFit="0" vertical="bottom" wrapText="0"/>
    </xf>
    <xf borderId="2" fillId="5" fontId="14" numFmtId="0" xfId="0" applyAlignment="1" applyBorder="1" applyFill="1" applyFont="1">
      <alignment horizontal="left" readingOrder="0" shrinkToFit="0" vertical="top" wrapText="1"/>
    </xf>
    <xf borderId="0" fillId="5" fontId="14" numFmtId="0" xfId="0" applyAlignment="1" applyFont="1">
      <alignment horizontal="left" readingOrder="0" shrinkToFit="0" vertical="top" wrapText="1"/>
    </xf>
    <xf borderId="2" fillId="6" fontId="14" numFmtId="0" xfId="0" applyAlignment="1" applyBorder="1" applyFill="1" applyFont="1">
      <alignment horizontal="left" readingOrder="0" shrinkToFit="0" vertical="top" wrapText="1"/>
    </xf>
    <xf borderId="2" fillId="6" fontId="14" numFmtId="0" xfId="0" applyAlignment="1" applyBorder="1" applyFont="1">
      <alignment horizontal="center" readingOrder="0" shrinkToFit="0" vertical="center" wrapText="1"/>
    </xf>
    <xf borderId="2" fillId="7" fontId="14" numFmtId="0" xfId="0" applyAlignment="1" applyBorder="1" applyFill="1" applyFont="1">
      <alignment horizontal="center" readingOrder="0" shrinkToFit="0" vertical="center" wrapText="1"/>
    </xf>
    <xf borderId="2" fillId="0" fontId="16" numFmtId="0" xfId="0" applyAlignment="1" applyBorder="1" applyFont="1">
      <alignment readingOrder="0" shrinkToFit="0" vertical="bottom" wrapText="0"/>
    </xf>
    <xf borderId="2" fillId="5" fontId="17" numFmtId="0" xfId="0" applyAlignment="1" applyBorder="1" applyFont="1">
      <alignment horizontal="left" readingOrder="0" shrinkToFit="0" vertical="top" wrapText="1"/>
    </xf>
    <xf borderId="2" fillId="0" fontId="2" numFmtId="0" xfId="0" applyAlignment="1" applyBorder="1" applyFont="1">
      <alignment readingOrder="0" shrinkToFit="0" vertical="top" wrapText="1"/>
    </xf>
    <xf borderId="2" fillId="0" fontId="0" numFmtId="0" xfId="0" applyAlignment="1" applyBorder="1" applyFont="1">
      <alignment readingOrder="0" shrinkToFit="0" vertical="top" wrapText="1"/>
    </xf>
    <xf borderId="4" fillId="0" fontId="0" numFmtId="0" xfId="0" applyAlignment="1" applyBorder="1" applyFont="1">
      <alignment readingOrder="0" shrinkToFit="0" vertical="top" wrapText="1"/>
    </xf>
    <xf borderId="2" fillId="5" fontId="14" numFmtId="0" xfId="0" applyAlignment="1" applyBorder="1" applyFont="1">
      <alignment horizontal="left" readingOrder="0" shrinkToFit="0" wrapText="1"/>
    </xf>
    <xf borderId="0" fillId="5" fontId="14" numFmtId="0" xfId="0" applyAlignment="1" applyFont="1">
      <alignment horizontal="left" readingOrder="0" shrinkToFit="0" wrapText="1"/>
    </xf>
    <xf borderId="2" fillId="0" fontId="2" numFmtId="0" xfId="0" applyAlignment="1" applyBorder="1" applyFont="1">
      <alignment readingOrder="0" vertical="top"/>
    </xf>
    <xf borderId="2" fillId="0" fontId="2" numFmtId="0" xfId="0" applyAlignment="1" applyBorder="1" applyFont="1">
      <alignment readingOrder="0" shrinkToFit="0" wrapText="1"/>
    </xf>
    <xf borderId="4" fillId="0" fontId="0" numFmtId="0" xfId="0" applyAlignment="1" applyBorder="1" applyFont="1">
      <alignment horizontal="left" shrinkToFit="0" vertical="top" wrapText="1"/>
    </xf>
    <xf borderId="3" fillId="0" fontId="0" numFmtId="0" xfId="0" applyAlignment="1" applyBorder="1" applyFont="1">
      <alignment horizontal="left" shrinkToFit="0" vertical="top" wrapText="1"/>
    </xf>
    <xf borderId="3" fillId="0" fontId="0" numFmtId="0" xfId="0" applyAlignment="1" applyBorder="1" applyFont="1">
      <alignment horizontal="center" shrinkToFit="0" vertical="center" wrapText="1"/>
    </xf>
    <xf borderId="8" fillId="3" fontId="0" numFmtId="0" xfId="0" applyAlignment="1" applyBorder="1" applyFont="1">
      <alignment horizontal="left" shrinkToFit="0" vertical="top" wrapText="1"/>
    </xf>
    <xf borderId="1" fillId="3" fontId="18" numFmtId="0" xfId="0" applyAlignment="1" applyBorder="1" applyFont="1">
      <alignment shrinkToFit="0" vertical="bottom" wrapText="1"/>
    </xf>
    <xf borderId="1" fillId="3" fontId="18" numFmtId="0" xfId="0" applyAlignment="1" applyBorder="1" applyFont="1">
      <alignment horizontal="left" shrinkToFit="0" vertical="top" wrapText="1"/>
    </xf>
    <xf borderId="0" fillId="0" fontId="0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86"/>
    <col customWidth="1" min="5" max="5" width="31.14"/>
    <col customWidth="1" min="6" max="6" width="8.86"/>
    <col customWidth="1" min="7" max="26" width="10.0"/>
  </cols>
  <sheetData>
    <row r="2">
      <c r="B2" s="2" t="s">
        <v>0</v>
      </c>
      <c r="F2" s="4"/>
    </row>
    <row r="3">
      <c r="B3" s="2" t="s">
        <v>1</v>
      </c>
      <c r="K3" s="4"/>
    </row>
    <row r="4">
      <c r="B4" s="2"/>
      <c r="C4" s="4"/>
    </row>
    <row r="6">
      <c r="E6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 - " sqref="K3 B2:B4 E6">
      <formula1>Result</formula1>
    </dataValidation>
    <dataValidation type="list" allowBlank="1" showInputMessage="1" showErrorMessage="1" prompt=" - " sqref="F2 C4">
      <formula1>Sheet1!$B$2:$B$4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2.86"/>
    <col customWidth="1" min="2" max="2" width="3.43"/>
    <col customWidth="1" min="3" max="3" width="22.14"/>
    <col customWidth="1" min="4" max="4" width="31.14"/>
    <col customWidth="1" min="5" max="5" width="40.43"/>
    <col customWidth="1" min="6" max="6" width="49.29"/>
    <col customWidth="1" min="7" max="7" width="34.0"/>
    <col customWidth="1" min="8" max="8" width="13.43"/>
    <col customWidth="1" min="9" max="9" width="3.71"/>
    <col customWidth="1" min="10" max="10" width="13.29"/>
    <col customWidth="1" min="11" max="11" width="5.43"/>
    <col customWidth="1" min="12" max="12" width="3.43"/>
    <col customWidth="1" min="13" max="13" width="2.14"/>
    <col customWidth="1" min="14" max="14" width="13.43"/>
    <col customWidth="1" min="15" max="15" width="2.14"/>
    <col customWidth="1" min="16" max="16" width="13.29"/>
    <col customWidth="1" min="17" max="17" width="2.14"/>
    <col customWidth="1" min="18" max="18" width="13.43"/>
    <col customWidth="1" min="19" max="19" width="2.43"/>
    <col customWidth="1" min="20" max="20" width="13.43"/>
    <col customWidth="1" min="21" max="21" width="2.43"/>
    <col customWidth="1" min="22" max="22" width="13.29"/>
    <col customWidth="1" min="23" max="23" width="2.43"/>
    <col customWidth="1" min="24" max="28" width="8.86"/>
  </cols>
  <sheetData>
    <row r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5" t="s">
        <v>2</v>
      </c>
      <c r="M1" s="6"/>
      <c r="N1" s="7">
        <f>COUNTIF(N$8:N$43,"failed")</f>
        <v>3</v>
      </c>
      <c r="O1" s="6"/>
      <c r="P1" s="7">
        <f>COUNTIF(P$8:P$55,"failed")</f>
        <v>0</v>
      </c>
      <c r="Q1" s="6"/>
      <c r="R1" s="7">
        <f>COUNTIF(R$8:R$55,"failed")</f>
        <v>0</v>
      </c>
      <c r="S1" s="6"/>
      <c r="T1" s="7">
        <f>COUNTIF(T$8:T$55,"failed")</f>
        <v>0</v>
      </c>
      <c r="U1" s="6"/>
      <c r="V1" s="7">
        <f>COUNTIF(V$8:V$55,"failed")</f>
        <v>0</v>
      </c>
      <c r="W1" s="6"/>
      <c r="X1" s="8"/>
      <c r="Y1" s="8"/>
      <c r="Z1" s="8"/>
      <c r="AA1" s="8"/>
      <c r="AB1" s="8"/>
    </row>
    <row r="2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5" t="s">
        <v>3</v>
      </c>
      <c r="M2" s="6"/>
      <c r="N2" s="9">
        <f>COUNTIF(N$8:N$43,"passed")</f>
        <v>27</v>
      </c>
      <c r="O2" s="6"/>
      <c r="P2" s="9">
        <f>COUNTIF(P$8:P$43,"passed")</f>
        <v>0</v>
      </c>
      <c r="Q2" s="6"/>
      <c r="R2" s="9">
        <f>COUNTIF(R$8:R$43,"passed")</f>
        <v>0</v>
      </c>
      <c r="S2" s="6"/>
      <c r="T2" s="9">
        <f>COUNTIF(T$8:T$43,"passed")</f>
        <v>0</v>
      </c>
      <c r="U2" s="6"/>
      <c r="V2" s="9">
        <f>COUNTIF(V$8:V$43,"passed")</f>
        <v>0</v>
      </c>
      <c r="W2" s="6"/>
      <c r="X2" s="8"/>
      <c r="Y2" s="8"/>
      <c r="Z2" s="8"/>
      <c r="AA2" s="8"/>
      <c r="AB2" s="8"/>
    </row>
    <row r="3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5" t="s">
        <v>4</v>
      </c>
      <c r="M3" s="6"/>
      <c r="N3" s="10"/>
      <c r="O3" s="6"/>
      <c r="P3" s="10"/>
      <c r="Q3" s="6"/>
      <c r="R3" s="10"/>
      <c r="S3" s="6"/>
      <c r="T3" s="10"/>
      <c r="U3" s="6"/>
      <c r="V3" s="10"/>
      <c r="W3" s="6"/>
      <c r="X3" s="8"/>
      <c r="Y3" s="8"/>
      <c r="Z3" s="8"/>
      <c r="AA3" s="8"/>
      <c r="AB3" s="8"/>
    </row>
    <row r="4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5" t="s">
        <v>5</v>
      </c>
      <c r="M4" s="6"/>
      <c r="N4" s="11"/>
      <c r="O4" s="6"/>
      <c r="Q4" s="6"/>
      <c r="S4" s="6"/>
      <c r="U4" s="6"/>
      <c r="W4" s="6"/>
      <c r="X4" s="8"/>
      <c r="Y4" s="8"/>
      <c r="Z4" s="8"/>
      <c r="AA4" s="8"/>
      <c r="AB4" s="8"/>
    </row>
    <row r="5" ht="25.5" customHeight="1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5" t="s">
        <v>6</v>
      </c>
      <c r="M5" s="6"/>
      <c r="N5" s="12" t="s">
        <v>7</v>
      </c>
      <c r="O5" s="6"/>
      <c r="P5" s="11" t="s">
        <v>8</v>
      </c>
      <c r="Q5" s="6"/>
      <c r="R5" s="11" t="s">
        <v>8</v>
      </c>
      <c r="S5" s="6"/>
      <c r="T5" s="11" t="s">
        <v>9</v>
      </c>
      <c r="U5" s="6"/>
      <c r="V5" s="11" t="s">
        <v>8</v>
      </c>
      <c r="W5" s="6"/>
      <c r="X5" s="8"/>
      <c r="Y5" s="8"/>
      <c r="Z5" s="8"/>
      <c r="AA5" s="8"/>
      <c r="AB5" s="8"/>
    </row>
    <row r="6" ht="27.0" customHeight="1">
      <c r="A6" s="1"/>
      <c r="B6" s="13" t="s">
        <v>10</v>
      </c>
      <c r="C6" s="14" t="s">
        <v>11</v>
      </c>
      <c r="D6" s="14" t="s">
        <v>12</v>
      </c>
      <c r="E6" s="15" t="s">
        <v>13</v>
      </c>
      <c r="F6" s="16"/>
      <c r="G6" s="17"/>
      <c r="H6" s="18" t="s">
        <v>14</v>
      </c>
      <c r="I6" s="19" t="s">
        <v>15</v>
      </c>
      <c r="J6" s="20" t="s">
        <v>16</v>
      </c>
      <c r="K6" s="21" t="s">
        <v>17</v>
      </c>
      <c r="L6" s="21" t="s">
        <v>18</v>
      </c>
      <c r="M6" s="22"/>
      <c r="N6" s="23" t="s">
        <v>19</v>
      </c>
      <c r="O6" s="6"/>
      <c r="P6" s="23" t="s">
        <v>20</v>
      </c>
      <c r="Q6" s="6"/>
      <c r="R6" s="23"/>
      <c r="S6" s="6"/>
      <c r="T6" s="23"/>
      <c r="U6" s="6"/>
      <c r="V6" s="23"/>
      <c r="W6" s="6"/>
      <c r="X6" s="8"/>
      <c r="Y6" s="8"/>
      <c r="Z6" s="8"/>
      <c r="AA6" s="8"/>
      <c r="AB6" s="8"/>
    </row>
    <row r="7" ht="126.75" customHeight="1">
      <c r="A7" s="1"/>
      <c r="B7" s="24"/>
      <c r="C7" s="24"/>
      <c r="D7" s="24"/>
      <c r="E7" s="25" t="s">
        <v>21</v>
      </c>
      <c r="F7" s="25" t="s">
        <v>22</v>
      </c>
      <c r="G7" s="26" t="s">
        <v>23</v>
      </c>
      <c r="H7" s="24"/>
      <c r="I7" s="24"/>
      <c r="J7" s="24"/>
      <c r="K7" s="24"/>
      <c r="L7" s="24"/>
      <c r="M7" s="22"/>
      <c r="N7" s="24"/>
      <c r="O7" s="6"/>
      <c r="P7" s="24"/>
      <c r="Q7" s="6"/>
      <c r="R7" s="24"/>
      <c r="S7" s="6"/>
      <c r="T7" s="24"/>
      <c r="U7" s="6"/>
      <c r="V7" s="24"/>
      <c r="W7" s="6"/>
      <c r="X7" s="8"/>
      <c r="Y7" s="8"/>
      <c r="Z7" s="8"/>
      <c r="AA7" s="8"/>
      <c r="AB7" s="8"/>
    </row>
    <row r="8" ht="129.75" customHeight="1">
      <c r="A8" s="1"/>
      <c r="B8" s="11">
        <v>1.0</v>
      </c>
      <c r="C8" s="27" t="s">
        <v>24</v>
      </c>
      <c r="D8" s="28" t="s">
        <v>25</v>
      </c>
      <c r="E8" s="29" t="s">
        <v>26</v>
      </c>
      <c r="F8" s="29" t="s">
        <v>27</v>
      </c>
      <c r="G8" s="28" t="s">
        <v>28</v>
      </c>
      <c r="H8" s="30"/>
      <c r="I8" s="30"/>
      <c r="J8" s="31"/>
      <c r="K8" s="31"/>
      <c r="L8" s="30"/>
      <c r="M8" s="32"/>
      <c r="N8" s="33" t="s">
        <v>0</v>
      </c>
      <c r="O8" s="6"/>
      <c r="P8" s="34"/>
      <c r="Q8" s="6"/>
      <c r="R8" s="34"/>
      <c r="S8" s="6"/>
      <c r="T8" s="34"/>
      <c r="U8" s="6"/>
      <c r="V8" s="34"/>
      <c r="W8" s="6"/>
      <c r="X8" s="8"/>
      <c r="Y8" s="8"/>
      <c r="Z8" s="8"/>
      <c r="AA8" s="8"/>
      <c r="AB8" s="8"/>
    </row>
    <row r="9" ht="144.75" customHeight="1">
      <c r="A9" s="1"/>
      <c r="B9" s="11">
        <v>2.0</v>
      </c>
      <c r="C9" s="11"/>
      <c r="D9" s="28" t="s">
        <v>29</v>
      </c>
      <c r="E9" s="35" t="s">
        <v>26</v>
      </c>
      <c r="F9" s="36" t="s">
        <v>30</v>
      </c>
      <c r="G9" s="28" t="s">
        <v>31</v>
      </c>
      <c r="H9" s="11"/>
      <c r="I9" s="30"/>
      <c r="J9" s="31"/>
      <c r="K9" s="31"/>
      <c r="L9" s="30"/>
      <c r="M9" s="32"/>
      <c r="N9" s="33" t="s">
        <v>0</v>
      </c>
      <c r="O9" s="6"/>
      <c r="P9" s="34"/>
      <c r="Q9" s="6"/>
      <c r="R9" s="34"/>
      <c r="S9" s="6"/>
      <c r="T9" s="34"/>
      <c r="U9" s="6"/>
      <c r="V9" s="34"/>
      <c r="W9" s="6"/>
      <c r="X9" s="8"/>
      <c r="Y9" s="8"/>
      <c r="Z9" s="8"/>
      <c r="AA9" s="8"/>
      <c r="AB9" s="8"/>
    </row>
    <row r="10" ht="105.0" customHeight="1">
      <c r="A10" s="1"/>
      <c r="B10" s="11">
        <v>3.0</v>
      </c>
      <c r="C10" s="11"/>
      <c r="D10" s="28" t="s">
        <v>32</v>
      </c>
      <c r="E10" s="36" t="s">
        <v>26</v>
      </c>
      <c r="F10" s="29" t="s">
        <v>33</v>
      </c>
      <c r="G10" s="28" t="s">
        <v>34</v>
      </c>
      <c r="H10" s="37" t="s">
        <v>35</v>
      </c>
      <c r="I10" s="38" t="s">
        <v>36</v>
      </c>
      <c r="J10" s="39" t="s">
        <v>37</v>
      </c>
      <c r="K10" s="31"/>
      <c r="L10" s="30"/>
      <c r="M10" s="32"/>
      <c r="N10" s="40" t="s">
        <v>1</v>
      </c>
      <c r="O10" s="6"/>
      <c r="P10" s="34"/>
      <c r="Q10" s="6"/>
      <c r="R10" s="34"/>
      <c r="S10" s="6"/>
      <c r="T10" s="34"/>
      <c r="U10" s="6"/>
      <c r="V10" s="34"/>
      <c r="W10" s="6"/>
      <c r="X10" s="8"/>
      <c r="Y10" s="8"/>
      <c r="Z10" s="8"/>
      <c r="AA10" s="8"/>
      <c r="AB10" s="8"/>
    </row>
    <row r="11" ht="94.5" customHeight="1">
      <c r="A11" s="1"/>
      <c r="B11" s="28">
        <v>4.0</v>
      </c>
      <c r="C11" s="27"/>
      <c r="D11" s="12" t="s">
        <v>38</v>
      </c>
      <c r="E11" s="29" t="s">
        <v>39</v>
      </c>
      <c r="F11" s="29" t="s">
        <v>40</v>
      </c>
      <c r="G11" s="41" t="s">
        <v>41</v>
      </c>
      <c r="H11" s="28"/>
      <c r="I11" s="30"/>
      <c r="J11" s="30"/>
      <c r="K11" s="30"/>
      <c r="L11" s="30"/>
      <c r="M11" s="32"/>
      <c r="N11" s="33" t="s">
        <v>0</v>
      </c>
      <c r="O11" s="6"/>
      <c r="P11" s="34"/>
      <c r="Q11" s="6"/>
      <c r="R11" s="34"/>
      <c r="S11" s="6"/>
      <c r="T11" s="34"/>
      <c r="U11" s="6"/>
      <c r="V11" s="34"/>
      <c r="W11" s="6"/>
      <c r="X11" s="8"/>
      <c r="Y11" s="8"/>
      <c r="Z11" s="8"/>
      <c r="AA11" s="8"/>
      <c r="AB11" s="8"/>
    </row>
    <row r="12" ht="55.5" customHeight="1">
      <c r="A12" s="1"/>
      <c r="B12" s="28">
        <v>5.0</v>
      </c>
      <c r="C12" s="11"/>
      <c r="D12" s="12" t="s">
        <v>42</v>
      </c>
      <c r="E12" s="28" t="s">
        <v>43</v>
      </c>
      <c r="F12" s="35" t="s">
        <v>44</v>
      </c>
      <c r="G12" s="35" t="s">
        <v>45</v>
      </c>
      <c r="H12" s="11"/>
      <c r="I12" s="30"/>
      <c r="J12" s="31"/>
      <c r="K12" s="31"/>
      <c r="L12" s="30"/>
      <c r="M12" s="32"/>
      <c r="N12" s="33" t="s">
        <v>0</v>
      </c>
      <c r="O12" s="6"/>
      <c r="P12" s="34"/>
      <c r="Q12" s="6"/>
      <c r="R12" s="34"/>
      <c r="S12" s="6"/>
      <c r="T12" s="34"/>
      <c r="U12" s="6"/>
      <c r="V12" s="34"/>
      <c r="W12" s="6"/>
      <c r="X12" s="8"/>
      <c r="Y12" s="8"/>
      <c r="Z12" s="8"/>
      <c r="AA12" s="8"/>
      <c r="AB12" s="8"/>
    </row>
    <row r="13" ht="79.5" customHeight="1">
      <c r="A13" s="1"/>
      <c r="B13" s="28">
        <v>6.0</v>
      </c>
      <c r="C13" s="11"/>
      <c r="D13" s="12" t="s">
        <v>46</v>
      </c>
      <c r="E13" s="28" t="s">
        <v>47</v>
      </c>
      <c r="F13" s="35" t="s">
        <v>48</v>
      </c>
      <c r="G13" s="28" t="s">
        <v>45</v>
      </c>
      <c r="H13" s="37" t="s">
        <v>49</v>
      </c>
      <c r="I13" s="38" t="s">
        <v>50</v>
      </c>
      <c r="J13" s="39" t="s">
        <v>51</v>
      </c>
      <c r="K13" s="31"/>
      <c r="L13" s="30"/>
      <c r="M13" s="32"/>
      <c r="N13" s="40" t="s">
        <v>1</v>
      </c>
      <c r="O13" s="6"/>
      <c r="P13" s="34"/>
      <c r="Q13" s="6"/>
      <c r="R13" s="34"/>
      <c r="S13" s="6"/>
      <c r="T13" s="34"/>
      <c r="U13" s="6"/>
      <c r="V13" s="34"/>
      <c r="W13" s="6"/>
      <c r="X13" s="8"/>
      <c r="Y13" s="8"/>
      <c r="Z13" s="8"/>
      <c r="AA13" s="8"/>
      <c r="AB13" s="8"/>
    </row>
    <row r="14" ht="79.5" customHeight="1">
      <c r="A14" s="1"/>
      <c r="B14" s="28">
        <v>7.0</v>
      </c>
      <c r="C14" s="27"/>
      <c r="D14" s="42" t="s">
        <v>52</v>
      </c>
      <c r="E14" s="28" t="s">
        <v>47</v>
      </c>
      <c r="F14" s="35" t="s">
        <v>53</v>
      </c>
      <c r="G14" s="28" t="s">
        <v>45</v>
      </c>
      <c r="H14" s="37" t="s">
        <v>49</v>
      </c>
      <c r="I14" s="38" t="s">
        <v>50</v>
      </c>
      <c r="J14" s="39" t="s">
        <v>51</v>
      </c>
      <c r="K14" s="31"/>
      <c r="L14" s="30"/>
      <c r="M14" s="32"/>
      <c r="N14" s="40" t="s">
        <v>1</v>
      </c>
      <c r="O14" s="6"/>
      <c r="P14" s="34"/>
      <c r="Q14" s="6"/>
      <c r="R14" s="34"/>
      <c r="S14" s="6"/>
      <c r="T14" s="34"/>
      <c r="U14" s="6"/>
      <c r="V14" s="34"/>
      <c r="W14" s="6"/>
      <c r="X14" s="8"/>
      <c r="Y14" s="8"/>
      <c r="Z14" s="8"/>
      <c r="AA14" s="8"/>
      <c r="AB14" s="8"/>
    </row>
    <row r="15">
      <c r="A15" s="1"/>
      <c r="B15" s="28">
        <v>8.0</v>
      </c>
      <c r="C15" s="27"/>
      <c r="D15" s="42" t="s">
        <v>54</v>
      </c>
      <c r="E15" s="28" t="s">
        <v>43</v>
      </c>
      <c r="F15" s="36" t="s">
        <v>55</v>
      </c>
      <c r="G15" s="43" t="s">
        <v>56</v>
      </c>
      <c r="H15" s="11"/>
      <c r="I15" s="30"/>
      <c r="J15" s="31"/>
      <c r="K15" s="31"/>
      <c r="L15" s="30"/>
      <c r="M15" s="32"/>
      <c r="N15" s="33" t="s">
        <v>0</v>
      </c>
      <c r="O15" s="6"/>
      <c r="P15" s="34"/>
      <c r="Q15" s="6"/>
      <c r="R15" s="34"/>
      <c r="S15" s="6"/>
      <c r="T15" s="34"/>
      <c r="U15" s="6"/>
      <c r="V15" s="34"/>
      <c r="W15" s="6"/>
      <c r="X15" s="8"/>
      <c r="Y15" s="8"/>
      <c r="Z15" s="8"/>
      <c r="AA15" s="8"/>
      <c r="AB15" s="8"/>
    </row>
    <row r="16">
      <c r="A16" s="1"/>
      <c r="B16" s="28">
        <v>9.0</v>
      </c>
      <c r="C16" s="27"/>
      <c r="D16" s="42" t="s">
        <v>57</v>
      </c>
      <c r="E16" s="44" t="s">
        <v>58</v>
      </c>
      <c r="F16" s="45" t="s">
        <v>59</v>
      </c>
      <c r="G16" s="43" t="s">
        <v>60</v>
      </c>
      <c r="H16" s="11"/>
      <c r="I16" s="30"/>
      <c r="J16" s="31"/>
      <c r="K16" s="31"/>
      <c r="L16" s="30"/>
      <c r="M16" s="32"/>
      <c r="N16" s="33" t="s">
        <v>0</v>
      </c>
      <c r="O16" s="6"/>
      <c r="P16" s="34"/>
      <c r="Q16" s="6"/>
      <c r="R16" s="34"/>
      <c r="S16" s="6"/>
      <c r="T16" s="34"/>
      <c r="U16" s="6"/>
      <c r="V16" s="34"/>
      <c r="W16" s="6"/>
      <c r="X16" s="8"/>
      <c r="Y16" s="8"/>
      <c r="Z16" s="8"/>
      <c r="AA16" s="8"/>
      <c r="AB16" s="8"/>
    </row>
    <row r="17">
      <c r="A17" s="1"/>
      <c r="B17" s="28">
        <v>10.0</v>
      </c>
      <c r="C17" s="27"/>
      <c r="D17" s="42" t="s">
        <v>61</v>
      </c>
      <c r="E17" s="28" t="s">
        <v>43</v>
      </c>
      <c r="F17" s="46" t="s">
        <v>62</v>
      </c>
      <c r="G17" s="43" t="s">
        <v>63</v>
      </c>
      <c r="H17" s="11"/>
      <c r="I17" s="30"/>
      <c r="J17" s="31"/>
      <c r="K17" s="31"/>
      <c r="L17" s="30"/>
      <c r="M17" s="32"/>
      <c r="N17" s="33" t="s">
        <v>0</v>
      </c>
      <c r="O17" s="6"/>
      <c r="P17" s="34"/>
      <c r="Q17" s="6"/>
      <c r="R17" s="34"/>
      <c r="S17" s="6"/>
      <c r="T17" s="34"/>
      <c r="U17" s="6"/>
      <c r="V17" s="34"/>
      <c r="W17" s="6"/>
      <c r="X17" s="8"/>
      <c r="Y17" s="8"/>
      <c r="Z17" s="8"/>
      <c r="AA17" s="8"/>
      <c r="AB17" s="8"/>
    </row>
    <row r="18">
      <c r="A18" s="1"/>
      <c r="B18" s="28">
        <v>11.0</v>
      </c>
      <c r="C18" s="27" t="s">
        <v>64</v>
      </c>
      <c r="D18" s="47" t="s">
        <v>65</v>
      </c>
      <c r="E18" s="47" t="s">
        <v>66</v>
      </c>
      <c r="F18" s="48" t="s">
        <v>67</v>
      </c>
      <c r="G18" s="42" t="s">
        <v>68</v>
      </c>
      <c r="H18" s="11"/>
      <c r="I18" s="30"/>
      <c r="J18" s="31"/>
      <c r="K18" s="31"/>
      <c r="L18" s="30"/>
      <c r="M18" s="32"/>
      <c r="N18" s="33" t="s">
        <v>0</v>
      </c>
      <c r="O18" s="6"/>
      <c r="P18" s="34"/>
      <c r="Q18" s="6"/>
      <c r="R18" s="34"/>
      <c r="S18" s="6"/>
      <c r="T18" s="34"/>
      <c r="U18" s="6"/>
      <c r="V18" s="34"/>
      <c r="W18" s="6"/>
      <c r="X18" s="8"/>
      <c r="Y18" s="8"/>
      <c r="Z18" s="8"/>
      <c r="AA18" s="8"/>
      <c r="AB18" s="8"/>
    </row>
    <row r="19">
      <c r="A19" s="1"/>
      <c r="B19" s="28">
        <v>12.0</v>
      </c>
      <c r="C19" s="11"/>
      <c r="D19" s="28" t="s">
        <v>69</v>
      </c>
      <c r="E19" s="28" t="s">
        <v>70</v>
      </c>
      <c r="F19" s="28" t="s">
        <v>71</v>
      </c>
      <c r="G19" s="28" t="s">
        <v>72</v>
      </c>
      <c r="H19" s="11"/>
      <c r="I19" s="30"/>
      <c r="J19" s="31"/>
      <c r="K19" s="31"/>
      <c r="L19" s="30"/>
      <c r="M19" s="32"/>
      <c r="N19" s="33" t="s">
        <v>0</v>
      </c>
      <c r="O19" s="6"/>
      <c r="P19" s="34"/>
      <c r="Q19" s="6"/>
      <c r="R19" s="34"/>
      <c r="S19" s="6"/>
      <c r="T19" s="34"/>
      <c r="U19" s="6"/>
      <c r="V19" s="34"/>
      <c r="W19" s="6"/>
      <c r="X19" s="8"/>
      <c r="Y19" s="8"/>
      <c r="Z19" s="8"/>
      <c r="AA19" s="8"/>
      <c r="AB19" s="8"/>
    </row>
    <row r="20">
      <c r="A20" s="1"/>
      <c r="B20" s="28">
        <v>13.0</v>
      </c>
      <c r="C20" s="11"/>
      <c r="D20" s="28" t="s">
        <v>73</v>
      </c>
      <c r="E20" s="28" t="s">
        <v>74</v>
      </c>
      <c r="F20" s="28" t="s">
        <v>75</v>
      </c>
      <c r="G20" s="28" t="s">
        <v>76</v>
      </c>
      <c r="H20" s="11"/>
      <c r="I20" s="30"/>
      <c r="J20" s="31"/>
      <c r="K20" s="31"/>
      <c r="L20" s="30"/>
      <c r="M20" s="32"/>
      <c r="N20" s="33" t="s">
        <v>0</v>
      </c>
      <c r="O20" s="6"/>
      <c r="P20" s="34"/>
      <c r="Q20" s="6"/>
      <c r="R20" s="34"/>
      <c r="S20" s="6"/>
      <c r="T20" s="34"/>
      <c r="U20" s="6"/>
      <c r="V20" s="34"/>
      <c r="W20" s="6"/>
      <c r="X20" s="8"/>
      <c r="Y20" s="8"/>
      <c r="Z20" s="8"/>
      <c r="AA20" s="8"/>
      <c r="AB20" s="8"/>
    </row>
    <row r="21">
      <c r="A21" s="1"/>
      <c r="B21" s="28">
        <v>14.0</v>
      </c>
      <c r="C21" s="11"/>
      <c r="D21" s="28" t="s">
        <v>77</v>
      </c>
      <c r="E21" s="28" t="s">
        <v>78</v>
      </c>
      <c r="F21" s="28" t="s">
        <v>79</v>
      </c>
      <c r="G21" s="28" t="s">
        <v>80</v>
      </c>
      <c r="H21" s="11"/>
      <c r="I21" s="30"/>
      <c r="J21" s="31"/>
      <c r="K21" s="31"/>
      <c r="L21" s="30"/>
      <c r="M21" s="32"/>
      <c r="N21" s="33" t="s">
        <v>0</v>
      </c>
      <c r="O21" s="6"/>
      <c r="P21" s="34"/>
      <c r="Q21" s="6"/>
      <c r="R21" s="34"/>
      <c r="S21" s="6"/>
      <c r="T21" s="34"/>
      <c r="U21" s="6"/>
      <c r="V21" s="34"/>
      <c r="W21" s="6"/>
      <c r="X21" s="8"/>
      <c r="Y21" s="8"/>
      <c r="Z21" s="8"/>
      <c r="AA21" s="8"/>
      <c r="AB21" s="8"/>
    </row>
    <row r="22" ht="15.75" customHeight="1">
      <c r="A22" s="1"/>
      <c r="B22" s="28">
        <v>15.0</v>
      </c>
      <c r="C22" s="11"/>
      <c r="D22" s="28" t="s">
        <v>81</v>
      </c>
      <c r="E22" s="28" t="s">
        <v>78</v>
      </c>
      <c r="F22" s="28" t="s">
        <v>82</v>
      </c>
      <c r="G22" s="28" t="s">
        <v>83</v>
      </c>
      <c r="H22" s="11"/>
      <c r="I22" s="30"/>
      <c r="J22" s="31"/>
      <c r="K22" s="31"/>
      <c r="L22" s="30"/>
      <c r="M22" s="32"/>
      <c r="N22" s="33" t="s">
        <v>0</v>
      </c>
      <c r="O22" s="6"/>
      <c r="P22" s="34"/>
      <c r="Q22" s="6"/>
      <c r="R22" s="34"/>
      <c r="S22" s="6"/>
      <c r="T22" s="34"/>
      <c r="U22" s="6"/>
      <c r="V22" s="34"/>
      <c r="W22" s="6"/>
      <c r="X22" s="8"/>
      <c r="Y22" s="8"/>
      <c r="Z22" s="8"/>
      <c r="AA22" s="8"/>
      <c r="AB22" s="8"/>
    </row>
    <row r="23" ht="15.75" customHeight="1">
      <c r="A23" s="1"/>
      <c r="B23" s="28">
        <v>16.0</v>
      </c>
      <c r="C23" s="11"/>
      <c r="D23" s="28" t="s">
        <v>84</v>
      </c>
      <c r="E23" s="28" t="s">
        <v>66</v>
      </c>
      <c r="F23" s="28" t="s">
        <v>85</v>
      </c>
      <c r="G23" s="28" t="s">
        <v>86</v>
      </c>
      <c r="H23" s="11"/>
      <c r="I23" s="30"/>
      <c r="J23" s="31"/>
      <c r="K23" s="31"/>
      <c r="L23" s="30"/>
      <c r="M23" s="32"/>
      <c r="N23" s="33" t="s">
        <v>0</v>
      </c>
      <c r="O23" s="6"/>
      <c r="P23" s="34"/>
      <c r="Q23" s="6"/>
      <c r="R23" s="34"/>
      <c r="S23" s="6"/>
      <c r="T23" s="34"/>
      <c r="U23" s="6"/>
      <c r="V23" s="34"/>
      <c r="W23" s="6"/>
      <c r="X23" s="8"/>
      <c r="Y23" s="8"/>
      <c r="Z23" s="8"/>
      <c r="AA23" s="8"/>
      <c r="AB23" s="8"/>
    </row>
    <row r="24" ht="15.75" customHeight="1">
      <c r="A24" s="1"/>
      <c r="B24" s="28">
        <v>17.0</v>
      </c>
      <c r="C24" s="11"/>
      <c r="D24" s="28" t="s">
        <v>87</v>
      </c>
      <c r="E24" s="28" t="s">
        <v>66</v>
      </c>
      <c r="F24" s="28" t="s">
        <v>88</v>
      </c>
      <c r="G24" s="28" t="s">
        <v>89</v>
      </c>
      <c r="H24" s="11"/>
      <c r="I24" s="30"/>
      <c r="J24" s="31"/>
      <c r="K24" s="31"/>
      <c r="L24" s="30"/>
      <c r="M24" s="32"/>
      <c r="N24" s="33" t="s">
        <v>0</v>
      </c>
      <c r="O24" s="6"/>
      <c r="P24" s="34"/>
      <c r="Q24" s="6"/>
      <c r="R24" s="34"/>
      <c r="S24" s="6"/>
      <c r="T24" s="34"/>
      <c r="U24" s="6"/>
      <c r="V24" s="34"/>
      <c r="W24" s="6"/>
      <c r="X24" s="8"/>
      <c r="Y24" s="8"/>
      <c r="Z24" s="8"/>
      <c r="AA24" s="8"/>
      <c r="AB24" s="8"/>
    </row>
    <row r="25" ht="15.75" customHeight="1">
      <c r="A25" s="1"/>
      <c r="B25" s="28">
        <v>18.0</v>
      </c>
      <c r="C25" s="28"/>
      <c r="D25" s="28" t="s">
        <v>90</v>
      </c>
      <c r="E25" s="28" t="s">
        <v>66</v>
      </c>
      <c r="F25" s="28" t="s">
        <v>91</v>
      </c>
      <c r="G25" s="28" t="s">
        <v>92</v>
      </c>
      <c r="H25" s="11"/>
      <c r="I25" s="30"/>
      <c r="J25" s="31"/>
      <c r="K25" s="31"/>
      <c r="L25" s="30"/>
      <c r="M25" s="32"/>
      <c r="N25" s="33" t="s">
        <v>0</v>
      </c>
      <c r="O25" s="6"/>
      <c r="P25" s="34"/>
      <c r="Q25" s="6"/>
      <c r="R25" s="34"/>
      <c r="S25" s="6"/>
      <c r="T25" s="34"/>
      <c r="U25" s="6"/>
      <c r="V25" s="34"/>
      <c r="W25" s="6"/>
      <c r="X25" s="8"/>
      <c r="Y25" s="8"/>
      <c r="Z25" s="8"/>
      <c r="AA25" s="8"/>
      <c r="AB25" s="8"/>
    </row>
    <row r="26" ht="15.75" customHeight="1">
      <c r="A26" s="1"/>
      <c r="B26" s="28">
        <v>19.0</v>
      </c>
      <c r="C26" s="11"/>
      <c r="D26" s="28" t="s">
        <v>93</v>
      </c>
      <c r="E26" s="28" t="s">
        <v>94</v>
      </c>
      <c r="F26" s="28" t="s">
        <v>95</v>
      </c>
      <c r="G26" s="28" t="s">
        <v>96</v>
      </c>
      <c r="H26" s="11"/>
      <c r="I26" s="30"/>
      <c r="J26" s="31"/>
      <c r="K26" s="31"/>
      <c r="L26" s="30"/>
      <c r="M26" s="32"/>
      <c r="N26" s="33" t="s">
        <v>0</v>
      </c>
      <c r="O26" s="6"/>
      <c r="P26" s="34"/>
      <c r="Q26" s="6"/>
      <c r="R26" s="34"/>
      <c r="S26" s="6"/>
      <c r="T26" s="34"/>
      <c r="U26" s="6"/>
      <c r="V26" s="34"/>
      <c r="W26" s="6"/>
      <c r="X26" s="8"/>
      <c r="Y26" s="8"/>
      <c r="Z26" s="8"/>
      <c r="AA26" s="8"/>
      <c r="AB26" s="8"/>
    </row>
    <row r="27" ht="15.75" customHeight="1">
      <c r="A27" s="1"/>
      <c r="B27" s="28">
        <v>20.0</v>
      </c>
      <c r="C27" s="11"/>
      <c r="D27" s="28" t="s">
        <v>97</v>
      </c>
      <c r="E27" s="28" t="s">
        <v>66</v>
      </c>
      <c r="F27" s="28" t="s">
        <v>98</v>
      </c>
      <c r="G27" s="28" t="s">
        <v>99</v>
      </c>
      <c r="H27" s="28"/>
      <c r="I27" s="30"/>
      <c r="J27" s="31"/>
      <c r="K27" s="31"/>
      <c r="L27" s="30"/>
      <c r="M27" s="32"/>
      <c r="N27" s="33" t="s">
        <v>0</v>
      </c>
      <c r="O27" s="6"/>
      <c r="P27" s="34"/>
      <c r="Q27" s="6"/>
      <c r="R27" s="34"/>
      <c r="S27" s="6"/>
      <c r="T27" s="34"/>
      <c r="U27" s="6"/>
      <c r="V27" s="34"/>
      <c r="W27" s="6"/>
      <c r="X27" s="8"/>
      <c r="Y27" s="8"/>
      <c r="Z27" s="8"/>
      <c r="AA27" s="8"/>
      <c r="AB27" s="8"/>
    </row>
    <row r="28" ht="15.75" customHeight="1">
      <c r="A28" s="1"/>
      <c r="B28" s="28">
        <v>21.0</v>
      </c>
      <c r="C28" s="27" t="s">
        <v>100</v>
      </c>
      <c r="D28" s="12" t="s">
        <v>101</v>
      </c>
      <c r="E28" s="29" t="s">
        <v>102</v>
      </c>
      <c r="F28" s="29" t="s">
        <v>103</v>
      </c>
      <c r="G28" s="28" t="s">
        <v>104</v>
      </c>
      <c r="H28" s="11"/>
      <c r="I28" s="30"/>
      <c r="J28" s="31"/>
      <c r="K28" s="31"/>
      <c r="L28" s="30"/>
      <c r="M28" s="32"/>
      <c r="N28" s="33" t="s">
        <v>0</v>
      </c>
      <c r="O28" s="6"/>
      <c r="P28" s="34"/>
      <c r="Q28" s="6"/>
      <c r="R28" s="34"/>
      <c r="S28" s="6"/>
      <c r="T28" s="34"/>
      <c r="U28" s="6"/>
      <c r="V28" s="34"/>
      <c r="W28" s="6"/>
      <c r="X28" s="8"/>
      <c r="Y28" s="8"/>
      <c r="Z28" s="8"/>
      <c r="AA28" s="8"/>
      <c r="AB28" s="8"/>
    </row>
    <row r="29" ht="15.75" customHeight="1">
      <c r="A29" s="1"/>
      <c r="B29" s="28">
        <v>22.0</v>
      </c>
      <c r="C29" s="11"/>
      <c r="D29" s="12" t="s">
        <v>105</v>
      </c>
      <c r="E29" s="29" t="s">
        <v>102</v>
      </c>
      <c r="F29" s="29" t="s">
        <v>106</v>
      </c>
      <c r="G29" s="28" t="s">
        <v>107</v>
      </c>
      <c r="H29" s="11"/>
      <c r="I29" s="30"/>
      <c r="J29" s="31"/>
      <c r="K29" s="31"/>
      <c r="L29" s="30"/>
      <c r="M29" s="32"/>
      <c r="N29" s="33" t="s">
        <v>0</v>
      </c>
      <c r="O29" s="6"/>
      <c r="P29" s="34"/>
      <c r="Q29" s="6"/>
      <c r="R29" s="34"/>
      <c r="S29" s="6"/>
      <c r="T29" s="34"/>
      <c r="U29" s="6"/>
      <c r="V29" s="34"/>
      <c r="W29" s="6"/>
      <c r="X29" s="8"/>
      <c r="Y29" s="8"/>
      <c r="Z29" s="8"/>
      <c r="AA29" s="8"/>
      <c r="AB29" s="8"/>
    </row>
    <row r="30" ht="15.75" customHeight="1">
      <c r="A30" s="1"/>
      <c r="B30" s="28">
        <v>23.0</v>
      </c>
      <c r="C30" s="11"/>
      <c r="D30" s="12" t="s">
        <v>108</v>
      </c>
      <c r="E30" s="29" t="s">
        <v>102</v>
      </c>
      <c r="F30" s="29" t="s">
        <v>109</v>
      </c>
      <c r="G30" s="28" t="s">
        <v>110</v>
      </c>
      <c r="H30" s="11"/>
      <c r="I30" s="30"/>
      <c r="J30" s="31"/>
      <c r="K30" s="31"/>
      <c r="L30" s="30"/>
      <c r="M30" s="32"/>
      <c r="N30" s="33" t="s">
        <v>0</v>
      </c>
      <c r="O30" s="6"/>
      <c r="P30" s="34"/>
      <c r="Q30" s="6"/>
      <c r="R30" s="34"/>
      <c r="S30" s="6"/>
      <c r="T30" s="34"/>
      <c r="U30" s="6"/>
      <c r="V30" s="34"/>
      <c r="W30" s="6"/>
      <c r="X30" s="8"/>
      <c r="Y30" s="8"/>
      <c r="Z30" s="8"/>
      <c r="AA30" s="8"/>
      <c r="AB30" s="8"/>
    </row>
    <row r="31" ht="15.75" customHeight="1">
      <c r="A31" s="1"/>
      <c r="B31" s="28">
        <v>24.0</v>
      </c>
      <c r="C31" s="11"/>
      <c r="D31" s="12" t="s">
        <v>111</v>
      </c>
      <c r="E31" s="29" t="s">
        <v>102</v>
      </c>
      <c r="F31" s="29" t="s">
        <v>112</v>
      </c>
      <c r="G31" s="28" t="s">
        <v>113</v>
      </c>
      <c r="H31" s="11"/>
      <c r="I31" s="30"/>
      <c r="J31" s="31"/>
      <c r="K31" s="31"/>
      <c r="L31" s="30"/>
      <c r="M31" s="32"/>
      <c r="N31" s="33" t="s">
        <v>0</v>
      </c>
      <c r="O31" s="6"/>
      <c r="P31" s="34"/>
      <c r="Q31" s="6"/>
      <c r="R31" s="34"/>
      <c r="S31" s="6"/>
      <c r="T31" s="34"/>
      <c r="U31" s="6"/>
      <c r="V31" s="34"/>
      <c r="W31" s="6"/>
      <c r="X31" s="8"/>
      <c r="Y31" s="8"/>
      <c r="Z31" s="8"/>
      <c r="AA31" s="8"/>
      <c r="AB31" s="8"/>
    </row>
    <row r="32" ht="15.75" customHeight="1">
      <c r="A32" s="1"/>
      <c r="B32" s="28">
        <v>25.0</v>
      </c>
      <c r="C32" s="11"/>
      <c r="D32" s="12" t="s">
        <v>114</v>
      </c>
      <c r="E32" s="29" t="s">
        <v>102</v>
      </c>
      <c r="F32" s="29" t="s">
        <v>115</v>
      </c>
      <c r="G32" s="28" t="s">
        <v>116</v>
      </c>
      <c r="H32" s="11"/>
      <c r="I32" s="30"/>
      <c r="J32" s="31"/>
      <c r="K32" s="31"/>
      <c r="L32" s="30"/>
      <c r="M32" s="32"/>
      <c r="N32" s="33" t="s">
        <v>0</v>
      </c>
      <c r="O32" s="6"/>
      <c r="P32" s="34"/>
      <c r="Q32" s="6"/>
      <c r="R32" s="34"/>
      <c r="S32" s="6"/>
      <c r="T32" s="34"/>
      <c r="U32" s="6"/>
      <c r="V32" s="34"/>
      <c r="W32" s="6"/>
      <c r="X32" s="8"/>
      <c r="Y32" s="8"/>
      <c r="Z32" s="8"/>
      <c r="AA32" s="8"/>
      <c r="AB32" s="8"/>
    </row>
    <row r="33" ht="15.75" customHeight="1">
      <c r="A33" s="1"/>
      <c r="B33" s="28">
        <v>26.0</v>
      </c>
      <c r="C33" s="11"/>
      <c r="D33" s="12" t="s">
        <v>117</v>
      </c>
      <c r="E33" s="29" t="s">
        <v>102</v>
      </c>
      <c r="F33" s="29" t="s">
        <v>118</v>
      </c>
      <c r="G33" s="28" t="s">
        <v>119</v>
      </c>
      <c r="H33" s="11"/>
      <c r="I33" s="30"/>
      <c r="J33" s="31"/>
      <c r="K33" s="31"/>
      <c r="L33" s="30"/>
      <c r="M33" s="32"/>
      <c r="N33" s="33" t="s">
        <v>0</v>
      </c>
      <c r="O33" s="6"/>
      <c r="P33" s="34"/>
      <c r="Q33" s="6"/>
      <c r="R33" s="34"/>
      <c r="S33" s="6"/>
      <c r="T33" s="34"/>
      <c r="U33" s="6"/>
      <c r="V33" s="34"/>
      <c r="W33" s="6"/>
      <c r="X33" s="8"/>
      <c r="Y33" s="8"/>
      <c r="Z33" s="8"/>
      <c r="AA33" s="8"/>
      <c r="AB33" s="8"/>
    </row>
    <row r="34" ht="15.75" customHeight="1">
      <c r="A34" s="1"/>
      <c r="B34" s="28">
        <v>27.0</v>
      </c>
      <c r="C34" s="11"/>
      <c r="D34" s="12" t="s">
        <v>120</v>
      </c>
      <c r="E34" s="29" t="s">
        <v>102</v>
      </c>
      <c r="F34" s="29" t="s">
        <v>121</v>
      </c>
      <c r="G34" s="28" t="s">
        <v>122</v>
      </c>
      <c r="H34" s="11"/>
      <c r="I34" s="30"/>
      <c r="J34" s="31"/>
      <c r="K34" s="31"/>
      <c r="L34" s="30"/>
      <c r="M34" s="32"/>
      <c r="N34" s="33" t="s">
        <v>0</v>
      </c>
      <c r="O34" s="6"/>
      <c r="P34" s="34"/>
      <c r="Q34" s="6"/>
      <c r="R34" s="34"/>
      <c r="S34" s="6"/>
      <c r="T34" s="34"/>
      <c r="U34" s="6"/>
      <c r="V34" s="34"/>
      <c r="W34" s="6"/>
      <c r="X34" s="8"/>
      <c r="Y34" s="8"/>
      <c r="Z34" s="8"/>
      <c r="AA34" s="8"/>
      <c r="AB34" s="8"/>
    </row>
    <row r="35" ht="15.75" customHeight="1">
      <c r="A35" s="1"/>
      <c r="B35" s="28">
        <v>28.0</v>
      </c>
      <c r="C35" s="11"/>
      <c r="D35" s="12" t="s">
        <v>123</v>
      </c>
      <c r="E35" s="29" t="s">
        <v>102</v>
      </c>
      <c r="F35" s="29" t="s">
        <v>124</v>
      </c>
      <c r="G35" s="28" t="s">
        <v>125</v>
      </c>
      <c r="H35" s="11"/>
      <c r="I35" s="30"/>
      <c r="J35" s="31"/>
      <c r="K35" s="31"/>
      <c r="L35" s="30"/>
      <c r="M35" s="32"/>
      <c r="N35" s="33" t="s">
        <v>0</v>
      </c>
      <c r="O35" s="6"/>
      <c r="P35" s="34"/>
      <c r="Q35" s="6"/>
      <c r="R35" s="34"/>
      <c r="S35" s="6"/>
      <c r="T35" s="34"/>
      <c r="U35" s="6"/>
      <c r="V35" s="34"/>
      <c r="W35" s="6"/>
      <c r="X35" s="8"/>
      <c r="Y35" s="8"/>
      <c r="Z35" s="8"/>
      <c r="AA35" s="8"/>
      <c r="AB35" s="8"/>
    </row>
    <row r="36" ht="15.75" customHeight="1">
      <c r="A36" s="1"/>
      <c r="B36" s="28">
        <v>29.0</v>
      </c>
      <c r="C36" s="11"/>
      <c r="D36" s="12" t="s">
        <v>126</v>
      </c>
      <c r="E36" s="29" t="s">
        <v>102</v>
      </c>
      <c r="F36" s="29" t="s">
        <v>127</v>
      </c>
      <c r="G36" s="28" t="s">
        <v>128</v>
      </c>
      <c r="H36" s="11"/>
      <c r="I36" s="30"/>
      <c r="J36" s="31"/>
      <c r="K36" s="31"/>
      <c r="L36" s="30"/>
      <c r="M36" s="32"/>
      <c r="N36" s="33" t="s">
        <v>0</v>
      </c>
      <c r="O36" s="6"/>
      <c r="P36" s="34"/>
      <c r="Q36" s="6"/>
      <c r="R36" s="34"/>
      <c r="S36" s="6"/>
      <c r="T36" s="34"/>
      <c r="U36" s="6"/>
      <c r="V36" s="34"/>
      <c r="W36" s="6"/>
      <c r="X36" s="8"/>
      <c r="Y36" s="8"/>
      <c r="Z36" s="8"/>
      <c r="AA36" s="8"/>
      <c r="AB36" s="8"/>
    </row>
    <row r="37" ht="15.75" customHeight="1">
      <c r="A37" s="1"/>
      <c r="B37" s="28">
        <v>30.0</v>
      </c>
      <c r="C37" s="28"/>
      <c r="D37" s="12" t="s">
        <v>129</v>
      </c>
      <c r="E37" s="29" t="s">
        <v>102</v>
      </c>
      <c r="F37" s="29" t="s">
        <v>130</v>
      </c>
      <c r="G37" s="28" t="s">
        <v>131</v>
      </c>
      <c r="H37" s="11"/>
      <c r="I37" s="30"/>
      <c r="J37" s="31"/>
      <c r="K37" s="31"/>
      <c r="L37" s="30"/>
      <c r="M37" s="32"/>
      <c r="N37" s="33" t="s">
        <v>0</v>
      </c>
      <c r="O37" s="6"/>
      <c r="P37" s="34"/>
      <c r="Q37" s="6"/>
      <c r="R37" s="34"/>
      <c r="S37" s="6"/>
      <c r="T37" s="34"/>
      <c r="U37" s="6"/>
      <c r="V37" s="34"/>
      <c r="W37" s="6"/>
      <c r="X37" s="8"/>
      <c r="Y37" s="8"/>
      <c r="Z37" s="8"/>
      <c r="AA37" s="8"/>
      <c r="AB37" s="8"/>
    </row>
    <row r="38" ht="15.75" customHeight="1">
      <c r="A38" s="1"/>
      <c r="B38" s="28">
        <v>31.0</v>
      </c>
      <c r="C38" s="11"/>
      <c r="D38" s="11"/>
      <c r="E38" s="49"/>
      <c r="F38" s="49"/>
      <c r="G38" s="11"/>
      <c r="H38" s="11"/>
      <c r="I38" s="30"/>
      <c r="J38" s="31"/>
      <c r="K38" s="31"/>
      <c r="L38" s="30"/>
      <c r="M38" s="32"/>
      <c r="N38" s="34"/>
      <c r="O38" s="6"/>
      <c r="P38" s="34"/>
      <c r="Q38" s="6"/>
      <c r="R38" s="34"/>
      <c r="S38" s="6"/>
      <c r="T38" s="34"/>
      <c r="U38" s="6"/>
      <c r="V38" s="34"/>
      <c r="W38" s="6"/>
      <c r="X38" s="8"/>
      <c r="Y38" s="8"/>
      <c r="Z38" s="8"/>
      <c r="AA38" s="8"/>
      <c r="AB38" s="8"/>
    </row>
    <row r="39" ht="15.75" customHeight="1">
      <c r="A39" s="1"/>
      <c r="B39" s="28">
        <v>32.0</v>
      </c>
      <c r="C39" s="11"/>
      <c r="D39" s="11"/>
      <c r="E39" s="11"/>
      <c r="F39" s="11"/>
      <c r="G39" s="11"/>
      <c r="H39" s="11"/>
      <c r="I39" s="30"/>
      <c r="J39" s="31"/>
      <c r="K39" s="31"/>
      <c r="L39" s="30"/>
      <c r="M39" s="32"/>
      <c r="N39" s="34"/>
      <c r="O39" s="6"/>
      <c r="P39" s="34"/>
      <c r="Q39" s="6"/>
      <c r="R39" s="34"/>
      <c r="S39" s="6"/>
      <c r="T39" s="34"/>
      <c r="U39" s="6"/>
      <c r="V39" s="34"/>
      <c r="W39" s="6"/>
      <c r="X39" s="8"/>
      <c r="Y39" s="8"/>
      <c r="Z39" s="8"/>
      <c r="AA39" s="8"/>
      <c r="AB39" s="8"/>
    </row>
    <row r="40" ht="15.75" customHeight="1">
      <c r="A40" s="1"/>
      <c r="B40" s="11"/>
      <c r="C40" s="11"/>
      <c r="D40" s="11"/>
      <c r="E40" s="11"/>
      <c r="F40" s="11"/>
      <c r="G40" s="11"/>
      <c r="H40" s="11"/>
      <c r="I40" s="30"/>
      <c r="J40" s="31"/>
      <c r="K40" s="31"/>
      <c r="L40" s="30"/>
      <c r="M40" s="32"/>
      <c r="N40" s="34"/>
      <c r="O40" s="6"/>
      <c r="P40" s="34"/>
      <c r="Q40" s="6"/>
      <c r="R40" s="34"/>
      <c r="S40" s="6"/>
      <c r="T40" s="34"/>
      <c r="U40" s="6"/>
      <c r="V40" s="34"/>
      <c r="W40" s="6"/>
      <c r="X40" s="8"/>
      <c r="Y40" s="8"/>
      <c r="Z40" s="8"/>
      <c r="AA40" s="8"/>
      <c r="AB40" s="8"/>
    </row>
    <row r="41" ht="15.75" customHeight="1">
      <c r="A41" s="1"/>
      <c r="B41" s="11"/>
      <c r="C41" s="11"/>
      <c r="D41" s="11"/>
      <c r="E41" s="11"/>
      <c r="F41" s="11"/>
      <c r="G41" s="11"/>
      <c r="H41" s="11"/>
      <c r="I41" s="30"/>
      <c r="J41" s="31"/>
      <c r="K41" s="31"/>
      <c r="L41" s="30"/>
      <c r="M41" s="32"/>
      <c r="N41" s="34"/>
      <c r="O41" s="6"/>
      <c r="P41" s="34"/>
      <c r="Q41" s="6"/>
      <c r="R41" s="34"/>
      <c r="S41" s="6"/>
      <c r="T41" s="34"/>
      <c r="U41" s="6"/>
      <c r="V41" s="34"/>
      <c r="W41" s="6"/>
      <c r="X41" s="8"/>
      <c r="Y41" s="8"/>
      <c r="Z41" s="8"/>
      <c r="AA41" s="8"/>
      <c r="AB41" s="8"/>
    </row>
    <row r="42" ht="15.75" customHeight="1">
      <c r="A42" s="1"/>
      <c r="B42" s="11"/>
      <c r="C42" s="11"/>
      <c r="D42" s="11"/>
      <c r="E42" s="11"/>
      <c r="F42" s="11"/>
      <c r="G42" s="11"/>
      <c r="H42" s="11"/>
      <c r="I42" s="30"/>
      <c r="J42" s="30"/>
      <c r="K42" s="30"/>
      <c r="L42" s="30"/>
      <c r="M42" s="32"/>
      <c r="N42" s="34"/>
      <c r="O42" s="6"/>
      <c r="P42" s="34"/>
      <c r="Q42" s="6"/>
      <c r="R42" s="34"/>
      <c r="S42" s="6"/>
      <c r="T42" s="34"/>
      <c r="U42" s="6"/>
      <c r="V42" s="34"/>
      <c r="W42" s="6"/>
      <c r="X42" s="8"/>
      <c r="Y42" s="8"/>
      <c r="Z42" s="8"/>
      <c r="AA42" s="8"/>
      <c r="AB42" s="8"/>
    </row>
    <row r="43" ht="15.75" customHeight="1">
      <c r="A43" s="1"/>
      <c r="B43" s="50"/>
      <c r="C43" s="50"/>
      <c r="D43" s="50"/>
      <c r="E43" s="50"/>
      <c r="F43" s="50"/>
      <c r="G43" s="50"/>
      <c r="H43" s="50"/>
      <c r="I43" s="51"/>
      <c r="J43" s="50"/>
      <c r="K43" s="50"/>
      <c r="L43" s="51"/>
      <c r="M43" s="52"/>
      <c r="N43" s="34"/>
      <c r="O43" s="6"/>
      <c r="P43" s="34"/>
      <c r="Q43" s="6"/>
      <c r="R43" s="34"/>
      <c r="S43" s="6"/>
      <c r="T43" s="34"/>
      <c r="U43" s="6"/>
      <c r="V43" s="34"/>
      <c r="W43" s="6"/>
      <c r="X43" s="8"/>
      <c r="Y43" s="8"/>
      <c r="Z43" s="8"/>
      <c r="AA43" s="8"/>
      <c r="AB43" s="8"/>
    </row>
    <row r="44" ht="15.75" customHeight="1">
      <c r="A44" s="53"/>
      <c r="B44" s="54"/>
      <c r="C44" s="54"/>
      <c r="D44" s="54" t="s">
        <v>132</v>
      </c>
      <c r="E44" s="54"/>
      <c r="F44" s="54">
        <f>COUNT(K8:K43)</f>
        <v>0</v>
      </c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8"/>
      <c r="Y44" s="8"/>
      <c r="Z44" s="8"/>
      <c r="AA44" s="8"/>
      <c r="AB44" s="8"/>
    </row>
    <row r="45" ht="15.75" customHeight="1">
      <c r="A45" s="53"/>
      <c r="B45" s="54"/>
      <c r="C45" s="54"/>
      <c r="D45" s="54" t="s">
        <v>133</v>
      </c>
      <c r="E45" s="54"/>
      <c r="F45" s="54">
        <f>COUNTA(D8:D43)</f>
        <v>30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8"/>
      <c r="Y45" s="8"/>
      <c r="Z45" s="8"/>
      <c r="AA45" s="8"/>
      <c r="AB45" s="8"/>
    </row>
    <row r="46" ht="15.75" customHeight="1">
      <c r="A46" s="53"/>
      <c r="B46" s="54"/>
      <c r="C46" s="54"/>
      <c r="D46" s="54" t="s">
        <v>134</v>
      </c>
      <c r="E46" s="54"/>
      <c r="F46" s="54">
        <f>COUNT(L8:L43)</f>
        <v>0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8"/>
      <c r="Y46" s="8"/>
      <c r="Z46" s="8"/>
      <c r="AA46" s="8"/>
      <c r="AB46" s="8"/>
    </row>
    <row r="47" ht="15.75" customHeight="1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ht="14.25" customHeight="1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ht="14.25" customHeight="1">
      <c r="A49" s="5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ht="15.75" customHeight="1">
      <c r="A50" s="5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ht="15.75" customHeight="1">
      <c r="A51" s="5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ht="15.75" customHeight="1">
      <c r="A52" s="55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ht="15.75" customHeight="1">
      <c r="A53" s="5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ht="15.75" customHeight="1">
      <c r="A54" s="55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ht="15.75" customHeight="1">
      <c r="A55" s="5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ht="15.75" customHeight="1">
      <c r="A56" s="55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ht="15.75" customHeight="1">
      <c r="A57" s="55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ht="15.75" customHeight="1">
      <c r="A58" s="55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ht="15.75" customHeight="1">
      <c r="A59" s="55"/>
      <c r="W59" s="8"/>
      <c r="X59" s="8"/>
      <c r="Y59" s="8"/>
      <c r="Z59" s="8"/>
      <c r="AA59" s="8"/>
      <c r="AB59" s="8"/>
    </row>
    <row r="60" ht="15.75" customHeight="1">
      <c r="A60" s="55"/>
      <c r="W60" s="8"/>
      <c r="X60" s="8"/>
      <c r="Y60" s="8"/>
      <c r="Z60" s="8"/>
      <c r="AA60" s="8"/>
      <c r="AB60" s="8"/>
    </row>
    <row r="61" ht="15.75" customHeight="1">
      <c r="AB61" s="8"/>
    </row>
    <row r="62" ht="15.75" customHeight="1">
      <c r="AB62" s="8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4">
    <mergeCell ref="N6:N7"/>
    <mergeCell ref="R6:R7"/>
    <mergeCell ref="V6:V7"/>
    <mergeCell ref="T6:T7"/>
    <mergeCell ref="P6:P7"/>
    <mergeCell ref="D6:D7"/>
    <mergeCell ref="E6:G6"/>
    <mergeCell ref="L6:L7"/>
    <mergeCell ref="J6:J7"/>
    <mergeCell ref="K6:K7"/>
    <mergeCell ref="I6:I7"/>
    <mergeCell ref="H6:H7"/>
    <mergeCell ref="C6:C7"/>
    <mergeCell ref="B6:B7"/>
  </mergeCells>
  <dataValidations>
    <dataValidation type="list" allowBlank="1" showInputMessage="1" showErrorMessage="1" prompt=" - " sqref="N8:N43 P8:P43 R8:R43 T8:T43 V8:V43">
      <formula1>Result</formula1>
    </dataValidation>
  </dataValidations>
  <printOptions/>
  <pageMargins bottom="0.75" footer="0.0" header="0.0" left="0.7" right="0.7" top="0.75"/>
  <pageSetup orientation="landscape"/>
  <drawing r:id="rId1"/>
</worksheet>
</file>