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DataBase\"/>
    </mc:Choice>
  </mc:AlternateContent>
  <xr:revisionPtr revIDLastSave="0" documentId="13_ncr:1_{01B83F23-D688-4589-BA52-D40C46E517A2}" xr6:coauthVersionLast="45" xr6:coauthVersionMax="45" xr10:uidLastSave="{00000000-0000-0000-0000-000000000000}"/>
  <bookViews>
    <workbookView xWindow="0" yWindow="0" windowWidth="20490" windowHeight="10920" xr2:uid="{2B4BAC7D-7AAA-4AA1-BC51-280A2D8CDE0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9" i="1" l="1"/>
  <c r="B19" i="1"/>
  <c r="C19" i="1"/>
  <c r="D19" i="1"/>
  <c r="E19" i="1"/>
  <c r="F19" i="1" s="1"/>
  <c r="B20" i="1" s="1"/>
  <c r="A20" i="1"/>
  <c r="C20" i="1"/>
  <c r="A21" i="1"/>
  <c r="C21" i="1"/>
  <c r="A22" i="1"/>
  <c r="C22" i="1"/>
  <c r="A23" i="1"/>
  <c r="C23" i="1"/>
  <c r="A24" i="1"/>
  <c r="C24" i="1"/>
  <c r="A25" i="1"/>
  <c r="C25" i="1"/>
  <c r="A26" i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A49" i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D7" i="1"/>
  <c r="B7" i="1"/>
  <c r="A8" i="1"/>
  <c r="A9" i="1"/>
  <c r="A10" i="1" s="1"/>
  <c r="A11" i="1" s="1"/>
  <c r="A12" i="1" s="1"/>
  <c r="A13" i="1" s="1"/>
  <c r="A14" i="1" s="1"/>
  <c r="A15" i="1" s="1"/>
  <c r="A16" i="1" s="1"/>
  <c r="A17" i="1" s="1"/>
  <c r="A18" i="1" s="1"/>
  <c r="B4" i="1"/>
  <c r="C8" i="1" s="1"/>
  <c r="D20" i="1" l="1"/>
  <c r="E20" i="1" s="1"/>
  <c r="F20" i="1" s="1"/>
  <c r="B21" i="1" s="1"/>
  <c r="C15" i="1"/>
  <c r="C11" i="1"/>
  <c r="C7" i="1"/>
  <c r="E7" i="1" s="1"/>
  <c r="F7" i="1" s="1"/>
  <c r="C10" i="1"/>
  <c r="C18" i="1"/>
  <c r="C13" i="1"/>
  <c r="C14" i="1"/>
  <c r="C17" i="1"/>
  <c r="C9" i="1"/>
  <c r="C16" i="1"/>
  <c r="C12" i="1"/>
  <c r="B8" i="1"/>
  <c r="D21" i="1" l="1"/>
  <c r="E21" i="1" s="1"/>
  <c r="F21" i="1" s="1"/>
  <c r="B22" i="1" s="1"/>
  <c r="D8" i="1"/>
  <c r="E8" i="1" s="1"/>
  <c r="F8" i="1"/>
  <c r="B9" i="1" s="1"/>
  <c r="D22" i="1" l="1"/>
  <c r="E22" i="1" s="1"/>
  <c r="F22" i="1"/>
  <c r="B23" i="1" s="1"/>
  <c r="D9" i="1"/>
  <c r="E9" i="1" s="1"/>
  <c r="F9" i="1" s="1"/>
  <c r="B10" i="1" s="1"/>
  <c r="D23" i="1" l="1"/>
  <c r="E23" i="1" s="1"/>
  <c r="F23" i="1" s="1"/>
  <c r="B24" i="1" s="1"/>
  <c r="D10" i="1"/>
  <c r="E10" i="1" s="1"/>
  <c r="F10" i="1" s="1"/>
  <c r="B11" i="1" s="1"/>
  <c r="D24" i="1" l="1"/>
  <c r="E24" i="1" s="1"/>
  <c r="F24" i="1"/>
  <c r="B25" i="1" s="1"/>
  <c r="D11" i="1"/>
  <c r="E11" i="1" s="1"/>
  <c r="F11" i="1" s="1"/>
  <c r="B12" i="1" s="1"/>
  <c r="D25" i="1" l="1"/>
  <c r="E25" i="1" s="1"/>
  <c r="F25" i="1" s="1"/>
  <c r="B26" i="1" s="1"/>
  <c r="D12" i="1"/>
  <c r="E12" i="1" s="1"/>
  <c r="F12" i="1" s="1"/>
  <c r="B13" i="1" s="1"/>
  <c r="D26" i="1" l="1"/>
  <c r="E26" i="1" s="1"/>
  <c r="F26" i="1" s="1"/>
  <c r="B27" i="1" s="1"/>
  <c r="D13" i="1"/>
  <c r="E13" i="1" s="1"/>
  <c r="F13" i="1" s="1"/>
  <c r="B14" i="1" s="1"/>
  <c r="D27" i="1" l="1"/>
  <c r="E27" i="1" s="1"/>
  <c r="F27" i="1" s="1"/>
  <c r="B28" i="1" s="1"/>
  <c r="D14" i="1"/>
  <c r="E14" i="1" s="1"/>
  <c r="F14" i="1" s="1"/>
  <c r="B15" i="1" s="1"/>
  <c r="D28" i="1" l="1"/>
  <c r="E28" i="1" s="1"/>
  <c r="F28" i="1"/>
  <c r="B29" i="1" s="1"/>
  <c r="D15" i="1"/>
  <c r="E15" i="1" s="1"/>
  <c r="F15" i="1"/>
  <c r="B16" i="1" s="1"/>
  <c r="D29" i="1" l="1"/>
  <c r="E29" i="1" s="1"/>
  <c r="F29" i="1" s="1"/>
  <c r="B30" i="1" s="1"/>
  <c r="D16" i="1"/>
  <c r="E16" i="1" s="1"/>
  <c r="F16" i="1" s="1"/>
  <c r="B17" i="1" s="1"/>
  <c r="D30" i="1" l="1"/>
  <c r="E30" i="1" s="1"/>
  <c r="F30" i="1"/>
  <c r="B31" i="1" s="1"/>
  <c r="D17" i="1"/>
  <c r="E17" i="1" s="1"/>
  <c r="F17" i="1" s="1"/>
  <c r="B18" i="1" s="1"/>
  <c r="D31" i="1" l="1"/>
  <c r="E31" i="1" s="1"/>
  <c r="F31" i="1" s="1"/>
  <c r="B32" i="1" s="1"/>
  <c r="D18" i="1"/>
  <c r="E18" i="1" s="1"/>
  <c r="F18" i="1" s="1"/>
  <c r="D32" i="1" l="1"/>
  <c r="E32" i="1" s="1"/>
  <c r="F32" i="1"/>
  <c r="B33" i="1" s="1"/>
  <c r="D33" i="1" l="1"/>
  <c r="E33" i="1" s="1"/>
  <c r="F33" i="1" s="1"/>
  <c r="B34" i="1" s="1"/>
  <c r="D34" i="1" l="1"/>
  <c r="E34" i="1" s="1"/>
  <c r="F34" i="1" s="1"/>
  <c r="B35" i="1" s="1"/>
  <c r="D35" i="1" l="1"/>
  <c r="E35" i="1" s="1"/>
  <c r="F35" i="1" s="1"/>
  <c r="B36" i="1" s="1"/>
  <c r="D36" i="1" l="1"/>
  <c r="E36" i="1" s="1"/>
  <c r="F36" i="1"/>
  <c r="B37" i="1" s="1"/>
  <c r="D37" i="1" l="1"/>
  <c r="E37" i="1" s="1"/>
  <c r="F37" i="1" s="1"/>
  <c r="B38" i="1" s="1"/>
  <c r="D38" i="1" l="1"/>
  <c r="E38" i="1" s="1"/>
  <c r="F38" i="1"/>
  <c r="B39" i="1" s="1"/>
  <c r="D39" i="1" l="1"/>
  <c r="E39" i="1" s="1"/>
  <c r="F39" i="1" s="1"/>
  <c r="B40" i="1" s="1"/>
  <c r="D40" i="1" l="1"/>
  <c r="E40" i="1" s="1"/>
  <c r="F40" i="1" s="1"/>
  <c r="B41" i="1" s="1"/>
  <c r="D41" i="1" l="1"/>
  <c r="E41" i="1" s="1"/>
  <c r="F41" i="1" s="1"/>
  <c r="B42" i="1" s="1"/>
  <c r="D42" i="1" l="1"/>
  <c r="E42" i="1" s="1"/>
  <c r="F42" i="1" s="1"/>
  <c r="B43" i="1" s="1"/>
  <c r="D43" i="1" l="1"/>
  <c r="E43" i="1" s="1"/>
  <c r="F43" i="1" s="1"/>
  <c r="B44" i="1" s="1"/>
  <c r="D44" i="1" l="1"/>
  <c r="E44" i="1" s="1"/>
  <c r="F44" i="1" s="1"/>
  <c r="B45" i="1" s="1"/>
  <c r="D45" i="1" l="1"/>
  <c r="E45" i="1" s="1"/>
  <c r="F45" i="1" s="1"/>
  <c r="B46" i="1" s="1"/>
  <c r="D46" i="1" l="1"/>
  <c r="E46" i="1" s="1"/>
  <c r="F46" i="1" s="1"/>
  <c r="B47" i="1" s="1"/>
  <c r="D47" i="1" l="1"/>
  <c r="E47" i="1" s="1"/>
  <c r="F47" i="1" s="1"/>
  <c r="B48" i="1" s="1"/>
  <c r="D48" i="1" l="1"/>
  <c r="E48" i="1" s="1"/>
  <c r="F48" i="1" s="1"/>
  <c r="B49" i="1" s="1"/>
  <c r="D49" i="1" l="1"/>
  <c r="E49" i="1" s="1"/>
  <c r="F49" i="1" s="1"/>
  <c r="B50" i="1" s="1"/>
  <c r="D50" i="1" l="1"/>
  <c r="E50" i="1" s="1"/>
  <c r="F50" i="1" s="1"/>
  <c r="B51" i="1" s="1"/>
  <c r="D51" i="1" l="1"/>
  <c r="E51" i="1" s="1"/>
  <c r="F51" i="1" s="1"/>
  <c r="B52" i="1" s="1"/>
  <c r="D52" i="1" l="1"/>
  <c r="E52" i="1" s="1"/>
  <c r="F52" i="1" s="1"/>
  <c r="B53" i="1" s="1"/>
  <c r="D53" i="1" l="1"/>
  <c r="E53" i="1" s="1"/>
  <c r="F53" i="1" s="1"/>
  <c r="B54" i="1" s="1"/>
  <c r="D54" i="1" l="1"/>
  <c r="E54" i="1" s="1"/>
  <c r="F54" i="1" s="1"/>
  <c r="B55" i="1" s="1"/>
  <c r="D55" i="1" l="1"/>
  <c r="E55" i="1" s="1"/>
  <c r="F55" i="1" s="1"/>
  <c r="B56" i="1" s="1"/>
  <c r="D56" i="1" l="1"/>
  <c r="E56" i="1" s="1"/>
  <c r="F56" i="1" s="1"/>
  <c r="B57" i="1" s="1"/>
  <c r="D57" i="1" l="1"/>
  <c r="E57" i="1" s="1"/>
  <c r="F57" i="1" s="1"/>
  <c r="B58" i="1" s="1"/>
  <c r="D58" i="1" l="1"/>
  <c r="E58" i="1" s="1"/>
  <c r="F58" i="1" s="1"/>
  <c r="B59" i="1" s="1"/>
  <c r="D59" i="1" l="1"/>
  <c r="E59" i="1" s="1"/>
  <c r="F59" i="1" s="1"/>
  <c r="B60" i="1" s="1"/>
  <c r="D60" i="1" l="1"/>
  <c r="E60" i="1" s="1"/>
  <c r="F60" i="1" s="1"/>
  <c r="B61" i="1" s="1"/>
  <c r="D61" i="1" l="1"/>
  <c r="E61" i="1" s="1"/>
  <c r="F61" i="1" s="1"/>
  <c r="B62" i="1" s="1"/>
  <c r="D62" i="1" l="1"/>
  <c r="E62" i="1" s="1"/>
  <c r="F62" i="1" s="1"/>
  <c r="B63" i="1" s="1"/>
  <c r="D63" i="1" l="1"/>
  <c r="E63" i="1" s="1"/>
  <c r="F63" i="1" s="1"/>
  <c r="B64" i="1" s="1"/>
  <c r="D64" i="1" l="1"/>
  <c r="E64" i="1" s="1"/>
  <c r="F64" i="1" s="1"/>
  <c r="B65" i="1" s="1"/>
  <c r="D65" i="1" l="1"/>
  <c r="E65" i="1" s="1"/>
  <c r="F65" i="1" s="1"/>
  <c r="B66" i="1" s="1"/>
  <c r="D66" i="1" l="1"/>
  <c r="E66" i="1" s="1"/>
  <c r="F66" i="1"/>
  <c r="B67" i="1" s="1"/>
  <c r="D67" i="1" l="1"/>
  <c r="E67" i="1" s="1"/>
  <c r="F67" i="1" s="1"/>
  <c r="B68" i="1" s="1"/>
  <c r="D68" i="1" l="1"/>
  <c r="E68" i="1" s="1"/>
  <c r="F68" i="1"/>
  <c r="B69" i="1" s="1"/>
  <c r="D69" i="1" l="1"/>
  <c r="E69" i="1" s="1"/>
  <c r="F69" i="1" s="1"/>
  <c r="B70" i="1" s="1"/>
  <c r="D70" i="1" l="1"/>
  <c r="E70" i="1" s="1"/>
  <c r="F70" i="1"/>
  <c r="B71" i="1" s="1"/>
  <c r="D71" i="1" l="1"/>
  <c r="E71" i="1" s="1"/>
  <c r="F71" i="1" s="1"/>
  <c r="B72" i="1" s="1"/>
  <c r="D72" i="1" l="1"/>
  <c r="E72" i="1" s="1"/>
  <c r="F72" i="1"/>
  <c r="B73" i="1" s="1"/>
  <c r="D73" i="1" l="1"/>
  <c r="E73" i="1" s="1"/>
  <c r="F73" i="1" s="1"/>
  <c r="B74" i="1" s="1"/>
  <c r="D74" i="1" l="1"/>
  <c r="E74" i="1" s="1"/>
  <c r="F74" i="1"/>
  <c r="B75" i="1" s="1"/>
  <c r="D75" i="1" l="1"/>
  <c r="E75" i="1" s="1"/>
  <c r="F75" i="1" s="1"/>
  <c r="B76" i="1" s="1"/>
  <c r="D76" i="1" l="1"/>
  <c r="E76" i="1" s="1"/>
  <c r="F76" i="1" s="1"/>
  <c r="B77" i="1" s="1"/>
  <c r="D77" i="1" l="1"/>
  <c r="E77" i="1" s="1"/>
  <c r="F77" i="1"/>
  <c r="B78" i="1" s="1"/>
  <c r="D78" i="1" l="1"/>
  <c r="E78" i="1" s="1"/>
  <c r="F78" i="1" s="1"/>
</calcChain>
</file>

<file path=xl/sharedStrings.xml><?xml version="1.0" encoding="utf-8"?>
<sst xmlns="http://schemas.openxmlformats.org/spreadsheetml/2006/main" count="10" uniqueCount="9">
  <si>
    <t>Tasa</t>
  </si>
  <si>
    <t>Periodos</t>
  </si>
  <si>
    <t>Capital</t>
  </si>
  <si>
    <t>Cuota</t>
  </si>
  <si>
    <t>Periodo</t>
  </si>
  <si>
    <t>Saldo Inicial</t>
  </si>
  <si>
    <t>Abono int</t>
  </si>
  <si>
    <t>Abono Cap</t>
  </si>
  <si>
    <t>Saldo 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</si>
</sst>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$&quot;\ #,##0.00_);[Red]\(&quot;$&quot;\ #,##0.00\)"/>
    <numFmt numFmtId="42" formatCode="_(&quot;$&quot;\ * #,##0_);_(&quot;$&quot;\ * \(#,##0\);_(&quot;$&quot;\ * &quot;-&quot;_);_(@_)"/>
    <numFmt numFmtId="44" formatCode="_(&quot;$&quot;\ * #,##0.00_);_(&quot;$&quot;\ * \(#,##0.00\);_(&quot;$&quot;\ * &quot;-&quot;??_);_(@_)"/>
    <numFmt numFmtId="164" formatCode="0.0%"/>
    <numFmt numFmtId="165" formatCode="_(&quot;$&quot;\ * #,##0.0_);_(&quot;$&quot;\ * \(#,##0.0\);_(&quot;$&quot;\ * &quot;-&quot;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">
    <xf numFmtId="0" fontId="0" fillId="0" borderId="0" xfId="0"/>
    <xf numFmtId="42" fontId="0" fillId="0" borderId="0" xfId="1" applyFont="1"/>
    <xf numFmtId="8" fontId="0" fillId="0" borderId="0" xfId="0" applyNumberFormat="1"/>
    <xf numFmtId="164" fontId="0" fillId="0" borderId="0" xfId="2" applyNumberFormat="1" applyFont="1"/>
    <xf numFmtId="0" fontId="0" fillId="2" borderId="1" xfId="0" applyFill="1" applyBorder="1"/>
    <xf numFmtId="0" fontId="0" fillId="0" borderId="1" xfId="0" applyBorder="1"/>
    <xf numFmtId="42" fontId="0" fillId="0" borderId="1" xfId="0" applyNumberFormat="1" applyBorder="1"/>
    <xf numFmtId="8" fontId="0" fillId="0" borderId="1" xfId="0" applyNumberFormat="1" applyBorder="1"/>
    <xf numFmtId="165" fontId="0" fillId="0" borderId="1" xfId="0" applyNumberFormat="1" applyBorder="1"/>
    <xf numFmtId="44" fontId="0" fillId="0" borderId="1" xfId="0" applyNumberFormat="1" applyBorder="1"/>
  </cellXfs>
  <cellStyles count="3">
    <cellStyle name="Moneda [0]" xfId="1" builtinId="7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C833D-F262-4BD5-B81D-5DEB7607E16D}">
  <dimension ref="A1:F78"/>
  <sheetViews>
    <sheetView tabSelected="1" workbookViewId="0">
      <selection activeCell="E9" sqref="E9"/>
    </sheetView>
  </sheetViews>
  <sheetFormatPr baseColWidth="10" defaultRowHeight="15" x14ac:dyDescent="0.25"/>
  <cols>
    <col min="1" max="1" width="10.28515625" customWidth="1"/>
    <col min="2" max="2" width="13.7109375" bestFit="1" customWidth="1"/>
    <col min="3" max="3" width="12.28515625" bestFit="1" customWidth="1"/>
    <col min="4" max="4" width="12.7109375" bestFit="1" customWidth="1"/>
    <col min="5" max="5" width="12.28515625" bestFit="1" customWidth="1"/>
    <col min="6" max="6" width="16.42578125" bestFit="1" customWidth="1"/>
  </cols>
  <sheetData>
    <row r="1" spans="1:6" x14ac:dyDescent="0.25">
      <c r="A1" t="s">
        <v>0</v>
      </c>
      <c r="B1" s="3">
        <v>1.2E-2</v>
      </c>
    </row>
    <row r="2" spans="1:6" x14ac:dyDescent="0.25">
      <c r="A2" t="s">
        <v>1</v>
      </c>
      <c r="B2">
        <v>6</v>
      </c>
    </row>
    <row r="3" spans="1:6" x14ac:dyDescent="0.25">
      <c r="A3" t="s">
        <v>2</v>
      </c>
      <c r="B3" s="1">
        <v>1000000</v>
      </c>
    </row>
    <row r="4" spans="1:6" x14ac:dyDescent="0.25">
      <c r="A4" t="s">
        <v>3</v>
      </c>
      <c r="B4" s="2">
        <f>PMT(B1,B2,-B3)</f>
        <v>173736.2438918007</v>
      </c>
    </row>
    <row r="6" spans="1:6" x14ac:dyDescent="0.25">
      <c r="A6" s="4" t="s">
        <v>4</v>
      </c>
      <c r="B6" s="4" t="s">
        <v>5</v>
      </c>
      <c r="C6" s="4" t="s">
        <v>3</v>
      </c>
      <c r="D6" s="4" t="s">
        <v>6</v>
      </c>
      <c r="E6" s="4" t="s">
        <v>7</v>
      </c>
      <c r="F6" s="4" t="s">
        <v>8</v>
      </c>
    </row>
    <row r="7" spans="1:6" x14ac:dyDescent="0.25">
      <c r="A7" s="5">
        <v>1</v>
      </c>
      <c r="B7" s="6">
        <f t="shared" ref="B7:B18" si="0">B3</f>
        <v>1000000</v>
      </c>
      <c r="C7" s="7">
        <f t="shared" ref="C7:C70" si="1">$B$4</f>
        <v>173736.2438918007</v>
      </c>
      <c r="D7" s="8">
        <f t="shared" ref="D7:D18" si="2">B7*$B$1</f>
        <v>12000</v>
      </c>
      <c r="E7" s="7">
        <f t="shared" ref="E7:E18" si="3">C7-D7</f>
        <v>161736.2438918007</v>
      </c>
      <c r="F7" s="6">
        <f t="shared" ref="F7:F18" si="4">B7-E7</f>
        <v>838263.75610819925</v>
      </c>
    </row>
    <row r="8" spans="1:6" x14ac:dyDescent="0.25">
      <c r="A8" s="5">
        <f t="shared" ref="A8:A20" si="5">A7+1</f>
        <v>2</v>
      </c>
      <c r="B8" s="6">
        <f t="shared" ref="B8:B18" si="6">F7</f>
        <v>838263.75610819925</v>
      </c>
      <c r="C8" s="7">
        <f t="shared" si="1"/>
        <v>173736.2438918007</v>
      </c>
      <c r="D8" s="8">
        <f t="shared" si="2"/>
        <v>10059.165073298391</v>
      </c>
      <c r="E8" s="7">
        <f t="shared" si="3"/>
        <v>163677.07881850231</v>
      </c>
      <c r="F8" s="9">
        <f t="shared" si="4"/>
        <v>674586.67728969688</v>
      </c>
    </row>
    <row r="9" spans="1:6" x14ac:dyDescent="0.25">
      <c r="A9" s="5">
        <f t="shared" si="5"/>
        <v>3</v>
      </c>
      <c r="B9" s="6">
        <f t="shared" si="6"/>
        <v>674586.67728969688</v>
      </c>
      <c r="C9" s="7">
        <f t="shared" si="1"/>
        <v>173736.2438918007</v>
      </c>
      <c r="D9" s="8">
        <f t="shared" si="2"/>
        <v>8095.0401274763626</v>
      </c>
      <c r="E9" s="7">
        <f t="shared" si="3"/>
        <v>165641.20376432434</v>
      </c>
      <c r="F9" s="9">
        <f t="shared" si="4"/>
        <v>508945.47352537257</v>
      </c>
    </row>
    <row r="10" spans="1:6" x14ac:dyDescent="0.25">
      <c r="A10" s="5">
        <f t="shared" si="5"/>
        <v>4</v>
      </c>
      <c r="B10" s="6">
        <f t="shared" si="6"/>
        <v>508945.47352537257</v>
      </c>
      <c r="C10" s="7">
        <f t="shared" si="1"/>
        <v>173736.2438918007</v>
      </c>
      <c r="D10" s="8">
        <f t="shared" si="2"/>
        <v>6107.3456823044708</v>
      </c>
      <c r="E10" s="7">
        <f t="shared" si="3"/>
        <v>167628.89820949623</v>
      </c>
      <c r="F10" s="9">
        <f t="shared" si="4"/>
        <v>341316.57531587634</v>
      </c>
    </row>
    <row r="11" spans="1:6" x14ac:dyDescent="0.25">
      <c r="A11" s="5">
        <f t="shared" si="5"/>
        <v>5</v>
      </c>
      <c r="B11" s="6">
        <f t="shared" si="6"/>
        <v>341316.57531587634</v>
      </c>
      <c r="C11" s="7">
        <f t="shared" si="1"/>
        <v>173736.2438918007</v>
      </c>
      <c r="D11" s="8">
        <f t="shared" si="2"/>
        <v>4095.7989037905163</v>
      </c>
      <c r="E11" s="7">
        <f t="shared" si="3"/>
        <v>169640.44498801019</v>
      </c>
      <c r="F11" s="9">
        <f t="shared" si="4"/>
        <v>171676.13032786615</v>
      </c>
    </row>
    <row r="12" spans="1:6" x14ac:dyDescent="0.25">
      <c r="A12" s="5">
        <f t="shared" si="5"/>
        <v>6</v>
      </c>
      <c r="B12" s="6">
        <f t="shared" si="6"/>
        <v>171676.13032786615</v>
      </c>
      <c r="C12" s="7">
        <f t="shared" si="1"/>
        <v>173736.2438918007</v>
      </c>
      <c r="D12" s="8">
        <f t="shared" si="2"/>
        <v>2060.1135639343938</v>
      </c>
      <c r="E12" s="7">
        <f t="shared" si="3"/>
        <v>171676.1303278663</v>
      </c>
      <c r="F12" s="9">
        <f t="shared" si="4"/>
        <v>0</v>
      </c>
    </row>
    <row r="13" spans="1:6" x14ac:dyDescent="0.25">
      <c r="A13" s="5">
        <f t="shared" si="5"/>
        <v>7</v>
      </c>
      <c r="B13" s="6">
        <f t="shared" si="6"/>
        <v>0</v>
      </c>
      <c r="C13" s="7">
        <f t="shared" si="1"/>
        <v>173736.2438918007</v>
      </c>
      <c r="D13" s="8">
        <f t="shared" si="2"/>
        <v>0</v>
      </c>
      <c r="E13" s="7">
        <f t="shared" si="3"/>
        <v>173736.2438918007</v>
      </c>
      <c r="F13" s="9">
        <f t="shared" si="4"/>
        <v>-173736.2438918007</v>
      </c>
    </row>
    <row r="14" spans="1:6" x14ac:dyDescent="0.25">
      <c r="A14" s="5">
        <f t="shared" si="5"/>
        <v>8</v>
      </c>
      <c r="B14" s="6">
        <f t="shared" si="6"/>
        <v>-173736.2438918007</v>
      </c>
      <c r="C14" s="7">
        <f t="shared" si="1"/>
        <v>173736.2438918007</v>
      </c>
      <c r="D14" s="8">
        <f t="shared" si="2"/>
        <v>-2084.8349267016083</v>
      </c>
      <c r="E14" s="7">
        <f t="shared" si="3"/>
        <v>175821.07881850231</v>
      </c>
      <c r="F14" s="9">
        <f t="shared" si="4"/>
        <v>-349557.32271030301</v>
      </c>
    </row>
    <row r="15" spans="1:6" x14ac:dyDescent="0.25">
      <c r="A15" s="5">
        <f t="shared" si="5"/>
        <v>9</v>
      </c>
      <c r="B15" s="6">
        <f t="shared" si="6"/>
        <v>-349557.32271030301</v>
      </c>
      <c r="C15" s="7">
        <f t="shared" si="1"/>
        <v>173736.2438918007</v>
      </c>
      <c r="D15" s="8">
        <f t="shared" si="2"/>
        <v>-4194.6878725236365</v>
      </c>
      <c r="E15" s="7">
        <f t="shared" si="3"/>
        <v>177930.93176432434</v>
      </c>
      <c r="F15" s="9">
        <f t="shared" si="4"/>
        <v>-527488.25447462732</v>
      </c>
    </row>
    <row r="16" spans="1:6" x14ac:dyDescent="0.25">
      <c r="A16" s="5">
        <f t="shared" si="5"/>
        <v>10</v>
      </c>
      <c r="B16" s="6">
        <f t="shared" si="6"/>
        <v>-527488.25447462732</v>
      </c>
      <c r="C16" s="7">
        <f t="shared" si="1"/>
        <v>173736.2438918007</v>
      </c>
      <c r="D16" s="8">
        <f t="shared" si="2"/>
        <v>-6329.859053695528</v>
      </c>
      <c r="E16" s="7">
        <f t="shared" si="3"/>
        <v>180066.10294549621</v>
      </c>
      <c r="F16" s="9">
        <f t="shared" si="4"/>
        <v>-707554.35742012353</v>
      </c>
    </row>
    <row r="17" spans="1:6" x14ac:dyDescent="0.25">
      <c r="A17" s="5">
        <f t="shared" si="5"/>
        <v>11</v>
      </c>
      <c r="B17" s="6">
        <f t="shared" si="6"/>
        <v>-707554.35742012353</v>
      </c>
      <c r="C17" s="7">
        <f t="shared" si="1"/>
        <v>173736.2438918007</v>
      </c>
      <c r="D17" s="8">
        <f t="shared" si="2"/>
        <v>-8490.6522890414817</v>
      </c>
      <c r="E17" s="7">
        <f t="shared" si="3"/>
        <v>182226.89618084219</v>
      </c>
      <c r="F17" s="9">
        <f t="shared" si="4"/>
        <v>-889781.25360096572</v>
      </c>
    </row>
    <row r="18" spans="1:6" x14ac:dyDescent="0.25">
      <c r="A18" s="5">
        <f t="shared" si="5"/>
        <v>12</v>
      </c>
      <c r="B18" s="6">
        <f t="shared" si="6"/>
        <v>-889781.25360096572</v>
      </c>
      <c r="C18" s="7">
        <f t="shared" si="1"/>
        <v>173736.2438918007</v>
      </c>
      <c r="D18" s="8">
        <f t="shared" si="2"/>
        <v>-10677.375043211588</v>
      </c>
      <c r="E18" s="7">
        <f t="shared" si="3"/>
        <v>184413.61893501229</v>
      </c>
      <c r="F18" s="9">
        <f t="shared" si="4"/>
        <v>-1074194.872535978</v>
      </c>
    </row>
    <row r="19" spans="1:6" x14ac:dyDescent="0.25">
      <c r="A19" s="5">
        <f t="shared" ref="A19:A78" si="7">A18+1</f>
        <v>13</v>
      </c>
      <c r="B19" s="6">
        <f t="shared" ref="B19:B78" si="8">F18</f>
        <v>-1074194.872535978</v>
      </c>
      <c r="C19" s="7">
        <f t="shared" si="1"/>
        <v>173736.2438918007</v>
      </c>
      <c r="D19" s="8">
        <f t="shared" ref="D19:D78" si="9">B19*$B$1</f>
        <v>-12890.338470431736</v>
      </c>
      <c r="E19" s="7">
        <f t="shared" ref="E19:E78" si="10">C19-D19</f>
        <v>186626.58236223244</v>
      </c>
      <c r="F19" s="9">
        <f t="shared" ref="F19:F78" si="11">B19-E19</f>
        <v>-1260821.4548982105</v>
      </c>
    </row>
    <row r="20" spans="1:6" x14ac:dyDescent="0.25">
      <c r="A20" s="5">
        <f t="shared" si="7"/>
        <v>14</v>
      </c>
      <c r="B20" s="6">
        <f t="shared" si="8"/>
        <v>-1260821.4548982105</v>
      </c>
      <c r="C20" s="7">
        <f t="shared" si="1"/>
        <v>173736.2438918007</v>
      </c>
      <c r="D20" s="8">
        <f t="shared" si="9"/>
        <v>-15129.857458778526</v>
      </c>
      <c r="E20" s="7">
        <f t="shared" si="10"/>
        <v>188866.10135057924</v>
      </c>
      <c r="F20" s="9">
        <f t="shared" si="11"/>
        <v>-1449687.5562487897</v>
      </c>
    </row>
    <row r="21" spans="1:6" x14ac:dyDescent="0.25">
      <c r="A21" s="5">
        <f t="shared" si="7"/>
        <v>15</v>
      </c>
      <c r="B21" s="6">
        <f t="shared" si="8"/>
        <v>-1449687.5562487897</v>
      </c>
      <c r="C21" s="7">
        <f t="shared" si="1"/>
        <v>173736.2438918007</v>
      </c>
      <c r="D21" s="8">
        <f t="shared" si="9"/>
        <v>-17396.250674985477</v>
      </c>
      <c r="E21" s="7">
        <f t="shared" si="10"/>
        <v>191132.49456678616</v>
      </c>
      <c r="F21" s="9">
        <f t="shared" si="11"/>
        <v>-1640820.0508155758</v>
      </c>
    </row>
    <row r="22" spans="1:6" x14ac:dyDescent="0.25">
      <c r="A22" s="5">
        <f t="shared" si="7"/>
        <v>16</v>
      </c>
      <c r="B22" s="6">
        <f t="shared" si="8"/>
        <v>-1640820.0508155758</v>
      </c>
      <c r="C22" s="7">
        <f t="shared" si="1"/>
        <v>173736.2438918007</v>
      </c>
      <c r="D22" s="8">
        <f t="shared" si="9"/>
        <v>-19689.840609786908</v>
      </c>
      <c r="E22" s="7">
        <f t="shared" si="10"/>
        <v>193426.08450158761</v>
      </c>
      <c r="F22" s="9">
        <f t="shared" si="11"/>
        <v>-1834246.1353171633</v>
      </c>
    </row>
    <row r="23" spans="1:6" x14ac:dyDescent="0.25">
      <c r="A23" s="5">
        <f t="shared" si="7"/>
        <v>17</v>
      </c>
      <c r="B23" s="6">
        <f t="shared" si="8"/>
        <v>-1834246.1353171633</v>
      </c>
      <c r="C23" s="7">
        <f t="shared" si="1"/>
        <v>173736.2438918007</v>
      </c>
      <c r="D23" s="8">
        <f t="shared" si="9"/>
        <v>-22010.953623805959</v>
      </c>
      <c r="E23" s="7">
        <f t="shared" si="10"/>
        <v>195747.19751560665</v>
      </c>
      <c r="F23" s="9">
        <f t="shared" si="11"/>
        <v>-2029993.33283277</v>
      </c>
    </row>
    <row r="24" spans="1:6" x14ac:dyDescent="0.25">
      <c r="A24" s="5">
        <f t="shared" si="7"/>
        <v>18</v>
      </c>
      <c r="B24" s="6">
        <f t="shared" si="8"/>
        <v>-2029993.33283277</v>
      </c>
      <c r="C24" s="7">
        <f t="shared" si="1"/>
        <v>173736.2438918007</v>
      </c>
      <c r="D24" s="8">
        <f t="shared" si="9"/>
        <v>-24359.91999399324</v>
      </c>
      <c r="E24" s="7">
        <f t="shared" si="10"/>
        <v>198096.16388579394</v>
      </c>
      <c r="F24" s="9">
        <f t="shared" si="11"/>
        <v>-2228089.4967185641</v>
      </c>
    </row>
    <row r="25" spans="1:6" x14ac:dyDescent="0.25">
      <c r="A25" s="5">
        <f t="shared" si="7"/>
        <v>19</v>
      </c>
      <c r="B25" s="6">
        <f t="shared" si="8"/>
        <v>-2228089.4967185641</v>
      </c>
      <c r="C25" s="7">
        <f t="shared" si="1"/>
        <v>173736.2438918007</v>
      </c>
      <c r="D25" s="8">
        <f t="shared" si="9"/>
        <v>-26737.073960622769</v>
      </c>
      <c r="E25" s="7">
        <f t="shared" si="10"/>
        <v>200473.31785242347</v>
      </c>
      <c r="F25" s="9">
        <f t="shared" si="11"/>
        <v>-2428562.8145709876</v>
      </c>
    </row>
    <row r="26" spans="1:6" x14ac:dyDescent="0.25">
      <c r="A26" s="5">
        <f t="shared" si="7"/>
        <v>20</v>
      </c>
      <c r="B26" s="6">
        <f t="shared" si="8"/>
        <v>-2428562.8145709876</v>
      </c>
      <c r="C26" s="7">
        <f t="shared" si="1"/>
        <v>173736.2438918007</v>
      </c>
      <c r="D26" s="8">
        <f t="shared" si="9"/>
        <v>-29142.753774851852</v>
      </c>
      <c r="E26" s="7">
        <f t="shared" si="10"/>
        <v>202878.99766665255</v>
      </c>
      <c r="F26" s="9">
        <f t="shared" si="11"/>
        <v>-2631441.8122376399</v>
      </c>
    </row>
    <row r="27" spans="1:6" x14ac:dyDescent="0.25">
      <c r="A27" s="5">
        <f t="shared" si="7"/>
        <v>21</v>
      </c>
      <c r="B27" s="6">
        <f t="shared" si="8"/>
        <v>-2631441.8122376399</v>
      </c>
      <c r="C27" s="7">
        <f t="shared" si="1"/>
        <v>173736.2438918007</v>
      </c>
      <c r="D27" s="8">
        <f t="shared" si="9"/>
        <v>-31577.301746851681</v>
      </c>
      <c r="E27" s="7">
        <f t="shared" si="10"/>
        <v>205313.54563865237</v>
      </c>
      <c r="F27" s="9">
        <f t="shared" si="11"/>
        <v>-2836755.3578762924</v>
      </c>
    </row>
    <row r="28" spans="1:6" x14ac:dyDescent="0.25">
      <c r="A28" s="5">
        <f t="shared" si="7"/>
        <v>22</v>
      </c>
      <c r="B28" s="6">
        <f t="shared" si="8"/>
        <v>-2836755.3578762924</v>
      </c>
      <c r="C28" s="7">
        <f t="shared" si="1"/>
        <v>173736.2438918007</v>
      </c>
      <c r="D28" s="8">
        <f t="shared" si="9"/>
        <v>-34041.064294515512</v>
      </c>
      <c r="E28" s="7">
        <f t="shared" si="10"/>
        <v>207777.30818631622</v>
      </c>
      <c r="F28" s="9">
        <f t="shared" si="11"/>
        <v>-3044532.6660626088</v>
      </c>
    </row>
    <row r="29" spans="1:6" x14ac:dyDescent="0.25">
      <c r="A29" s="5">
        <f t="shared" si="7"/>
        <v>23</v>
      </c>
      <c r="B29" s="6">
        <f t="shared" si="8"/>
        <v>-3044532.6660626088</v>
      </c>
      <c r="C29" s="7">
        <f t="shared" si="1"/>
        <v>173736.2438918007</v>
      </c>
      <c r="D29" s="8">
        <f t="shared" si="9"/>
        <v>-36534.391992751305</v>
      </c>
      <c r="E29" s="7">
        <f t="shared" si="10"/>
        <v>210270.635884552</v>
      </c>
      <c r="F29" s="9">
        <f t="shared" si="11"/>
        <v>-3254803.3019471606</v>
      </c>
    </row>
    <row r="30" spans="1:6" x14ac:dyDescent="0.25">
      <c r="A30" s="5">
        <f t="shared" si="7"/>
        <v>24</v>
      </c>
      <c r="B30" s="6">
        <f t="shared" si="8"/>
        <v>-3254803.3019471606</v>
      </c>
      <c r="C30" s="7">
        <f t="shared" si="1"/>
        <v>173736.2438918007</v>
      </c>
      <c r="D30" s="8">
        <f t="shared" si="9"/>
        <v>-39057.639623365925</v>
      </c>
      <c r="E30" s="7">
        <f t="shared" si="10"/>
        <v>212793.88351516661</v>
      </c>
      <c r="F30" s="9">
        <f t="shared" si="11"/>
        <v>-3467597.1854623272</v>
      </c>
    </row>
    <row r="31" spans="1:6" x14ac:dyDescent="0.25">
      <c r="A31" s="5">
        <f t="shared" si="7"/>
        <v>25</v>
      </c>
      <c r="B31" s="6">
        <f t="shared" si="8"/>
        <v>-3467597.1854623272</v>
      </c>
      <c r="C31" s="7">
        <f t="shared" si="1"/>
        <v>173736.2438918007</v>
      </c>
      <c r="D31" s="8">
        <f t="shared" si="9"/>
        <v>-41611.166225547924</v>
      </c>
      <c r="E31" s="7">
        <f t="shared" si="10"/>
        <v>215347.41011734863</v>
      </c>
      <c r="F31" s="9">
        <f t="shared" si="11"/>
        <v>-3682944.5955796759</v>
      </c>
    </row>
    <row r="32" spans="1:6" x14ac:dyDescent="0.25">
      <c r="A32" s="5">
        <f t="shared" si="7"/>
        <v>26</v>
      </c>
      <c r="B32" s="6">
        <f t="shared" si="8"/>
        <v>-3682944.5955796759</v>
      </c>
      <c r="C32" s="7">
        <f t="shared" si="1"/>
        <v>173736.2438918007</v>
      </c>
      <c r="D32" s="8">
        <f t="shared" si="9"/>
        <v>-44195.335146956109</v>
      </c>
      <c r="E32" s="7">
        <f t="shared" si="10"/>
        <v>217931.57903875681</v>
      </c>
      <c r="F32" s="9">
        <f t="shared" si="11"/>
        <v>-3900876.1746184328</v>
      </c>
    </row>
    <row r="33" spans="1:6" x14ac:dyDescent="0.25">
      <c r="A33" s="5">
        <f t="shared" si="7"/>
        <v>27</v>
      </c>
      <c r="B33" s="6">
        <f t="shared" si="8"/>
        <v>-3900876.1746184328</v>
      </c>
      <c r="C33" s="7">
        <f t="shared" si="1"/>
        <v>173736.2438918007</v>
      </c>
      <c r="D33" s="8">
        <f t="shared" si="9"/>
        <v>-46810.514095421197</v>
      </c>
      <c r="E33" s="7">
        <f t="shared" si="10"/>
        <v>220546.75798722188</v>
      </c>
      <c r="F33" s="9">
        <f t="shared" si="11"/>
        <v>-4121422.9326056545</v>
      </c>
    </row>
    <row r="34" spans="1:6" x14ac:dyDescent="0.25">
      <c r="A34" s="5">
        <f t="shared" si="7"/>
        <v>28</v>
      </c>
      <c r="B34" s="6">
        <f t="shared" si="8"/>
        <v>-4121422.9326056545</v>
      </c>
      <c r="C34" s="7">
        <f t="shared" si="1"/>
        <v>173736.2438918007</v>
      </c>
      <c r="D34" s="8">
        <f t="shared" si="9"/>
        <v>-49457.075191267853</v>
      </c>
      <c r="E34" s="7">
        <f t="shared" si="10"/>
        <v>223193.31908306855</v>
      </c>
      <c r="F34" s="9">
        <f t="shared" si="11"/>
        <v>-4344616.2516887235</v>
      </c>
    </row>
    <row r="35" spans="1:6" x14ac:dyDescent="0.25">
      <c r="A35" s="5">
        <f t="shared" si="7"/>
        <v>29</v>
      </c>
      <c r="B35" s="6">
        <f t="shared" si="8"/>
        <v>-4344616.2516887235</v>
      </c>
      <c r="C35" s="7">
        <f t="shared" si="1"/>
        <v>173736.2438918007</v>
      </c>
      <c r="D35" s="8">
        <f t="shared" si="9"/>
        <v>-52135.395020264681</v>
      </c>
      <c r="E35" s="7">
        <f t="shared" si="10"/>
        <v>225871.63891206536</v>
      </c>
      <c r="F35" s="9">
        <f t="shared" si="11"/>
        <v>-4570487.8906007884</v>
      </c>
    </row>
    <row r="36" spans="1:6" x14ac:dyDescent="0.25">
      <c r="A36" s="5">
        <f t="shared" si="7"/>
        <v>30</v>
      </c>
      <c r="B36" s="6">
        <f t="shared" si="8"/>
        <v>-4570487.8906007884</v>
      </c>
      <c r="C36" s="7">
        <f t="shared" si="1"/>
        <v>173736.2438918007</v>
      </c>
      <c r="D36" s="8">
        <f t="shared" si="9"/>
        <v>-54845.854687209459</v>
      </c>
      <c r="E36" s="7">
        <f t="shared" si="10"/>
        <v>228582.09857901017</v>
      </c>
      <c r="F36" s="9">
        <f t="shared" si="11"/>
        <v>-4799069.9891797984</v>
      </c>
    </row>
    <row r="37" spans="1:6" x14ac:dyDescent="0.25">
      <c r="A37" s="5">
        <f t="shared" si="7"/>
        <v>31</v>
      </c>
      <c r="B37" s="6">
        <f t="shared" si="8"/>
        <v>-4799069.9891797984</v>
      </c>
      <c r="C37" s="7">
        <f t="shared" si="1"/>
        <v>173736.2438918007</v>
      </c>
      <c r="D37" s="8">
        <f t="shared" si="9"/>
        <v>-57588.839870157579</v>
      </c>
      <c r="E37" s="7">
        <f t="shared" si="10"/>
        <v>231325.08376195829</v>
      </c>
      <c r="F37" s="9">
        <f t="shared" si="11"/>
        <v>-5030395.0729417568</v>
      </c>
    </row>
    <row r="38" spans="1:6" x14ac:dyDescent="0.25">
      <c r="A38" s="5">
        <f t="shared" si="7"/>
        <v>32</v>
      </c>
      <c r="B38" s="6">
        <f t="shared" si="8"/>
        <v>-5030395.0729417568</v>
      </c>
      <c r="C38" s="7">
        <f t="shared" si="1"/>
        <v>173736.2438918007</v>
      </c>
      <c r="D38" s="8">
        <f t="shared" si="9"/>
        <v>-60364.740875301082</v>
      </c>
      <c r="E38" s="7">
        <f t="shared" si="10"/>
        <v>234100.98476710176</v>
      </c>
      <c r="F38" s="9">
        <f t="shared" si="11"/>
        <v>-5264496.0577088585</v>
      </c>
    </row>
    <row r="39" spans="1:6" x14ac:dyDescent="0.25">
      <c r="A39" s="5">
        <f t="shared" si="7"/>
        <v>33</v>
      </c>
      <c r="B39" s="6">
        <f t="shared" si="8"/>
        <v>-5264496.0577088585</v>
      </c>
      <c r="C39" s="7">
        <f t="shared" si="1"/>
        <v>173736.2438918007</v>
      </c>
      <c r="D39" s="8">
        <f t="shared" si="9"/>
        <v>-63173.952692506304</v>
      </c>
      <c r="E39" s="7">
        <f t="shared" si="10"/>
        <v>236910.19658430701</v>
      </c>
      <c r="F39" s="9">
        <f t="shared" si="11"/>
        <v>-5501406.2542931652</v>
      </c>
    </row>
    <row r="40" spans="1:6" x14ac:dyDescent="0.25">
      <c r="A40" s="5">
        <f t="shared" si="7"/>
        <v>34</v>
      </c>
      <c r="B40" s="6">
        <f t="shared" si="8"/>
        <v>-5501406.2542931652</v>
      </c>
      <c r="C40" s="7">
        <f t="shared" si="1"/>
        <v>173736.2438918007</v>
      </c>
      <c r="D40" s="8">
        <f t="shared" si="9"/>
        <v>-66016.875051517985</v>
      </c>
      <c r="E40" s="7">
        <f t="shared" si="10"/>
        <v>239753.11894331867</v>
      </c>
      <c r="F40" s="9">
        <f t="shared" si="11"/>
        <v>-5741159.3732364839</v>
      </c>
    </row>
    <row r="41" spans="1:6" x14ac:dyDescent="0.25">
      <c r="A41" s="5">
        <f t="shared" si="7"/>
        <v>35</v>
      </c>
      <c r="B41" s="6">
        <f t="shared" si="8"/>
        <v>-5741159.3732364839</v>
      </c>
      <c r="C41" s="7">
        <f t="shared" si="1"/>
        <v>173736.2438918007</v>
      </c>
      <c r="D41" s="8">
        <f t="shared" si="9"/>
        <v>-68893.91247883781</v>
      </c>
      <c r="E41" s="7">
        <f t="shared" si="10"/>
        <v>242630.15637063852</v>
      </c>
      <c r="F41" s="9">
        <f t="shared" si="11"/>
        <v>-5983789.5296071228</v>
      </c>
    </row>
    <row r="42" spans="1:6" x14ac:dyDescent="0.25">
      <c r="A42" s="5">
        <f t="shared" si="7"/>
        <v>36</v>
      </c>
      <c r="B42" s="6">
        <f t="shared" si="8"/>
        <v>-5983789.5296071228</v>
      </c>
      <c r="C42" s="7">
        <f t="shared" si="1"/>
        <v>173736.2438918007</v>
      </c>
      <c r="D42" s="8">
        <f t="shared" si="9"/>
        <v>-71805.474355285478</v>
      </c>
      <c r="E42" s="7">
        <f t="shared" si="10"/>
        <v>245541.71824708616</v>
      </c>
      <c r="F42" s="9">
        <f t="shared" si="11"/>
        <v>-6229331.2478542086</v>
      </c>
    </row>
    <row r="43" spans="1:6" x14ac:dyDescent="0.25">
      <c r="A43" s="5">
        <f t="shared" si="7"/>
        <v>37</v>
      </c>
      <c r="B43" s="6">
        <f t="shared" si="8"/>
        <v>-6229331.2478542086</v>
      </c>
      <c r="C43" s="7">
        <f t="shared" si="1"/>
        <v>173736.2438918007</v>
      </c>
      <c r="D43" s="8">
        <f t="shared" si="9"/>
        <v>-74751.974974250508</v>
      </c>
      <c r="E43" s="7">
        <f t="shared" si="10"/>
        <v>248488.2188660512</v>
      </c>
      <c r="F43" s="9">
        <f t="shared" si="11"/>
        <v>-6477819.4667202597</v>
      </c>
    </row>
    <row r="44" spans="1:6" x14ac:dyDescent="0.25">
      <c r="A44" s="5">
        <f t="shared" si="7"/>
        <v>38</v>
      </c>
      <c r="B44" s="6">
        <f t="shared" si="8"/>
        <v>-6477819.4667202597</v>
      </c>
      <c r="C44" s="7">
        <f t="shared" si="1"/>
        <v>173736.2438918007</v>
      </c>
      <c r="D44" s="8">
        <f t="shared" si="9"/>
        <v>-77733.83360064312</v>
      </c>
      <c r="E44" s="7">
        <f t="shared" si="10"/>
        <v>251470.07749244382</v>
      </c>
      <c r="F44" s="9">
        <f t="shared" si="11"/>
        <v>-6729289.5442127036</v>
      </c>
    </row>
    <row r="45" spans="1:6" x14ac:dyDescent="0.25">
      <c r="A45" s="5">
        <f t="shared" si="7"/>
        <v>39</v>
      </c>
      <c r="B45" s="6">
        <f t="shared" si="8"/>
        <v>-6729289.5442127036</v>
      </c>
      <c r="C45" s="7">
        <f t="shared" si="1"/>
        <v>173736.2438918007</v>
      </c>
      <c r="D45" s="8">
        <f t="shared" si="9"/>
        <v>-80751.474530552441</v>
      </c>
      <c r="E45" s="7">
        <f t="shared" si="10"/>
        <v>254487.71842235315</v>
      </c>
      <c r="F45" s="9">
        <f t="shared" si="11"/>
        <v>-6983777.2626350569</v>
      </c>
    </row>
    <row r="46" spans="1:6" x14ac:dyDescent="0.25">
      <c r="A46" s="5">
        <f t="shared" si="7"/>
        <v>40</v>
      </c>
      <c r="B46" s="6">
        <f t="shared" si="8"/>
        <v>-6983777.2626350569</v>
      </c>
      <c r="C46" s="7">
        <f t="shared" si="1"/>
        <v>173736.2438918007</v>
      </c>
      <c r="D46" s="8">
        <f t="shared" si="9"/>
        <v>-83805.327151620688</v>
      </c>
      <c r="E46" s="7">
        <f t="shared" si="10"/>
        <v>257541.5710434214</v>
      </c>
      <c r="F46" s="9">
        <f t="shared" si="11"/>
        <v>-7241318.8336784784</v>
      </c>
    </row>
    <row r="47" spans="1:6" x14ac:dyDescent="0.25">
      <c r="A47" s="5">
        <f t="shared" si="7"/>
        <v>41</v>
      </c>
      <c r="B47" s="6">
        <f t="shared" si="8"/>
        <v>-7241318.8336784784</v>
      </c>
      <c r="C47" s="7">
        <f t="shared" si="1"/>
        <v>173736.2438918007</v>
      </c>
      <c r="D47" s="8">
        <f t="shared" si="9"/>
        <v>-86895.826004141738</v>
      </c>
      <c r="E47" s="7">
        <f t="shared" si="10"/>
        <v>260632.06989594243</v>
      </c>
      <c r="F47" s="9">
        <f t="shared" si="11"/>
        <v>-7501950.9035744211</v>
      </c>
    </row>
    <row r="48" spans="1:6" x14ac:dyDescent="0.25">
      <c r="A48" s="5">
        <f t="shared" si="7"/>
        <v>42</v>
      </c>
      <c r="B48" s="6">
        <f t="shared" si="8"/>
        <v>-7501950.9035744211</v>
      </c>
      <c r="C48" s="7">
        <f t="shared" si="1"/>
        <v>173736.2438918007</v>
      </c>
      <c r="D48" s="8">
        <f t="shared" si="9"/>
        <v>-90023.410842893049</v>
      </c>
      <c r="E48" s="7">
        <f t="shared" si="10"/>
        <v>263759.65473469376</v>
      </c>
      <c r="F48" s="9">
        <f t="shared" si="11"/>
        <v>-7765710.5583091145</v>
      </c>
    </row>
    <row r="49" spans="1:6" x14ac:dyDescent="0.25">
      <c r="A49" s="5">
        <f t="shared" si="7"/>
        <v>43</v>
      </c>
      <c r="B49" s="6">
        <f t="shared" si="8"/>
        <v>-7765710.5583091145</v>
      </c>
      <c r="C49" s="7">
        <f t="shared" si="1"/>
        <v>173736.2438918007</v>
      </c>
      <c r="D49" s="8">
        <f t="shared" si="9"/>
        <v>-93188.526699709371</v>
      </c>
      <c r="E49" s="7">
        <f t="shared" si="10"/>
        <v>266924.77059151005</v>
      </c>
      <c r="F49" s="9">
        <f t="shared" si="11"/>
        <v>-8032635.328900625</v>
      </c>
    </row>
    <row r="50" spans="1:6" x14ac:dyDescent="0.25">
      <c r="A50" s="5">
        <f t="shared" si="7"/>
        <v>44</v>
      </c>
      <c r="B50" s="6">
        <f t="shared" si="8"/>
        <v>-8032635.328900625</v>
      </c>
      <c r="C50" s="7">
        <f t="shared" si="1"/>
        <v>173736.2438918007</v>
      </c>
      <c r="D50" s="8">
        <f t="shared" si="9"/>
        <v>-96391.623946807507</v>
      </c>
      <c r="E50" s="7">
        <f t="shared" si="10"/>
        <v>270127.86783860822</v>
      </c>
      <c r="F50" s="9">
        <f t="shared" si="11"/>
        <v>-8302763.1967392331</v>
      </c>
    </row>
    <row r="51" spans="1:6" x14ac:dyDescent="0.25">
      <c r="A51" s="5">
        <f t="shared" si="7"/>
        <v>45</v>
      </c>
      <c r="B51" s="6">
        <f t="shared" si="8"/>
        <v>-8302763.1967392331</v>
      </c>
      <c r="C51" s="7">
        <f t="shared" si="1"/>
        <v>173736.2438918007</v>
      </c>
      <c r="D51" s="8">
        <f t="shared" si="9"/>
        <v>-99633.158360870802</v>
      </c>
      <c r="E51" s="7">
        <f t="shared" si="10"/>
        <v>273369.40225267148</v>
      </c>
      <c r="F51" s="9">
        <f t="shared" si="11"/>
        <v>-8576132.5989919044</v>
      </c>
    </row>
    <row r="52" spans="1:6" x14ac:dyDescent="0.25">
      <c r="A52" s="5">
        <f t="shared" si="7"/>
        <v>46</v>
      </c>
      <c r="B52" s="6">
        <f t="shared" si="8"/>
        <v>-8576132.5989919044</v>
      </c>
      <c r="C52" s="7">
        <f t="shared" si="1"/>
        <v>173736.2438918007</v>
      </c>
      <c r="D52" s="8">
        <f t="shared" si="9"/>
        <v>-102913.59118790286</v>
      </c>
      <c r="E52" s="7">
        <f t="shared" si="10"/>
        <v>276649.83507970354</v>
      </c>
      <c r="F52" s="9">
        <f t="shared" si="11"/>
        <v>-8852782.4340716079</v>
      </c>
    </row>
    <row r="53" spans="1:6" x14ac:dyDescent="0.25">
      <c r="A53" s="5">
        <f t="shared" si="7"/>
        <v>47</v>
      </c>
      <c r="B53" s="6">
        <f t="shared" si="8"/>
        <v>-8852782.4340716079</v>
      </c>
      <c r="C53" s="7">
        <f t="shared" si="1"/>
        <v>173736.2438918007</v>
      </c>
      <c r="D53" s="8">
        <f t="shared" si="9"/>
        <v>-106233.3892088593</v>
      </c>
      <c r="E53" s="7">
        <f t="shared" si="10"/>
        <v>279969.63310065999</v>
      </c>
      <c r="F53" s="9">
        <f t="shared" si="11"/>
        <v>-9132752.0671722684</v>
      </c>
    </row>
    <row r="54" spans="1:6" x14ac:dyDescent="0.25">
      <c r="A54" s="5">
        <f t="shared" si="7"/>
        <v>48</v>
      </c>
      <c r="B54" s="6">
        <f t="shared" si="8"/>
        <v>-9132752.0671722684</v>
      </c>
      <c r="C54" s="7">
        <f t="shared" si="1"/>
        <v>173736.2438918007</v>
      </c>
      <c r="D54" s="8">
        <f t="shared" si="9"/>
        <v>-109593.02480606722</v>
      </c>
      <c r="E54" s="7">
        <f t="shared" si="10"/>
        <v>283329.26869786793</v>
      </c>
      <c r="F54" s="9">
        <f t="shared" si="11"/>
        <v>-9416081.3358701356</v>
      </c>
    </row>
    <row r="55" spans="1:6" x14ac:dyDescent="0.25">
      <c r="A55" s="5">
        <f t="shared" si="7"/>
        <v>49</v>
      </c>
      <c r="B55" s="6">
        <f t="shared" si="8"/>
        <v>-9416081.3358701356</v>
      </c>
      <c r="C55" s="7">
        <f t="shared" si="1"/>
        <v>173736.2438918007</v>
      </c>
      <c r="D55" s="8">
        <f t="shared" si="9"/>
        <v>-112992.97603044163</v>
      </c>
      <c r="E55" s="7">
        <f t="shared" si="10"/>
        <v>286729.21992224234</v>
      </c>
      <c r="F55" s="9">
        <f t="shared" si="11"/>
        <v>-9702810.5557923783</v>
      </c>
    </row>
    <row r="56" spans="1:6" x14ac:dyDescent="0.25">
      <c r="A56" s="5">
        <f t="shared" si="7"/>
        <v>50</v>
      </c>
      <c r="B56" s="6">
        <f t="shared" si="8"/>
        <v>-9702810.5557923783</v>
      </c>
      <c r="C56" s="7">
        <f t="shared" si="1"/>
        <v>173736.2438918007</v>
      </c>
      <c r="D56" s="8">
        <f t="shared" si="9"/>
        <v>-116433.72666950854</v>
      </c>
      <c r="E56" s="7">
        <f t="shared" si="10"/>
        <v>290169.97056130925</v>
      </c>
      <c r="F56" s="9">
        <f t="shared" si="11"/>
        <v>-9992980.526353687</v>
      </c>
    </row>
    <row r="57" spans="1:6" x14ac:dyDescent="0.25">
      <c r="A57" s="5">
        <f t="shared" si="7"/>
        <v>51</v>
      </c>
      <c r="B57" s="6">
        <f t="shared" si="8"/>
        <v>-9992980.526353687</v>
      </c>
      <c r="C57" s="7">
        <f t="shared" si="1"/>
        <v>173736.2438918007</v>
      </c>
      <c r="D57" s="8">
        <f t="shared" si="9"/>
        <v>-119915.76631624425</v>
      </c>
      <c r="E57" s="7">
        <f t="shared" si="10"/>
        <v>293652.01020804496</v>
      </c>
      <c r="F57" s="9">
        <f t="shared" si="11"/>
        <v>-10286632.536561731</v>
      </c>
    </row>
    <row r="58" spans="1:6" x14ac:dyDescent="0.25">
      <c r="A58" s="5">
        <f t="shared" si="7"/>
        <v>52</v>
      </c>
      <c r="B58" s="6">
        <f t="shared" si="8"/>
        <v>-10286632.536561731</v>
      </c>
      <c r="C58" s="7">
        <f t="shared" si="1"/>
        <v>173736.2438918007</v>
      </c>
      <c r="D58" s="8">
        <f t="shared" si="9"/>
        <v>-123439.59043874078</v>
      </c>
      <c r="E58" s="7">
        <f t="shared" si="10"/>
        <v>297175.83433054149</v>
      </c>
      <c r="F58" s="9">
        <f t="shared" si="11"/>
        <v>-10583808.370892273</v>
      </c>
    </row>
    <row r="59" spans="1:6" x14ac:dyDescent="0.25">
      <c r="A59" s="5">
        <f t="shared" si="7"/>
        <v>53</v>
      </c>
      <c r="B59" s="6">
        <f t="shared" si="8"/>
        <v>-10583808.370892273</v>
      </c>
      <c r="C59" s="7">
        <f t="shared" si="1"/>
        <v>173736.2438918007</v>
      </c>
      <c r="D59" s="8">
        <f t="shared" si="9"/>
        <v>-127005.70045070729</v>
      </c>
      <c r="E59" s="7">
        <f t="shared" si="10"/>
        <v>300741.94434250798</v>
      </c>
      <c r="F59" s="9">
        <f t="shared" si="11"/>
        <v>-10884550.31523478</v>
      </c>
    </row>
    <row r="60" spans="1:6" x14ac:dyDescent="0.25">
      <c r="A60" s="5">
        <f t="shared" si="7"/>
        <v>54</v>
      </c>
      <c r="B60" s="6">
        <f t="shared" si="8"/>
        <v>-10884550.31523478</v>
      </c>
      <c r="C60" s="7">
        <f t="shared" si="1"/>
        <v>173736.2438918007</v>
      </c>
      <c r="D60" s="8">
        <f t="shared" si="9"/>
        <v>-130614.60378281737</v>
      </c>
      <c r="E60" s="7">
        <f t="shared" si="10"/>
        <v>304350.84767461807</v>
      </c>
      <c r="F60" s="9">
        <f t="shared" si="11"/>
        <v>-11188901.162909398</v>
      </c>
    </row>
    <row r="61" spans="1:6" x14ac:dyDescent="0.25">
      <c r="A61" s="5">
        <f t="shared" si="7"/>
        <v>55</v>
      </c>
      <c r="B61" s="6">
        <f t="shared" si="8"/>
        <v>-11188901.162909398</v>
      </c>
      <c r="C61" s="7">
        <f t="shared" si="1"/>
        <v>173736.2438918007</v>
      </c>
      <c r="D61" s="8">
        <f t="shared" si="9"/>
        <v>-134266.81395491277</v>
      </c>
      <c r="E61" s="7">
        <f t="shared" si="10"/>
        <v>308003.05784671346</v>
      </c>
      <c r="F61" s="9">
        <f t="shared" si="11"/>
        <v>-11496904.220756112</v>
      </c>
    </row>
    <row r="62" spans="1:6" x14ac:dyDescent="0.25">
      <c r="A62" s="5">
        <f t="shared" si="7"/>
        <v>56</v>
      </c>
      <c r="B62" s="6">
        <f t="shared" si="8"/>
        <v>-11496904.220756112</v>
      </c>
      <c r="C62" s="7">
        <f t="shared" si="1"/>
        <v>173736.2438918007</v>
      </c>
      <c r="D62" s="8">
        <f t="shared" si="9"/>
        <v>-137962.85064907334</v>
      </c>
      <c r="E62" s="7">
        <f t="shared" si="10"/>
        <v>311699.09454087401</v>
      </c>
      <c r="F62" s="9">
        <f t="shared" si="11"/>
        <v>-11808603.315296985</v>
      </c>
    </row>
    <row r="63" spans="1:6" x14ac:dyDescent="0.25">
      <c r="A63" s="5">
        <f t="shared" si="7"/>
        <v>57</v>
      </c>
      <c r="B63" s="6">
        <f t="shared" si="8"/>
        <v>-11808603.315296985</v>
      </c>
      <c r="C63" s="7">
        <f t="shared" si="1"/>
        <v>173736.2438918007</v>
      </c>
      <c r="D63" s="8">
        <f t="shared" si="9"/>
        <v>-141703.23978356383</v>
      </c>
      <c r="E63" s="7">
        <f t="shared" si="10"/>
        <v>315439.48367536452</v>
      </c>
      <c r="F63" s="9">
        <f t="shared" si="11"/>
        <v>-12124042.79897235</v>
      </c>
    </row>
    <row r="64" spans="1:6" x14ac:dyDescent="0.25">
      <c r="A64" s="5">
        <f t="shared" si="7"/>
        <v>58</v>
      </c>
      <c r="B64" s="6">
        <f t="shared" si="8"/>
        <v>-12124042.79897235</v>
      </c>
      <c r="C64" s="7">
        <f t="shared" si="1"/>
        <v>173736.2438918007</v>
      </c>
      <c r="D64" s="8">
        <f t="shared" si="9"/>
        <v>-145488.51358766819</v>
      </c>
      <c r="E64" s="7">
        <f t="shared" si="10"/>
        <v>319224.75747946888</v>
      </c>
      <c r="F64" s="9">
        <f t="shared" si="11"/>
        <v>-12443267.556451818</v>
      </c>
    </row>
    <row r="65" spans="1:6" x14ac:dyDescent="0.25">
      <c r="A65" s="5">
        <f t="shared" si="7"/>
        <v>59</v>
      </c>
      <c r="B65" s="6">
        <f t="shared" si="8"/>
        <v>-12443267.556451818</v>
      </c>
      <c r="C65" s="7">
        <f t="shared" si="1"/>
        <v>173736.2438918007</v>
      </c>
      <c r="D65" s="8">
        <f t="shared" si="9"/>
        <v>-149319.21067742183</v>
      </c>
      <c r="E65" s="7">
        <f t="shared" si="10"/>
        <v>323055.45456922252</v>
      </c>
      <c r="F65" s="9">
        <f t="shared" si="11"/>
        <v>-12766323.01102104</v>
      </c>
    </row>
    <row r="66" spans="1:6" x14ac:dyDescent="0.25">
      <c r="A66" s="5">
        <f t="shared" si="7"/>
        <v>60</v>
      </c>
      <c r="B66" s="6">
        <f t="shared" si="8"/>
        <v>-12766323.01102104</v>
      </c>
      <c r="C66" s="7">
        <f t="shared" si="1"/>
        <v>173736.2438918007</v>
      </c>
      <c r="D66" s="8">
        <f t="shared" si="9"/>
        <v>-153195.87613225248</v>
      </c>
      <c r="E66" s="7">
        <f t="shared" si="10"/>
        <v>326932.12002405315</v>
      </c>
      <c r="F66" s="9">
        <f t="shared" si="11"/>
        <v>-13093255.131045094</v>
      </c>
    </row>
    <row r="67" spans="1:6" x14ac:dyDescent="0.25">
      <c r="A67" s="5">
        <f t="shared" si="7"/>
        <v>61</v>
      </c>
      <c r="B67" s="6">
        <f t="shared" si="8"/>
        <v>-13093255.131045094</v>
      </c>
      <c r="C67" s="7">
        <f t="shared" si="1"/>
        <v>173736.2438918007</v>
      </c>
      <c r="D67" s="8">
        <f t="shared" si="9"/>
        <v>-157119.06157254113</v>
      </c>
      <c r="E67" s="7">
        <f t="shared" si="10"/>
        <v>330855.30546434183</v>
      </c>
      <c r="F67" s="9">
        <f t="shared" si="11"/>
        <v>-13424110.436509436</v>
      </c>
    </row>
    <row r="68" spans="1:6" x14ac:dyDescent="0.25">
      <c r="A68" s="5">
        <f t="shared" si="7"/>
        <v>62</v>
      </c>
      <c r="B68" s="6">
        <f t="shared" si="8"/>
        <v>-13424110.436509436</v>
      </c>
      <c r="C68" s="7">
        <f t="shared" si="1"/>
        <v>173736.2438918007</v>
      </c>
      <c r="D68" s="8">
        <f t="shared" si="9"/>
        <v>-161089.32523811323</v>
      </c>
      <c r="E68" s="7">
        <f t="shared" si="10"/>
        <v>334825.56912991393</v>
      </c>
      <c r="F68" s="9">
        <f t="shared" si="11"/>
        <v>-13758936.00563935</v>
      </c>
    </row>
    <row r="69" spans="1:6" x14ac:dyDescent="0.25">
      <c r="A69" s="5">
        <f t="shared" si="7"/>
        <v>63</v>
      </c>
      <c r="B69" s="6">
        <f t="shared" si="8"/>
        <v>-13758936.00563935</v>
      </c>
      <c r="C69" s="7">
        <f t="shared" si="1"/>
        <v>173736.2438918007</v>
      </c>
      <c r="D69" s="8">
        <f t="shared" si="9"/>
        <v>-165107.23206767222</v>
      </c>
      <c r="E69" s="7">
        <f t="shared" si="10"/>
        <v>338843.47595947294</v>
      </c>
      <c r="F69" s="9">
        <f t="shared" si="11"/>
        <v>-14097779.481598822</v>
      </c>
    </row>
    <row r="70" spans="1:6" x14ac:dyDescent="0.25">
      <c r="A70" s="5">
        <f t="shared" si="7"/>
        <v>64</v>
      </c>
      <c r="B70" s="6">
        <f t="shared" si="8"/>
        <v>-14097779.481598822</v>
      </c>
      <c r="C70" s="7">
        <f t="shared" si="1"/>
        <v>173736.2438918007</v>
      </c>
      <c r="D70" s="8">
        <f t="shared" si="9"/>
        <v>-169173.35377918588</v>
      </c>
      <c r="E70" s="7">
        <f t="shared" si="10"/>
        <v>342909.59767098655</v>
      </c>
      <c r="F70" s="9">
        <f t="shared" si="11"/>
        <v>-14440689.07926981</v>
      </c>
    </row>
    <row r="71" spans="1:6" x14ac:dyDescent="0.25">
      <c r="A71" s="5">
        <f t="shared" si="7"/>
        <v>65</v>
      </c>
      <c r="B71" s="6">
        <f t="shared" si="8"/>
        <v>-14440689.07926981</v>
      </c>
      <c r="C71" s="7">
        <f t="shared" ref="C71:C78" si="12">$B$4</f>
        <v>173736.2438918007</v>
      </c>
      <c r="D71" s="8">
        <f t="shared" si="9"/>
        <v>-173288.26895123773</v>
      </c>
      <c r="E71" s="7">
        <f t="shared" si="10"/>
        <v>347024.51284303842</v>
      </c>
      <c r="F71" s="9">
        <f t="shared" si="11"/>
        <v>-14787713.592112849</v>
      </c>
    </row>
    <row r="72" spans="1:6" x14ac:dyDescent="0.25">
      <c r="A72" s="5">
        <f t="shared" si="7"/>
        <v>66</v>
      </c>
      <c r="B72" s="6">
        <f t="shared" si="8"/>
        <v>-14787713.592112849</v>
      </c>
      <c r="C72" s="7">
        <f t="shared" si="12"/>
        <v>173736.2438918007</v>
      </c>
      <c r="D72" s="8">
        <f t="shared" si="9"/>
        <v>-177452.56310535417</v>
      </c>
      <c r="E72" s="7">
        <f t="shared" si="10"/>
        <v>351188.80699715484</v>
      </c>
      <c r="F72" s="9">
        <f t="shared" si="11"/>
        <v>-15138902.399110004</v>
      </c>
    </row>
    <row r="73" spans="1:6" x14ac:dyDescent="0.25">
      <c r="A73" s="5">
        <f t="shared" si="7"/>
        <v>67</v>
      </c>
      <c r="B73" s="6">
        <f t="shared" si="8"/>
        <v>-15138902.399110004</v>
      </c>
      <c r="C73" s="7">
        <f t="shared" si="12"/>
        <v>173736.2438918007</v>
      </c>
      <c r="D73" s="8">
        <f t="shared" si="9"/>
        <v>-181666.82878932005</v>
      </c>
      <c r="E73" s="7">
        <f t="shared" si="10"/>
        <v>355403.07268112071</v>
      </c>
      <c r="F73" s="9">
        <f t="shared" si="11"/>
        <v>-15494305.471791126</v>
      </c>
    </row>
    <row r="74" spans="1:6" x14ac:dyDescent="0.25">
      <c r="A74" s="5">
        <f t="shared" si="7"/>
        <v>68</v>
      </c>
      <c r="B74" s="6">
        <f t="shared" si="8"/>
        <v>-15494305.471791126</v>
      </c>
      <c r="C74" s="7">
        <f t="shared" si="12"/>
        <v>173736.2438918007</v>
      </c>
      <c r="D74" s="8">
        <f t="shared" si="9"/>
        <v>-185931.66566149352</v>
      </c>
      <c r="E74" s="7">
        <f t="shared" si="10"/>
        <v>359667.90955329419</v>
      </c>
      <c r="F74" s="9">
        <f t="shared" si="11"/>
        <v>-15853973.381344421</v>
      </c>
    </row>
    <row r="75" spans="1:6" x14ac:dyDescent="0.25">
      <c r="A75" s="5">
        <f t="shared" si="7"/>
        <v>69</v>
      </c>
      <c r="B75" s="6">
        <f t="shared" si="8"/>
        <v>-15853973.381344421</v>
      </c>
      <c r="C75" s="7">
        <f t="shared" si="12"/>
        <v>173736.2438918007</v>
      </c>
      <c r="D75" s="8">
        <f t="shared" si="9"/>
        <v>-190247.68057613305</v>
      </c>
      <c r="E75" s="7">
        <f t="shared" si="10"/>
        <v>363983.92446793371</v>
      </c>
      <c r="F75" s="9">
        <f t="shared" si="11"/>
        <v>-16217957.305812355</v>
      </c>
    </row>
    <row r="76" spans="1:6" x14ac:dyDescent="0.25">
      <c r="A76" s="5">
        <f t="shared" si="7"/>
        <v>70</v>
      </c>
      <c r="B76" s="6">
        <f t="shared" si="8"/>
        <v>-16217957.305812355</v>
      </c>
      <c r="C76" s="7">
        <f t="shared" si="12"/>
        <v>173736.2438918007</v>
      </c>
      <c r="D76" s="8">
        <f t="shared" si="9"/>
        <v>-194615.48766974825</v>
      </c>
      <c r="E76" s="7">
        <f t="shared" si="10"/>
        <v>368351.73156154895</v>
      </c>
      <c r="F76" s="9">
        <f t="shared" si="11"/>
        <v>-16586309.037373904</v>
      </c>
    </row>
    <row r="77" spans="1:6" x14ac:dyDescent="0.25">
      <c r="A77" s="5">
        <f t="shared" si="7"/>
        <v>71</v>
      </c>
      <c r="B77" s="6">
        <f t="shared" si="8"/>
        <v>-16586309.037373904</v>
      </c>
      <c r="C77" s="7">
        <f t="shared" si="12"/>
        <v>173736.2438918007</v>
      </c>
      <c r="D77" s="8">
        <f t="shared" si="9"/>
        <v>-199035.70844848687</v>
      </c>
      <c r="E77" s="7">
        <f t="shared" si="10"/>
        <v>372771.95234028756</v>
      </c>
      <c r="F77" s="9">
        <f t="shared" si="11"/>
        <v>-16959080.98971419</v>
      </c>
    </row>
    <row r="78" spans="1:6" x14ac:dyDescent="0.25">
      <c r="A78" s="5">
        <f t="shared" si="7"/>
        <v>72</v>
      </c>
      <c r="B78" s="6">
        <f t="shared" si="8"/>
        <v>-16959080.98971419</v>
      </c>
      <c r="C78" s="7">
        <f t="shared" si="12"/>
        <v>173736.2438918007</v>
      </c>
      <c r="D78" s="8">
        <f t="shared" si="9"/>
        <v>-203508.97187657029</v>
      </c>
      <c r="E78" s="7">
        <f t="shared" si="10"/>
        <v>377245.21576837101</v>
      </c>
      <c r="F78" s="9">
        <f t="shared" si="11"/>
        <v>-17336326.205482561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 de Windows</cp:lastModifiedBy>
  <dcterms:created xsi:type="dcterms:W3CDTF">2020-09-08T17:17:07Z</dcterms:created>
  <dcterms:modified xsi:type="dcterms:W3CDTF">2020-09-08T17:43:00Z</dcterms:modified>
</cp:coreProperties>
</file>