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reyha\Downloads\"/>
    </mc:Choice>
  </mc:AlternateContent>
  <xr:revisionPtr revIDLastSave="0" documentId="8_{25851E2E-B4C1-41C8-BA89-3F297BA82F18}"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Sheet" sheetId="2" r:id="rId2"/>
    <sheet name="Pivot" sheetId="3" state="hidden" r:id="rId3"/>
    <sheet name="Dashbord" sheetId="4" r:id="rId4"/>
  </sheets>
  <definedNames>
    <definedName name="_xlnm._FilterDatabase" localSheetId="0" hidden="1">bike_buyers!$A$1:$M$1001</definedName>
    <definedName name="_xlnm._FilterDatabase" localSheetId="1" hidden="1">WorkingSheet!$A$1:$N$1001</definedName>
    <definedName name="Slicer_Education">#N/A</definedName>
    <definedName name="Slicer_Gender">#N/A</definedName>
    <definedName name="Slicer_Occupation">#N/A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<sst xmlns="http://schemas.openxmlformats.org/spreadsheetml/2006/main" count="16272" uniqueCount="51">
  <si>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</si>
  <si>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</si>
  <si>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</si>
  <si>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</si>
  <si>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</si>
  <si>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</si>
  <si>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</si>
  <si>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</si>
  <si>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</si>
  <si>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</si>
  <si>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</si>
  <si>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</si>
  <si>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</si>
  <si>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</si>
  <si>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</si>
  <si>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</si>
  <si>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</si>
  <si>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</si>
  <si>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</si>
  <si>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</si>
  <si>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</si>
  <si>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</si>
  <si>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</si>
  <si>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</si>
  <si>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</si>
  <si>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</si>
  <si>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</si>
  <si>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</si>
  <si>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</si>
  <si>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</si>
  <si>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</si>
  <si>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</si>
  <si>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</si>
  <si>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</si>
  <si>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</si>
  <si>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</si>
  <si>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</si>
  <si>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</si>
  <si>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</si>
  <si>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</si>
  <si>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</si>
  <si>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Groups</t>
  </si>
  <si>
    <t>Row Labels</t>
  </si>
  <si>
    <t>Grand Total</t>
  </si>
  <si>
    <t>Column Labels</t>
  </si>
  <si>
    <t>Adolesence</t>
  </si>
  <si>
    <t>Middle Age</t>
  </si>
  <si>
    <t>Old</t>
  </si>
  <si>
    <t>Average of Income</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</si>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</sst>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5"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8" fontId="0" fillId="0" borderId="0" xfId="42" applyNumberFormat="1" applyFont="1"/>
    <xf numFmtId="168"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[BikeSales_P1.xlsx]Pivot!PivotTable1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Pivot!$C$2:$C$3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Pivot!$B$4:$B$6</c:f>
              <c:strCache>
                <c:ptCount val="2"/>
                <c:pt idx="0">
                  <c:v>Female</c:v>
                </c:pt>
                <c:pt idx="1">
                  <c:v>Male</c:v>
                </c:pt>
              </c:strCache>
            </c:strRef>
          </c:cat>
          <c:val>
            <c:numRef>
              <c:f>Pivot!$C$4:$C$6</c:f>
              <c:numCache>
                <c:formatCode>_(* #,##0_);_(* \(#,##0\);_(* "-"??_);_(@_)</c:formatCode>
                <c:ptCount val="2"/>
                <c:pt idx="0">
                  <c:v>53440</c:v>
                </c:pt>
                <c:pt idx="1">
                  <c:v>56208.178438661707</c:v>
                </c:pt>
              </c:numCache>
            </c:numRef>
          </c:val>
          <c:extLst>
            <c:ext xmlns:c16="http://schemas.microsoft.com/office/drawing/2014/chart" uri="{C3380CC4-5D6E-409C-BE32-E72D297353CC}">
              <c16:uniqueId val="{00000000-1845-4717-B8B5-8F6352651A09}"/>
            </c:ext>
          </c:extLst>
        </c:ser>
        <c:ser>
          <c:idx val="1"/>
          <c:order val="1"/>
          <c:tx>
            <c:strRef>
              <c:f>Pivot!$D$2:$D$3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Pivot!$B$4:$B$6</c:f>
              <c:strCache>
                <c:ptCount val="2"/>
                <c:pt idx="0">
                  <c:v>Female</c:v>
                </c:pt>
                <c:pt idx="1">
                  <c:v>Male</c:v>
                </c:pt>
              </c:strCache>
            </c:strRef>
          </c:cat>
          <c:val>
            <c:numRef>
              <c:f>Pivot!$D$4:$D$6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845-4717-B8B5-8F6352651A09}"/>
            </c:ext>
          </c:extLst>
        </c:ser>
        <c:dLbls>
          <c:showLegendKey val="0"/>
          <c:showVal val="0"/>
          <c:showCatName val="0"/>
          <c:showSerName val="0"/>
          <c:showPercent val="0"/>
          <c:showBubbleSize val="0"/>
        </c:dLbls>
        <c:gapWidth val="100"/>
        <c:overlap val="-24"/>
        <c:axId val="1000808575"/>
        <c:axId val="1009110591"/>
      </c:barChart>
      <c:catAx>
        <c:axId val="10008085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9110591"/>
        <c:crosses val="autoZero"/>
        <c:auto val="1"/>
        <c:lblAlgn val="ctr"/>
        <c:lblOffset val="100"/>
        <c:noMultiLvlLbl val="0"/>
      </c:catAx>
      <c:valAx>
        <c:axId val="1009110591"/>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080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[BikeSales_P1.xlsx]Pivot!PivotTable4</c:name>
    <c:fmtId val="1"/>
  </c:pivotSource>
  <c:chart>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Pivot!$C$43:$C$44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Pivot!$B$45:$B$50</c:f>
              <c:strCache>
                <c:ptCount val="5"/>
                <c:pt idx="0">
                  <c:v>0-1 Miles</c:v>
                </c:pt>
                <c:pt idx="1">
                  <c:v>1-2 Miles</c:v>
                </c:pt>
                <c:pt idx="2">
                  <c:v>2-5 Miles</c:v>
                </c:pt>
                <c:pt idx="3">
                  <c:v>5-10 Miles</c:v>
                </c:pt>
                <c:pt idx="4">
                  <c:v>More than 10 Miles</c:v>
                </c:pt>
              </c:strCache>
            </c:strRef>
          </c:cat>
          <c:val>
            <c:numRef>
              <c:f>Pivot!$C$45:$C$50</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DC-4620-970B-4434CB63FB16}"/>
            </c:ext>
          </c:extLst>
        </c:ser>
        <c:ser>
          <c:idx val="1"/>
          <c:order val="1"/>
          <c:tx>
            <c:strRef>
              <c:f>Pivot!$D$43:$D$44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Pivot!$B$45:$B$50</c:f>
              <c:strCache>
                <c:ptCount val="5"/>
                <c:pt idx="0">
                  <c:v>0-1 Miles</c:v>
                </c:pt>
                <c:pt idx="1">
                  <c:v>1-2 Miles</c:v>
                </c:pt>
                <c:pt idx="2">
                  <c:v>2-5 Miles</c:v>
                </c:pt>
                <c:pt idx="3">
                  <c:v>5-10 Miles</c:v>
                </c:pt>
                <c:pt idx="4">
                  <c:v>More than 10 Miles</c:v>
                </c:pt>
              </c:strCache>
            </c:strRef>
          </c:cat>
          <c:val>
            <c:numRef>
              <c:f>Pivot!$D$45:$D$50</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DC-4620-970B-4434CB63FB16}"/>
            </c:ext>
          </c:extLst>
        </c:ser>
        <c:dLbls>
          <c:showLegendKey val="0"/>
          <c:showVal val="0"/>
          <c:showCatName val="0"/>
          <c:showSerName val="0"/>
          <c:showPercent val="0"/>
          <c:showBubbleSize val="0"/>
        </c:dLbls>
        <c:marker val="1"/>
        <c:smooth val="0"/>
        <c:axId val="1012361039"/>
        <c:axId val="1009107119"/>
      </c:lineChart>
      <c:catAx>
        <c:axId val="101236103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9107119"/>
        <c:crosses val="autoZero"/>
        <c:auto val="1"/>
        <c:lblAlgn val="ctr"/>
        <c:lblOffset val="100"/>
        <c:noMultiLvlLbl val="0"/>
      </c:catAx>
      <c:valAx>
        <c:axId val="1009107119"/>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236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[BikeSales_P1.xlsx]Pivot!PivotTable3</c:name>
    <c:fmtId val="6"/>
  </c:pivotSource>
  <c:chart>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Pivot!$C$25:$C$26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Pivot!$B$27:$B$30</c:f>
              <c:strCache>
                <c:ptCount val="3"/>
                <c:pt idx="0">
                  <c:v>Adolesence</c:v>
                </c:pt>
                <c:pt idx="1">
                  <c:v>Middle Age</c:v>
                </c:pt>
                <c:pt idx="2">
                  <c:v>Old</c:v>
                </c:pt>
              </c:strCache>
            </c:strRef>
          </c:cat>
          <c:val>
            <c:numRef>
              <c:f>Pivot!$C$27:$C$30</c:f>
              <c:numCache>
                <c:formatCode>_(* #,##0_);_(* \(#,##0\);_(* "-"??_);_(@_)</c:formatCode>
                <c:ptCount val="3"/>
                <c:pt idx="0">
                  <c:v>48</c:v>
                </c:pt>
                <c:pt idx="1">
                  <c:v>341</c:v>
                </c:pt>
                <c:pt idx="2">
                  <c:v>130</c:v>
                </c:pt>
              </c:numCache>
            </c:numRef>
          </c:val>
          <c:smooth val="0"/>
          <c:extLst>
            <c:ext xmlns:c16="http://schemas.microsoft.com/office/drawing/2014/chart" uri="{C3380CC4-5D6E-409C-BE32-E72D297353CC}">
              <c16:uniqueId val="{00000000-EC37-4AA8-9CFC-39210C701D04}"/>
            </c:ext>
          </c:extLst>
        </c:ser>
        <c:ser>
          <c:idx val="1"/>
          <c:order val="1"/>
          <c:tx>
            <c:strRef>
              <c:f>Pivot!$D$25:$D$26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Pivot!$B$27:$B$30</c:f>
              <c:strCache>
                <c:ptCount val="3"/>
                <c:pt idx="0">
                  <c:v>Adolesence</c:v>
                </c:pt>
                <c:pt idx="1">
                  <c:v>Middle Age</c:v>
                </c:pt>
                <c:pt idx="2">
                  <c:v>Old</c:v>
                </c:pt>
              </c:strCache>
            </c:strRef>
          </c:cat>
          <c:val>
            <c:numRef>
              <c:f>Pivot!$D$27:$D$30</c:f>
              <c:numCache>
                <c:formatCode>_(* #,##0_);_(* \(#,##0\);_(* "-"??_);_(@_)</c:formatCode>
                <c:ptCount val="3"/>
                <c:pt idx="0">
                  <c:v>35</c:v>
                </c:pt>
                <c:pt idx="1">
                  <c:v>387</c:v>
                </c:pt>
                <c:pt idx="2">
                  <c:v>59</c:v>
                </c:pt>
              </c:numCache>
            </c:numRef>
          </c:val>
          <c:smooth val="0"/>
          <c:extLst>
            <c:ext xmlns:c16="http://schemas.microsoft.com/office/drawing/2014/chart" uri="{C3380CC4-5D6E-409C-BE32-E72D297353CC}">
              <c16:uniqueId val="{00000001-EC37-4AA8-9CFC-39210C701D04}"/>
            </c:ext>
          </c:extLst>
        </c:ser>
        <c:dLbls>
          <c:showLegendKey val="0"/>
          <c:showVal val="0"/>
          <c:showCatName val="0"/>
          <c:showSerName val="0"/>
          <c:showPercent val="0"/>
          <c:showBubbleSize val="0"/>
        </c:dLbls>
        <c:marker val="1"/>
        <c:smooth val="0"/>
        <c:axId val="1113668159"/>
        <c:axId val="1112198911"/>
      </c:lineChart>
      <c:catAx>
        <c:axId val="111366815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2198911"/>
        <c:crosses val="autoZero"/>
        <c:auto val="1"/>
        <c:lblAlgn val="ctr"/>
        <c:lblOffset val="100"/>
        <c:noMultiLvlLbl val="0"/>
      </c:catAx>
      <c:valAx>
        <c:axId val="1112198911"/>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366815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[BikeSales_P1.xlsx]Pivot!PivotTable1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layout>
        <c:manualLayout>
          <c:xMode val="edge"/>
          <c:yMode val="edge"/>
          <c:x val="0.20905102630953429"/>
          <c:y val="0.121248291606122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Pivot!$C$2:$C$3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Pivot!$B$4:$B$6</c:f>
              <c:strCache>
                <c:ptCount val="2"/>
                <c:pt idx="0">
                  <c:v>Female</c:v>
                </c:pt>
                <c:pt idx="1">
                  <c:v>Male</c:v>
                </c:pt>
              </c:strCache>
            </c:strRef>
          </c:cat>
          <c:val>
            <c:numRef>
              <c:f>Pivot!$C$4:$C$6</c:f>
              <c:numCache>
                <c:formatCode>_(* #,##0_);_(* \(#,##0\);_(* "-"??_);_(@_)</c:formatCode>
                <c:ptCount val="2"/>
                <c:pt idx="0">
                  <c:v>53440</c:v>
                </c:pt>
                <c:pt idx="1">
                  <c:v>56208.178438661707</c:v>
                </c:pt>
              </c:numCache>
            </c:numRef>
          </c:val>
          <c:extLst>
            <c:ext xmlns:c16="http://schemas.microsoft.com/office/drawing/2014/chart" uri="{C3380CC4-5D6E-409C-BE32-E72D297353CC}">
              <c16:uniqueId val="{00000000-E02D-43FF-8F77-4424968F869A}"/>
            </c:ext>
          </c:extLst>
        </c:ser>
        <c:ser>
          <c:idx val="1"/>
          <c:order val="1"/>
          <c:tx>
            <c:strRef>
              <c:f>Pivot!$D$2:$D$3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Pivot!$B$4:$B$6</c:f>
              <c:strCache>
                <c:ptCount val="2"/>
                <c:pt idx="0">
                  <c:v>Female</c:v>
                </c:pt>
                <c:pt idx="1">
                  <c:v>Male</c:v>
                </c:pt>
              </c:strCache>
            </c:strRef>
          </c:cat>
          <c:val>
            <c:numRef>
              <c:f>Pivot!$D$4:$D$6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02D-43FF-8F77-4424968F869A}"/>
            </c:ext>
          </c:extLst>
        </c:ser>
        <c:dLbls>
          <c:dLblPos val="outEnd"/>
          <c:showLegendKey val="0"/>
          <c:showVal val="1"/>
          <c:showCatName val="0"/>
          <c:showSerName val="0"/>
          <c:showPercent val="0"/>
          <c:showBubbleSize val="0"/>
        </c:dLbls>
        <c:gapWidth val="100"/>
        <c:overlap val="-24"/>
        <c:axId val="1000808575"/>
        <c:axId val="1009110591"/>
      </c:barChart>
      <c:catAx>
        <c:axId val="10008085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9110591"/>
        <c:crosses val="autoZero"/>
        <c:auto val="1"/>
        <c:lblAlgn val="ctr"/>
        <c:lblOffset val="100"/>
        <c:noMultiLvlLbl val="0"/>
      </c:catAx>
      <c:valAx>
        <c:axId val="1009110591"/>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080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[BikeSales_P1.xlsx]Pivot!PivotTable3</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Pivot!$C$25:$C$26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Pivot!$B$27:$B$30</c:f>
              <c:strCache>
                <c:ptCount val="3"/>
                <c:pt idx="0">
                  <c:v>Adolesence</c:v>
                </c:pt>
                <c:pt idx="1">
                  <c:v>Middle Age</c:v>
                </c:pt>
                <c:pt idx="2">
                  <c:v>Old</c:v>
                </c:pt>
              </c:strCache>
            </c:strRef>
          </c:cat>
          <c:val>
            <c:numRef>
              <c:f>Pivot!$C$27:$C$30</c:f>
              <c:numCache>
                <c:formatCode>_(* #,##0_);_(* \(#,##0\);_(* "-"??_);_(@_)</c:formatCode>
                <c:ptCount val="3"/>
                <c:pt idx="0">
                  <c:v>48</c:v>
                </c:pt>
                <c:pt idx="1">
                  <c:v>341</c:v>
                </c:pt>
                <c:pt idx="2">
                  <c:v>130</c:v>
                </c:pt>
              </c:numCache>
            </c:numRef>
          </c:val>
          <c:smooth val="0"/>
          <c:extLst>
            <c:ext xmlns:c16="http://schemas.microsoft.com/office/drawing/2014/chart" uri="{C3380CC4-5D6E-409C-BE32-E72D297353CC}">
              <c16:uniqueId val="{00000000-8F75-44B1-9272-F7FBB51CB83D}"/>
            </c:ext>
          </c:extLst>
        </c:ser>
        <c:ser>
          <c:idx val="1"/>
          <c:order val="1"/>
          <c:tx>
            <c:strRef>
              <c:f>Pivot!$D$25:$D$26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Pivot!$B$27:$B$30</c:f>
              <c:strCache>
                <c:ptCount val="3"/>
                <c:pt idx="0">
                  <c:v>Adolesence</c:v>
                </c:pt>
                <c:pt idx="1">
                  <c:v>Middle Age</c:v>
                </c:pt>
                <c:pt idx="2">
                  <c:v>Old</c:v>
                </c:pt>
              </c:strCache>
            </c:strRef>
          </c:cat>
          <c:val>
            <c:numRef>
              <c:f>Pivot!$D$27:$D$30</c:f>
              <c:numCache>
                <c:formatCode>_(* #,##0_);_(* \(#,##0\);_(* "-"??_);_(@_)</c:formatCode>
                <c:ptCount val="3"/>
                <c:pt idx="0">
                  <c:v>35</c:v>
                </c:pt>
                <c:pt idx="1">
                  <c:v>387</c:v>
                </c:pt>
                <c:pt idx="2">
                  <c:v>59</c:v>
                </c:pt>
              </c:numCache>
            </c:numRef>
          </c:val>
          <c:smooth val="0"/>
          <c:extLst>
            <c:ext xmlns:c16="http://schemas.microsoft.com/office/drawing/2014/chart" uri="{C3380CC4-5D6E-409C-BE32-E72D297353CC}">
              <c16:uniqueId val="{00000001-8F75-44B1-9272-F7FBB51CB83D}"/>
            </c:ext>
          </c:extLst>
        </c:ser>
        <c:dLbls>
          <c:showLegendKey val="0"/>
          <c:showVal val="0"/>
          <c:showCatName val="0"/>
          <c:showSerName val="0"/>
          <c:showPercent val="0"/>
          <c:showBubbleSize val="0"/>
        </c:dLbls>
        <c:marker val="1"/>
        <c:smooth val="0"/>
        <c:axId val="1113668159"/>
        <c:axId val="1112198911"/>
      </c:lineChart>
      <c:catAx>
        <c:axId val="111366815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2198911"/>
        <c:crosses val="autoZero"/>
        <c:auto val="1"/>
        <c:lblAlgn val="ctr"/>
        <c:lblOffset val="100"/>
        <c:noMultiLvlLbl val="0"/>
      </c:catAx>
      <c:valAx>
        <c:axId val="1112198911"/>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366815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[BikeSales_P1.xlsx]Pivot!PivotTable4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Pivot!$C$43:$C$44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Pivot!$B$45:$B$50</c:f>
              <c:strCache>
                <c:ptCount val="5"/>
                <c:pt idx="0">
                  <c:v>0-1 Miles</c:v>
                </c:pt>
                <c:pt idx="1">
                  <c:v>1-2 Miles</c:v>
                </c:pt>
                <c:pt idx="2">
                  <c:v>2-5 Miles</c:v>
                </c:pt>
                <c:pt idx="3">
                  <c:v>5-10 Miles</c:v>
                </c:pt>
                <c:pt idx="4">
                  <c:v>More than 10 Miles</c:v>
                </c:pt>
              </c:strCache>
            </c:strRef>
          </c:cat>
          <c:val>
            <c:numRef>
              <c:f>Pivot!$C$45:$C$50</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FF-4795-9C86-95FCC3BCE3F5}"/>
            </c:ext>
          </c:extLst>
        </c:ser>
        <c:ser>
          <c:idx val="1"/>
          <c:order val="1"/>
          <c:tx>
            <c:strRef>
              <c:f>Pivot!$D$43:$D$44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Pivot!$B$45:$B$50</c:f>
              <c:strCache>
                <c:ptCount val="5"/>
                <c:pt idx="0">
                  <c:v>0-1 Miles</c:v>
                </c:pt>
                <c:pt idx="1">
                  <c:v>1-2 Miles</c:v>
                </c:pt>
                <c:pt idx="2">
                  <c:v>2-5 Miles</c:v>
                </c:pt>
                <c:pt idx="3">
                  <c:v>5-10 Miles</c:v>
                </c:pt>
                <c:pt idx="4">
                  <c:v>More than 10 Miles</c:v>
                </c:pt>
              </c:strCache>
            </c:strRef>
          </c:cat>
          <c:val>
            <c:numRef>
              <c:f>Pivot!$D$45:$D$50</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FF-4795-9C86-95FCC3BCE3F5}"/>
            </c:ext>
          </c:extLst>
        </c:ser>
        <c:dLbls>
          <c:showLegendKey val="0"/>
          <c:showVal val="0"/>
          <c:showCatName val="0"/>
          <c:showSerName val="0"/>
          <c:showPercent val="0"/>
          <c:showBubbleSize val="0"/>
        </c:dLbls>
        <c:marker val="1"/>
        <c:smooth val="0"/>
        <c:axId val="1012361039"/>
        <c:axId val="1009107119"/>
      </c:lineChart>
      <c:catAx>
        <c:axId val="101236103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9107119"/>
        <c:crosses val="autoZero"/>
        <c:auto val="1"/>
        <c:lblAlgn val="ctr"/>
        <c:lblOffset val="100"/>
        <c:noMultiLvlLbl val="0"/>
      </c:catAx>
      <c:valAx>
        <c:axId val="1009107119"/>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236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95250</xdr:colOff>
      <xdr:row>0</xdr:row>
      <xdr:rowOff>185737</xdr:rowOff>
    </xdr:from>
    <xdr:to>
      <xdr:col>10</xdr:col>
      <xdr:colOff>523875</xdr:colOff>
      <xdr:row>13</xdr:row>
      <xdr:rowOff>95250</xdr:rowOff>
    </xdr:to>
    <xdr:graphicFrame macro="">
      <xdr:nvGraphicFramePr>
        <xdr:cNvPr id="2" name="Chart 1">
          <a:extLst>
            <a:ext uri="{FF2B5EF4-FFF2-40B4-BE49-F238E27FC236}">
              <a16:creationId xmlns:a16="http://schemas.microsoft.com/office/drawing/2014/main" id="{58F1309B-E000-92AB-2BDA-CC8204202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827483</xdr:colOff>
      <xdr:row>41</xdr:row>
      <xdr:rowOff>134541</xdr:rowOff>
    </xdr:from>
    <xdr:to>
      <xdr:col>12</xdr:col>
      <xdr:colOff>339327</xdr:colOff>
      <xdr:row>56</xdr:row>
      <xdr:rowOff>20241</xdr:rowOff>
    </xdr:to>
    <xdr:graphicFrame macro="">
      <xdr:nvGraphicFramePr>
        <xdr:cNvPr id="7" name="Chart 6">
          <a:extLst>
            <a:ext uri="{FF2B5EF4-FFF2-40B4-BE49-F238E27FC236}">
              <a16:creationId xmlns:a16="http://schemas.microsoft.com/office/drawing/2014/main" id="{4536892D-420E-B36D-984E-401B2F49D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720328</xdr:colOff>
      <xdr:row>26</xdr:row>
      <xdr:rowOff>122635</xdr:rowOff>
    </xdr:from>
    <xdr:to>
      <xdr:col>12</xdr:col>
      <xdr:colOff>232172</xdr:colOff>
      <xdr:row>41</xdr:row>
      <xdr:rowOff>8335</xdr:rowOff>
    </xdr:to>
    <xdr:graphicFrame macro="">
      <xdr:nvGraphicFramePr>
        <xdr:cNvPr id="10" name="Chart 9">
          <a:extLst>
            <a:ext uri="{FF2B5EF4-FFF2-40B4-BE49-F238E27FC236}">
              <a16:creationId xmlns:a16="http://schemas.microsoft.com/office/drawing/2014/main" id="{463D1476-2502-A56C-AF18-CB482A54F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277338</xdr:colOff>
      <xdr:row>6</xdr:row>
      <xdr:rowOff>19050</xdr:rowOff>
    </xdr:from>
    <xdr:to>
      <xdr:col>10</xdr:col>
      <xdr:colOff>284481</xdr:colOff>
      <xdr:row>18</xdr:row>
      <xdr:rowOff>119063</xdr:rowOff>
    </xdr:to>
    <xdr:graphicFrame macro="">
      <xdr:nvGraphicFramePr>
        <xdr:cNvPr id="2" name="Chart 1">
          <a:extLst>
            <a:ext uri="{FF2B5EF4-FFF2-40B4-BE49-F238E27FC236}">
              <a16:creationId xmlns:a16="http://schemas.microsoft.com/office/drawing/2014/main" id="{5485A245-13F3-4737-8F98-9470FB864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325952</xdr:colOff>
      <xdr:row>6</xdr:row>
      <xdr:rowOff>19050</xdr:rowOff>
    </xdr:from>
    <xdr:to>
      <xdr:col>17</xdr:col>
      <xdr:colOff>287852</xdr:colOff>
      <xdr:row>18</xdr:row>
      <xdr:rowOff>114299</xdr:rowOff>
    </xdr:to>
    <xdr:graphicFrame macro="">
      <xdr:nvGraphicFramePr>
        <xdr:cNvPr id="3" name="Chart 2">
          <a:extLst>
            <a:ext uri="{FF2B5EF4-FFF2-40B4-BE49-F238E27FC236}">
              <a16:creationId xmlns:a16="http://schemas.microsoft.com/office/drawing/2014/main" id="{EDCC171A-B4B3-4CE0-A3B3-EBF09078E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42307</xdr:colOff>
      <xdr:row>19</xdr:row>
      <xdr:rowOff>41933</xdr:rowOff>
    </xdr:from>
    <xdr:to>
      <xdr:col>14</xdr:col>
      <xdr:colOff>86592</xdr:colOff>
      <xdr:row>34</xdr:row>
      <xdr:rowOff>123701</xdr:rowOff>
    </xdr:to>
    <xdr:graphicFrame macro="">
      <xdr:nvGraphicFramePr>
        <xdr:cNvPr id="4" name="Chart 3">
          <a:extLst>
            <a:ext uri="{FF2B5EF4-FFF2-40B4-BE49-F238E27FC236}">
              <a16:creationId xmlns:a16="http://schemas.microsoft.com/office/drawing/2014/main" id="{D28438B6-15C3-4E04-9681-D78574A7D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98961</xdr:colOff>
      <xdr:row>6</xdr:row>
      <xdr:rowOff>37235</xdr:rowOff>
    </xdr:from>
    <xdr:to>
      <xdr:col>3</xdr:col>
      <xdr:colOff>109352</xdr:colOff>
      <xdr:row>11</xdr:row>
      <xdr:rowOff>37112</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59A1759F-6374-025C-4503-D538058B65B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8961" y="1143364"/>
              <a:ext cx="1853939" cy="921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80251</xdr:colOff>
      <xdr:row>27</xdr:row>
      <xdr:rowOff>142380</xdr:rowOff>
    </xdr:from>
    <xdr:to>
      <xdr:col>3</xdr:col>
      <xdr:colOff>90642</xdr:colOff>
      <xdr:row>37</xdr:row>
      <xdr:rowOff>12370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36E1260-3513-D5B5-8D77-0FB261013C1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251" y="5119961"/>
              <a:ext cx="1853939" cy="1713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82138</xdr:colOff>
      <xdr:row>18</xdr:row>
      <xdr:rowOff>49605</xdr:rowOff>
    </xdr:from>
    <xdr:to>
      <xdr:col>3</xdr:col>
      <xdr:colOff>92529</xdr:colOff>
      <xdr:row>27</xdr:row>
      <xdr:rowOff>74221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C96E705D-8F3B-1843-EAFF-7888F915AC4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2138" y="3367992"/>
              <a:ext cx="1853939" cy="1683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88323</xdr:colOff>
      <xdr:row>11</xdr:row>
      <xdr:rowOff>117641</xdr:rowOff>
    </xdr:from>
    <xdr:to>
      <xdr:col>3</xdr:col>
      <xdr:colOff>98714</xdr:colOff>
      <xdr:row>18</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C9EB7FB-4785-5498-92C4-F4079643BF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323" y="2145544"/>
              <a:ext cx="1853939" cy="11728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yhan shayeste" refreshedDate="45226.683893634261" createdVersion="8" refreshedVersion="8" minRefreshableVersion="3" recordCount="1000" xr:uid="{E032C0F7-477B-42AF-8E1A-5AA1F14EBE2C}">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Old"/>
        <s v="Adolesence"/>
      </sharedItems>
    </cacheField>
    <cacheField name="Purchased Bike" numFmtId="0">
      <sharedItems count="2">
        <s v="No"/>
        <s v="Yes"/>
      </sharedItems>
    </cacheField>
  </cacheFields>
  <extLst>
    <ext xmlns:x14="http://schemas.microsoft.com/office/spreadsheetml/2009/9/main" uri="{725AE2AE-9491-48be-B2B4-4EB974FC3084}">
      <x14:pivotCacheDefinition pivotCacheId="2086251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0"/>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0"/>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0"/>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0"/>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0"/>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0"/>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0"/>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0"/>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0"/>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0"/>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0"/>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0"/>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0"/>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0"/>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0"/>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0"/>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0"/>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0"/>
    <x v="0"/>
  </r>
  <r>
    <n v="11699"/>
    <x v="1"/>
    <x v="1"/>
    <n v="60000"/>
    <n v="0"/>
    <x v="0"/>
    <x v="0"/>
    <x v="1"/>
    <x v="2"/>
    <x v="0"/>
    <x v="2"/>
    <n v="30"/>
    <x v="0"/>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0"/>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0"/>
    <x v="0"/>
  </r>
  <r>
    <n v="14913"/>
    <x v="0"/>
    <x v="0"/>
    <n v="40000"/>
    <n v="1"/>
    <x v="1"/>
    <x v="1"/>
    <x v="0"/>
    <x v="1"/>
    <x v="3"/>
    <x v="2"/>
    <n v="48"/>
    <x v="0"/>
    <x v="1"/>
  </r>
  <r>
    <n v="14077"/>
    <x v="1"/>
    <x v="1"/>
    <n v="30000"/>
    <n v="0"/>
    <x v="2"/>
    <x v="0"/>
    <x v="0"/>
    <x v="2"/>
    <x v="2"/>
    <x v="2"/>
    <n v="30"/>
    <x v="0"/>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0"/>
    <x v="0"/>
  </r>
  <r>
    <n v="21660"/>
    <x v="0"/>
    <x v="0"/>
    <n v="60000"/>
    <n v="3"/>
    <x v="4"/>
    <x v="2"/>
    <x v="0"/>
    <x v="0"/>
    <x v="1"/>
    <x v="2"/>
    <n v="43"/>
    <x v="0"/>
    <x v="1"/>
  </r>
  <r>
    <n v="17012"/>
    <x v="0"/>
    <x v="0"/>
    <n v="60000"/>
    <n v="3"/>
    <x v="4"/>
    <x v="2"/>
    <x v="0"/>
    <x v="0"/>
    <x v="1"/>
    <x v="2"/>
    <n v="42"/>
    <x v="0"/>
    <x v="1"/>
  </r>
  <r>
    <n v="24514"/>
    <x v="0"/>
    <x v="1"/>
    <n v="40000"/>
    <n v="0"/>
    <x v="1"/>
    <x v="0"/>
    <x v="0"/>
    <x v="1"/>
    <x v="2"/>
    <x v="2"/>
    <n v="30"/>
    <x v="0"/>
    <x v="0"/>
  </r>
  <r>
    <n v="27505"/>
    <x v="1"/>
    <x v="0"/>
    <n v="40000"/>
    <n v="0"/>
    <x v="2"/>
    <x v="0"/>
    <x v="0"/>
    <x v="2"/>
    <x v="2"/>
    <x v="2"/>
    <n v="30"/>
    <x v="0"/>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0"/>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0"/>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785DE0-111E-4894-8B75-E4D47FD88D01}"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3:E50"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6">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1A6EBA-8A4C-4401-BD4C-AFDFF33DCE81}"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25:E30"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5">
      <pivotArea outline="0" collapsedLevelsAreSubtotals="1" fieldPosition="0"/>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F47692-F1BC-4C88-A22C-11085B106507}"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4:E16"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Items count="1">
    <i/>
  </rowItems>
  <colFields count="1">
    <field x="13"/>
  </colFields>
  <colItems count="3">
    <i>
      <x/>
    </i>
    <i>
      <x v="1"/>
    </i>
    <i t="grand">
      <x/>
    </i>
  </colItems>
  <dataFields count="1">
    <dataField name="Count of Purchased Bike" fld="13" subtotal="count"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D237A9-ED70-4376-BB2E-0FC68D0AE0F9}"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E6"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99146B0-6BB0-453B-BC6D-412ACE52AB59}" sourceName="Gender">
  <pivotTables>
    <pivotTable tabId="3" name="PivotTable1"/>
  </pivotTables>
  <data>
    <tabular pivotCacheId="20862514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4B4A7D-A4A7-4C24-ABAC-7104D01B5017}" sourceName="Education">
  <pivotTables>
    <pivotTable tabId="3" name="PivotTable1"/>
    <pivotTable tabId="3" name="PivotTable2"/>
    <pivotTable tabId="3" name="PivotTable3"/>
    <pivotTable tabId="3" name="PivotTable4"/>
  </pivotTables>
  <data>
    <tabular pivotCacheId="20862514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C5A5D2A-DD07-430D-9CCA-9C196D126065}" sourceName="Occupation">
  <pivotTables>
    <pivotTable tabId="3" name="PivotTable1"/>
  </pivotTables>
  <data>
    <tabular pivotCacheId="2086251485">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4B519A-F197-41E0-9EF7-1A324B5E78B4}" sourceName="Region">
  <pivotTables>
    <pivotTable tabId="3" name="PivotTable1"/>
    <pivotTable tabId="3" name="PivotTable2"/>
    <pivotTable tabId="3" name="PivotTable3"/>
    <pivotTable tabId="3" name="PivotTable4"/>
  </pivotTables>
  <data>
    <tabular pivotCacheId="20862514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88DABF0-B379-469A-9D8E-0906413BC57A}" cache="Slicer_Gender" caption="Gender" rowHeight="241300"/>
  <slicer name="Education" xr10:uid="{54BCBF5D-0437-40D4-831A-011F686C8C9E}" cache="Slicer_Education" caption="Education" rowHeight="241300"/>
  <slicer name="Occupation" xr10:uid="{A49AADA6-E54D-49E0-84D4-84C1DCF42A66}" cache="Slicer_Occupation" caption="Occupation" rowHeight="241300"/>
  <slicer name="Region" xr10:uid="{DDCF74E6-6762-4C62-90D5-F1E992F470A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9" sqref="B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3D475-082A-4953-8C2C-DB80ACB0EB57}">
  <dimension ref="A1:N1001"/>
  <sheetViews>
    <sheetView topLeftCell="B1" workbookViewId="0">
      <selection activeCell="F14" sqref="F14"/>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41</v>
      </c>
      <c r="N1" t="s">
        <v>12</v>
      </c>
    </row>
    <row r="2" spans="1:14" x14ac:dyDescent="0.25">
      <c r="A2">
        <v>12496</v>
      </c>
      <c r="B2" t="s">
        <v>36</v>
      </c>
      <c r="C2" t="s">
        <v>38</v>
      </c>
      <c r="D2" s="5">
        <v>40000</v>
      </c>
      <c r="E2">
        <v>1</v>
      </c>
      <c r="F2" t="s">
        <v>13</v>
      </c>
      <c r="G2" t="s">
        <v>14</v>
      </c>
      <c r="H2" t="s">
        <v>15</v>
      </c>
      <c r="I2">
        <v>0</v>
      </c>
      <c r="J2" t="s">
        <v>16</v>
      </c>
      <c r="K2" t="s">
        <v>17</v>
      </c>
      <c r="L2">
        <v>42</v>
      </c>
      <c r="M2" t="str">
        <f>IF(L2&lt;30,"Adolesence",IF(L2&gt;54,"Old","Middle Age"))</f>
        <v>Middle Age</v>
      </c>
      <c r="N2" t="s">
        <v>18</v>
      </c>
    </row>
    <row r="3" spans="1:14" x14ac:dyDescent="0.25">
      <c r="A3">
        <v>24107</v>
      </c>
      <c r="B3" t="s">
        <v>36</v>
      </c>
      <c r="C3" t="s">
        <v>39</v>
      </c>
      <c r="D3" s="5">
        <v>30000</v>
      </c>
      <c r="E3">
        <v>3</v>
      </c>
      <c r="F3" t="s">
        <v>19</v>
      </c>
      <c r="G3" t="s">
        <v>20</v>
      </c>
      <c r="H3" t="s">
        <v>15</v>
      </c>
      <c r="I3">
        <v>1</v>
      </c>
      <c r="J3" t="s">
        <v>16</v>
      </c>
      <c r="K3" t="s">
        <v>17</v>
      </c>
      <c r="L3">
        <v>43</v>
      </c>
      <c r="M3" t="str">
        <f t="shared" ref="M3:M66" si="0">IF(L3&lt;30,"Adolesence",IF(L3&gt;54,"Old","Middle Age"))</f>
        <v>Middle Age</v>
      </c>
      <c r="N3" t="s">
        <v>18</v>
      </c>
    </row>
    <row r="4" spans="1:14" x14ac:dyDescent="0.25">
      <c r="A4">
        <v>14177</v>
      </c>
      <c r="B4" t="s">
        <v>36</v>
      </c>
      <c r="C4" t="s">
        <v>39</v>
      </c>
      <c r="D4" s="5">
        <v>80000</v>
      </c>
      <c r="E4">
        <v>5</v>
      </c>
      <c r="F4" t="s">
        <v>19</v>
      </c>
      <c r="G4" t="s">
        <v>21</v>
      </c>
      <c r="H4" t="s">
        <v>18</v>
      </c>
      <c r="I4">
        <v>2</v>
      </c>
      <c r="J4" t="s">
        <v>22</v>
      </c>
      <c r="K4" t="s">
        <v>17</v>
      </c>
      <c r="L4">
        <v>60</v>
      </c>
      <c r="M4" t="str">
        <f t="shared" si="0"/>
        <v>Old</v>
      </c>
      <c r="N4" t="s">
        <v>18</v>
      </c>
    </row>
    <row r="5" spans="1:14" x14ac:dyDescent="0.25">
      <c r="A5">
        <v>24381</v>
      </c>
      <c r="B5" t="s">
        <v>37</v>
      </c>
      <c r="C5" t="s">
        <v>39</v>
      </c>
      <c r="D5" s="5">
        <v>70000</v>
      </c>
      <c r="E5">
        <v>0</v>
      </c>
      <c r="F5" t="s">
        <v>13</v>
      </c>
      <c r="G5" t="s">
        <v>21</v>
      </c>
      <c r="H5" t="s">
        <v>15</v>
      </c>
      <c r="I5">
        <v>1</v>
      </c>
      <c r="J5" t="s">
        <v>23</v>
      </c>
      <c r="K5" t="s">
        <v>24</v>
      </c>
      <c r="L5">
        <v>41</v>
      </c>
      <c r="M5" t="str">
        <f t="shared" si="0"/>
        <v>Middle Age</v>
      </c>
      <c r="N5" t="s">
        <v>15</v>
      </c>
    </row>
    <row r="6" spans="1:14" x14ac:dyDescent="0.25">
      <c r="A6">
        <v>25597</v>
      </c>
      <c r="B6" t="s">
        <v>37</v>
      </c>
      <c r="C6" t="s">
        <v>39</v>
      </c>
      <c r="D6" s="5">
        <v>30000</v>
      </c>
      <c r="E6">
        <v>0</v>
      </c>
      <c r="F6" t="s">
        <v>13</v>
      </c>
      <c r="G6" t="s">
        <v>20</v>
      </c>
      <c r="H6" t="s">
        <v>18</v>
      </c>
      <c r="I6">
        <v>0</v>
      </c>
      <c r="J6" t="s">
        <v>16</v>
      </c>
      <c r="K6" t="s">
        <v>17</v>
      </c>
      <c r="L6">
        <v>36</v>
      </c>
      <c r="M6" t="str">
        <f t="shared" si="0"/>
        <v>Middle Age</v>
      </c>
      <c r="N6" t="s">
        <v>15</v>
      </c>
    </row>
    <row r="7" spans="1:14" x14ac:dyDescent="0.25">
      <c r="A7">
        <v>13507</v>
      </c>
      <c r="B7" t="s">
        <v>36</v>
      </c>
      <c r="C7" t="s">
        <v>38</v>
      </c>
      <c r="D7" s="5">
        <v>10000</v>
      </c>
      <c r="E7">
        <v>2</v>
      </c>
      <c r="F7" t="s">
        <v>19</v>
      </c>
      <c r="G7" t="s">
        <v>25</v>
      </c>
      <c r="H7" t="s">
        <v>15</v>
      </c>
      <c r="I7">
        <v>0</v>
      </c>
      <c r="J7" t="s">
        <v>26</v>
      </c>
      <c r="K7" t="s">
        <v>17</v>
      </c>
      <c r="L7">
        <v>50</v>
      </c>
      <c r="M7" t="str">
        <f t="shared" si="0"/>
        <v>Middle Age</v>
      </c>
      <c r="N7" t="s">
        <v>18</v>
      </c>
    </row>
    <row r="8" spans="1:14" x14ac:dyDescent="0.25">
      <c r="A8">
        <v>27974</v>
      </c>
      <c r="B8" t="s">
        <v>37</v>
      </c>
      <c r="C8" t="s">
        <v>39</v>
      </c>
      <c r="D8" s="5">
        <v>160000</v>
      </c>
      <c r="E8">
        <v>2</v>
      </c>
      <c r="F8" t="s">
        <v>27</v>
      </c>
      <c r="G8" t="s">
        <v>28</v>
      </c>
      <c r="H8" t="s">
        <v>15</v>
      </c>
      <c r="I8">
        <v>4</v>
      </c>
      <c r="J8" t="s">
        <v>16</v>
      </c>
      <c r="K8" t="s">
        <v>24</v>
      </c>
      <c r="L8">
        <v>33</v>
      </c>
      <c r="M8" t="str">
        <f t="shared" si="0"/>
        <v>Middle Age</v>
      </c>
      <c r="N8" t="s">
        <v>15</v>
      </c>
    </row>
    <row r="9" spans="1:14" x14ac:dyDescent="0.25">
      <c r="A9">
        <v>19364</v>
      </c>
      <c r="B9" t="s">
        <v>36</v>
      </c>
      <c r="C9" t="s">
        <v>39</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5">
        <v>90000</v>
      </c>
      <c r="E13">
        <v>0</v>
      </c>
      <c r="F13" t="s">
        <v>13</v>
      </c>
      <c r="G13" t="s">
        <v>21</v>
      </c>
      <c r="H13" t="s">
        <v>18</v>
      </c>
      <c r="I13">
        <v>4</v>
      </c>
      <c r="J13" t="s">
        <v>40</v>
      </c>
      <c r="K13" t="s">
        <v>24</v>
      </c>
      <c r="L13">
        <v>36</v>
      </c>
      <c r="M13" t="str">
        <f t="shared" si="0"/>
        <v>Middle Age</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5">
        <v>80000</v>
      </c>
      <c r="E23">
        <v>0</v>
      </c>
      <c r="F23" t="s">
        <v>13</v>
      </c>
      <c r="G23" t="s">
        <v>21</v>
      </c>
      <c r="H23" t="s">
        <v>15</v>
      </c>
      <c r="I23">
        <v>4</v>
      </c>
      <c r="J23" t="s">
        <v>40</v>
      </c>
      <c r="K23" t="s">
        <v>24</v>
      </c>
      <c r="L23">
        <v>35</v>
      </c>
      <c r="M23" t="str">
        <f t="shared" si="0"/>
        <v>Middle Age</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Adolesence</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Adolesence</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Middle Age</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Adolesence</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Adolesence</v>
      </c>
      <c r="N52" t="s">
        <v>18</v>
      </c>
    </row>
    <row r="53" spans="1:14" x14ac:dyDescent="0.25">
      <c r="A53">
        <v>20619</v>
      </c>
      <c r="B53" t="s">
        <v>37</v>
      </c>
      <c r="C53" t="s">
        <v>39</v>
      </c>
      <c r="D53" s="5">
        <v>80000</v>
      </c>
      <c r="E53">
        <v>0</v>
      </c>
      <c r="F53" t="s">
        <v>13</v>
      </c>
      <c r="G53" t="s">
        <v>21</v>
      </c>
      <c r="H53" t="s">
        <v>18</v>
      </c>
      <c r="I53">
        <v>4</v>
      </c>
      <c r="J53" t="s">
        <v>40</v>
      </c>
      <c r="K53" t="s">
        <v>24</v>
      </c>
      <c r="L53">
        <v>35</v>
      </c>
      <c r="M53" t="str">
        <f t="shared" si="0"/>
        <v>Middle Age</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5">
        <v>80000</v>
      </c>
      <c r="E57">
        <v>4</v>
      </c>
      <c r="F57" t="s">
        <v>27</v>
      </c>
      <c r="G57" t="s">
        <v>21</v>
      </c>
      <c r="H57" t="s">
        <v>15</v>
      </c>
      <c r="I57">
        <v>2</v>
      </c>
      <c r="J57" t="s">
        <v>40</v>
      </c>
      <c r="K57" t="s">
        <v>17</v>
      </c>
      <c r="L57">
        <v>54</v>
      </c>
      <c r="M57" t="str">
        <f t="shared" si="0"/>
        <v>Middle Age</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5">
        <v>60000</v>
      </c>
      <c r="E65">
        <v>4</v>
      </c>
      <c r="F65" t="s">
        <v>13</v>
      </c>
      <c r="G65" t="s">
        <v>21</v>
      </c>
      <c r="H65" t="s">
        <v>15</v>
      </c>
      <c r="I65">
        <v>3</v>
      </c>
      <c r="J65" t="s">
        <v>40</v>
      </c>
      <c r="K65" t="s">
        <v>24</v>
      </c>
      <c r="L65">
        <v>41</v>
      </c>
      <c r="M65" t="str">
        <f t="shared" si="0"/>
        <v>Middle Age</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IF(L67&lt;30,"Adolesence",IF(L67&gt;54,"Old","Middle Age"))</f>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5">
        <v>120000</v>
      </c>
      <c r="E72">
        <v>0</v>
      </c>
      <c r="F72" t="s">
        <v>29</v>
      </c>
      <c r="G72" t="s">
        <v>21</v>
      </c>
      <c r="H72" t="s">
        <v>15</v>
      </c>
      <c r="I72">
        <v>4</v>
      </c>
      <c r="J72" t="s">
        <v>40</v>
      </c>
      <c r="K72" t="s">
        <v>24</v>
      </c>
      <c r="L72">
        <v>36</v>
      </c>
      <c r="M72" t="str">
        <f t="shared" si="1"/>
        <v>Middle Age</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Adolesence</v>
      </c>
      <c r="N78" t="s">
        <v>18</v>
      </c>
    </row>
    <row r="79" spans="1:14" x14ac:dyDescent="0.25">
      <c r="A79">
        <v>27969</v>
      </c>
      <c r="B79" t="s">
        <v>36</v>
      </c>
      <c r="C79" t="s">
        <v>39</v>
      </c>
      <c r="D79" s="5">
        <v>80000</v>
      </c>
      <c r="E79">
        <v>0</v>
      </c>
      <c r="F79" t="s">
        <v>13</v>
      </c>
      <c r="G79" t="s">
        <v>21</v>
      </c>
      <c r="H79" t="s">
        <v>15</v>
      </c>
      <c r="I79">
        <v>2</v>
      </c>
      <c r="J79" t="s">
        <v>40</v>
      </c>
      <c r="K79" t="s">
        <v>24</v>
      </c>
      <c r="L79">
        <v>29</v>
      </c>
      <c r="M79" t="str">
        <f t="shared" si="1"/>
        <v>Adolesence</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Adolesence</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Adolesence</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Adolesence</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Adolesence</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5">
        <v>90000</v>
      </c>
      <c r="E97">
        <v>5</v>
      </c>
      <c r="F97" t="s">
        <v>19</v>
      </c>
      <c r="G97" t="s">
        <v>21</v>
      </c>
      <c r="H97" t="s">
        <v>15</v>
      </c>
      <c r="I97">
        <v>2</v>
      </c>
      <c r="J97" t="s">
        <v>40</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Adolesence</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Adolesence</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Adolesence</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5">
        <v>80000</v>
      </c>
      <c r="E124">
        <v>0</v>
      </c>
      <c r="F124" t="s">
        <v>13</v>
      </c>
      <c r="G124" t="s">
        <v>21</v>
      </c>
      <c r="H124" t="s">
        <v>18</v>
      </c>
      <c r="I124">
        <v>3</v>
      </c>
      <c r="J124" t="s">
        <v>40</v>
      </c>
      <c r="K124" t="s">
        <v>24</v>
      </c>
      <c r="L124">
        <v>31</v>
      </c>
      <c r="M124" t="str">
        <f t="shared" si="1"/>
        <v>Middle Age</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IF(L131&lt;30,"Adolesence",IF(L131&gt;54,"Old","Middle Age"))</f>
        <v>Middle Age</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Adolesence</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5">
        <v>80000</v>
      </c>
      <c r="E145">
        <v>0</v>
      </c>
      <c r="F145" t="s">
        <v>13</v>
      </c>
      <c r="G145" t="s">
        <v>21</v>
      </c>
      <c r="H145" t="s">
        <v>15</v>
      </c>
      <c r="I145">
        <v>3</v>
      </c>
      <c r="J145" t="s">
        <v>40</v>
      </c>
      <c r="K145" t="s">
        <v>24</v>
      </c>
      <c r="L145">
        <v>32</v>
      </c>
      <c r="M145" t="str">
        <f t="shared" si="2"/>
        <v>Middle Age</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Adolesence</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Adolesence</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Adolesence</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5">
        <v>100000</v>
      </c>
      <c r="E169">
        <v>0</v>
      </c>
      <c r="F169" t="s">
        <v>27</v>
      </c>
      <c r="G169" t="s">
        <v>28</v>
      </c>
      <c r="H169" t="s">
        <v>15</v>
      </c>
      <c r="I169">
        <v>3</v>
      </c>
      <c r="J169" t="s">
        <v>40</v>
      </c>
      <c r="K169" t="s">
        <v>24</v>
      </c>
      <c r="L169">
        <v>35</v>
      </c>
      <c r="M169" t="str">
        <f t="shared" si="2"/>
        <v>Middle Age</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Adolesence</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Adolesence</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5">
        <v>160000</v>
      </c>
      <c r="E180">
        <v>4</v>
      </c>
      <c r="F180" t="s">
        <v>19</v>
      </c>
      <c r="G180" t="s">
        <v>21</v>
      </c>
      <c r="H180" t="s">
        <v>18</v>
      </c>
      <c r="I180">
        <v>2</v>
      </c>
      <c r="J180" t="s">
        <v>40</v>
      </c>
      <c r="K180" t="s">
        <v>17</v>
      </c>
      <c r="L180">
        <v>55</v>
      </c>
      <c r="M180" t="str">
        <f t="shared" si="2"/>
        <v>Old</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40</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40</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40</v>
      </c>
      <c r="K190" t="s">
        <v>24</v>
      </c>
      <c r="L190">
        <v>32</v>
      </c>
      <c r="M190" t="str">
        <f t="shared" si="2"/>
        <v>Middle Age</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5">
        <v>80000</v>
      </c>
      <c r="E194">
        <v>5</v>
      </c>
      <c r="F194" t="s">
        <v>13</v>
      </c>
      <c r="G194" t="s">
        <v>28</v>
      </c>
      <c r="H194" t="s">
        <v>15</v>
      </c>
      <c r="I194">
        <v>2</v>
      </c>
      <c r="J194" t="s">
        <v>40</v>
      </c>
      <c r="K194" t="s">
        <v>17</v>
      </c>
      <c r="L194">
        <v>62</v>
      </c>
      <c r="M194" t="str">
        <f t="shared" si="2"/>
        <v>Old</v>
      </c>
      <c r="N194" t="s">
        <v>18</v>
      </c>
    </row>
    <row r="195" spans="1:14" x14ac:dyDescent="0.25">
      <c r="A195">
        <v>26032</v>
      </c>
      <c r="B195" t="s">
        <v>36</v>
      </c>
      <c r="C195" t="s">
        <v>38</v>
      </c>
      <c r="D195" s="5">
        <v>70000</v>
      </c>
      <c r="E195">
        <v>5</v>
      </c>
      <c r="F195" t="s">
        <v>13</v>
      </c>
      <c r="G195" t="s">
        <v>21</v>
      </c>
      <c r="H195" t="s">
        <v>15</v>
      </c>
      <c r="I195">
        <v>4</v>
      </c>
      <c r="J195" t="s">
        <v>40</v>
      </c>
      <c r="K195" t="s">
        <v>24</v>
      </c>
      <c r="L195">
        <v>41</v>
      </c>
      <c r="M195" t="str">
        <f t="shared" ref="M195:M258" si="3">IF(L195&lt;30,"Adolesence",IF(L195&gt;54,"Old","Middle Age"))</f>
        <v>Middle Age</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Adolesence</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5">
        <v>80000</v>
      </c>
      <c r="E201">
        <v>0</v>
      </c>
      <c r="F201" t="s">
        <v>13</v>
      </c>
      <c r="G201" t="s">
        <v>21</v>
      </c>
      <c r="H201" t="s">
        <v>18</v>
      </c>
      <c r="I201">
        <v>3</v>
      </c>
      <c r="J201" t="s">
        <v>40</v>
      </c>
      <c r="K201" t="s">
        <v>24</v>
      </c>
      <c r="L201">
        <v>33</v>
      </c>
      <c r="M201" t="str">
        <f t="shared" si="3"/>
        <v>Middle Age</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Adolesence</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5">
        <v>90000</v>
      </c>
      <c r="E208">
        <v>5</v>
      </c>
      <c r="F208" t="s">
        <v>19</v>
      </c>
      <c r="G208" t="s">
        <v>21</v>
      </c>
      <c r="H208" t="s">
        <v>18</v>
      </c>
      <c r="I208">
        <v>2</v>
      </c>
      <c r="J208" t="s">
        <v>40</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Adolesence</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5">
        <v>70000</v>
      </c>
      <c r="E215">
        <v>0</v>
      </c>
      <c r="F215" t="s">
        <v>13</v>
      </c>
      <c r="G215" t="s">
        <v>21</v>
      </c>
      <c r="H215" t="s">
        <v>18</v>
      </c>
      <c r="I215">
        <v>4</v>
      </c>
      <c r="J215" t="s">
        <v>40</v>
      </c>
      <c r="K215" t="s">
        <v>24</v>
      </c>
      <c r="L215">
        <v>31</v>
      </c>
      <c r="M215" t="str">
        <f t="shared" si="3"/>
        <v>Middle Age</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Adolesence</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Adolesence</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5">
        <v>70000</v>
      </c>
      <c r="E225">
        <v>5</v>
      </c>
      <c r="F225" t="s">
        <v>13</v>
      </c>
      <c r="G225" t="s">
        <v>21</v>
      </c>
      <c r="H225" t="s">
        <v>15</v>
      </c>
      <c r="I225">
        <v>4</v>
      </c>
      <c r="J225" t="s">
        <v>40</v>
      </c>
      <c r="K225" t="s">
        <v>24</v>
      </c>
      <c r="L225">
        <v>39</v>
      </c>
      <c r="M225" t="str">
        <f t="shared" si="3"/>
        <v>Middle Age</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5">
        <v>80000</v>
      </c>
      <c r="E231">
        <v>5</v>
      </c>
      <c r="F231" t="s">
        <v>27</v>
      </c>
      <c r="G231" t="s">
        <v>28</v>
      </c>
      <c r="H231" t="s">
        <v>15</v>
      </c>
      <c r="I231">
        <v>3</v>
      </c>
      <c r="J231" t="s">
        <v>40</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40</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Adolesence</v>
      </c>
      <c r="N235" t="s">
        <v>15</v>
      </c>
    </row>
    <row r="236" spans="1:14" x14ac:dyDescent="0.25">
      <c r="A236">
        <v>24611</v>
      </c>
      <c r="B236" t="s">
        <v>37</v>
      </c>
      <c r="C236" t="s">
        <v>39</v>
      </c>
      <c r="D236" s="5">
        <v>90000</v>
      </c>
      <c r="E236">
        <v>0</v>
      </c>
      <c r="F236" t="s">
        <v>13</v>
      </c>
      <c r="G236" t="s">
        <v>21</v>
      </c>
      <c r="H236" t="s">
        <v>18</v>
      </c>
      <c r="I236">
        <v>4</v>
      </c>
      <c r="J236" t="s">
        <v>40</v>
      </c>
      <c r="K236" t="s">
        <v>24</v>
      </c>
      <c r="L236">
        <v>35</v>
      </c>
      <c r="M236" t="str">
        <f t="shared" si="3"/>
        <v>Middle Age</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Adolesence</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Adolesence</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Adolesence</v>
      </c>
      <c r="N245" t="s">
        <v>18</v>
      </c>
    </row>
    <row r="246" spans="1:14" x14ac:dyDescent="0.25">
      <c r="A246">
        <v>19057</v>
      </c>
      <c r="B246" t="s">
        <v>36</v>
      </c>
      <c r="C246" t="s">
        <v>38</v>
      </c>
      <c r="D246" s="5">
        <v>120000</v>
      </c>
      <c r="E246">
        <v>3</v>
      </c>
      <c r="F246" t="s">
        <v>13</v>
      </c>
      <c r="G246" t="s">
        <v>28</v>
      </c>
      <c r="H246" t="s">
        <v>18</v>
      </c>
      <c r="I246">
        <v>2</v>
      </c>
      <c r="J246" t="s">
        <v>40</v>
      </c>
      <c r="K246" t="s">
        <v>17</v>
      </c>
      <c r="L246">
        <v>52</v>
      </c>
      <c r="M246" t="str">
        <f t="shared" si="3"/>
        <v>Middle Age</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5">
        <v>100000</v>
      </c>
      <c r="E249">
        <v>0</v>
      </c>
      <c r="F249" t="s">
        <v>27</v>
      </c>
      <c r="G249" t="s">
        <v>28</v>
      </c>
      <c r="H249" t="s">
        <v>15</v>
      </c>
      <c r="I249">
        <v>4</v>
      </c>
      <c r="J249" t="s">
        <v>40</v>
      </c>
      <c r="K249" t="s">
        <v>24</v>
      </c>
      <c r="L249">
        <v>34</v>
      </c>
      <c r="M249" t="str">
        <f t="shared" si="3"/>
        <v>Middle Age</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5">
        <v>100000</v>
      </c>
      <c r="E255">
        <v>3</v>
      </c>
      <c r="F255" t="s">
        <v>29</v>
      </c>
      <c r="G255" t="s">
        <v>21</v>
      </c>
      <c r="H255" t="s">
        <v>15</v>
      </c>
      <c r="I255">
        <v>0</v>
      </c>
      <c r="J255" t="s">
        <v>40</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IF(L259&lt;30,"Adolesence",IF(L259&gt;54,"Old","Middle Age"))</f>
        <v>Middle Age</v>
      </c>
      <c r="N259" t="s">
        <v>15</v>
      </c>
    </row>
    <row r="260" spans="1:14" x14ac:dyDescent="0.25">
      <c r="A260">
        <v>14193</v>
      </c>
      <c r="B260" t="s">
        <v>37</v>
      </c>
      <c r="C260" t="s">
        <v>38</v>
      </c>
      <c r="D260" s="5">
        <v>100000</v>
      </c>
      <c r="E260">
        <v>3</v>
      </c>
      <c r="F260" t="s">
        <v>19</v>
      </c>
      <c r="G260" t="s">
        <v>28</v>
      </c>
      <c r="H260" t="s">
        <v>15</v>
      </c>
      <c r="I260">
        <v>4</v>
      </c>
      <c r="J260" t="s">
        <v>40</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5">
        <v>70000</v>
      </c>
      <c r="E265">
        <v>5</v>
      </c>
      <c r="F265" t="s">
        <v>13</v>
      </c>
      <c r="G265" t="s">
        <v>21</v>
      </c>
      <c r="H265" t="s">
        <v>15</v>
      </c>
      <c r="I265">
        <v>3</v>
      </c>
      <c r="J265" t="s">
        <v>40</v>
      </c>
      <c r="K265" t="s">
        <v>24</v>
      </c>
      <c r="L265">
        <v>39</v>
      </c>
      <c r="M265" t="str">
        <f t="shared" si="4"/>
        <v>Middle Age</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Adolesence</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Adolesence</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5">
        <v>100000</v>
      </c>
      <c r="E280">
        <v>0</v>
      </c>
      <c r="F280" t="s">
        <v>27</v>
      </c>
      <c r="G280" t="s">
        <v>28</v>
      </c>
      <c r="H280" t="s">
        <v>15</v>
      </c>
      <c r="I280">
        <v>3</v>
      </c>
      <c r="J280" t="s">
        <v>40</v>
      </c>
      <c r="K280" t="s">
        <v>24</v>
      </c>
      <c r="L280">
        <v>35</v>
      </c>
      <c r="M280" t="str">
        <f t="shared" si="4"/>
        <v>Middle Age</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5">
        <v>110000</v>
      </c>
      <c r="E297">
        <v>0</v>
      </c>
      <c r="F297" t="s">
        <v>19</v>
      </c>
      <c r="G297" t="s">
        <v>28</v>
      </c>
      <c r="H297" t="s">
        <v>15</v>
      </c>
      <c r="I297">
        <v>3</v>
      </c>
      <c r="J297" t="s">
        <v>40</v>
      </c>
      <c r="K297" t="s">
        <v>24</v>
      </c>
      <c r="L297">
        <v>32</v>
      </c>
      <c r="M297" t="str">
        <f t="shared" si="4"/>
        <v>Middle Age</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Adolesence</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5">
        <v>130000</v>
      </c>
      <c r="E320">
        <v>4</v>
      </c>
      <c r="F320" t="s">
        <v>19</v>
      </c>
      <c r="G320" t="s">
        <v>21</v>
      </c>
      <c r="H320" t="s">
        <v>18</v>
      </c>
      <c r="I320">
        <v>3</v>
      </c>
      <c r="J320" t="s">
        <v>40</v>
      </c>
      <c r="K320" t="s">
        <v>17</v>
      </c>
      <c r="L320">
        <v>54</v>
      </c>
      <c r="M320" t="str">
        <f t="shared" si="4"/>
        <v>Middle Age</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IF(L323&lt;30,"Adolesence",IF(L323&gt;54,"Old","Middle Age"))</f>
        <v>Middle Age</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Adolesence</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5">
        <v>90000</v>
      </c>
      <c r="E331">
        <v>5</v>
      </c>
      <c r="F331" t="s">
        <v>29</v>
      </c>
      <c r="G331" t="s">
        <v>14</v>
      </c>
      <c r="H331" t="s">
        <v>15</v>
      </c>
      <c r="I331">
        <v>2</v>
      </c>
      <c r="J331" t="s">
        <v>40</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40</v>
      </c>
      <c r="K332" t="s">
        <v>24</v>
      </c>
      <c r="L332">
        <v>32</v>
      </c>
      <c r="M332" t="str">
        <f t="shared" si="5"/>
        <v>Middle Age</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Adolesence</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Adolesence</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5">
        <v>80000</v>
      </c>
      <c r="E357">
        <v>0</v>
      </c>
      <c r="F357" t="s">
        <v>13</v>
      </c>
      <c r="G357" t="s">
        <v>21</v>
      </c>
      <c r="H357" t="s">
        <v>15</v>
      </c>
      <c r="I357">
        <v>3</v>
      </c>
      <c r="J357" t="s">
        <v>40</v>
      </c>
      <c r="K357" t="s">
        <v>24</v>
      </c>
      <c r="L357">
        <v>32</v>
      </c>
      <c r="M357" t="str">
        <f t="shared" si="5"/>
        <v>Middle Age</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40</v>
      </c>
      <c r="K361" t="s">
        <v>24</v>
      </c>
      <c r="L361">
        <v>30</v>
      </c>
      <c r="M361" t="str">
        <f t="shared" si="5"/>
        <v>Middle Age</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Adolesence</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5">
        <v>100000</v>
      </c>
      <c r="E372">
        <v>4</v>
      </c>
      <c r="F372" t="s">
        <v>13</v>
      </c>
      <c r="G372" t="s">
        <v>21</v>
      </c>
      <c r="H372" t="s">
        <v>15</v>
      </c>
      <c r="I372">
        <v>1</v>
      </c>
      <c r="J372" t="s">
        <v>40</v>
      </c>
      <c r="K372" t="s">
        <v>24</v>
      </c>
      <c r="L372">
        <v>46</v>
      </c>
      <c r="M372" t="str">
        <f t="shared" si="5"/>
        <v>Middle Age</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5">
        <v>70000</v>
      </c>
      <c r="E382">
        <v>0</v>
      </c>
      <c r="F382" t="s">
        <v>13</v>
      </c>
      <c r="G382" t="s">
        <v>21</v>
      </c>
      <c r="H382" t="s">
        <v>18</v>
      </c>
      <c r="I382">
        <v>3</v>
      </c>
      <c r="J382" t="s">
        <v>40</v>
      </c>
      <c r="K382" t="s">
        <v>24</v>
      </c>
      <c r="L382">
        <v>30</v>
      </c>
      <c r="M382" t="str">
        <f t="shared" si="5"/>
        <v>Middle Age</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40</v>
      </c>
      <c r="K384" t="s">
        <v>17</v>
      </c>
      <c r="L384">
        <v>53</v>
      </c>
      <c r="M384" t="str">
        <f t="shared" si="5"/>
        <v>Middle Age</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Adolesence</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IF(L387&lt;30,"Adolesence",IF(L387&gt;54,"Old","Middle Age"))</f>
        <v>Middle Age</v>
      </c>
      <c r="N387" t="s">
        <v>18</v>
      </c>
    </row>
    <row r="388" spans="1:14" x14ac:dyDescent="0.25">
      <c r="A388">
        <v>28957</v>
      </c>
      <c r="B388" t="s">
        <v>37</v>
      </c>
      <c r="C388" t="s">
        <v>38</v>
      </c>
      <c r="D388" s="5">
        <v>120000</v>
      </c>
      <c r="E388">
        <v>0</v>
      </c>
      <c r="F388" t="s">
        <v>29</v>
      </c>
      <c r="G388" t="s">
        <v>21</v>
      </c>
      <c r="H388" t="s">
        <v>15</v>
      </c>
      <c r="I388">
        <v>4</v>
      </c>
      <c r="J388" t="s">
        <v>40</v>
      </c>
      <c r="K388" t="s">
        <v>24</v>
      </c>
      <c r="L388">
        <v>34</v>
      </c>
      <c r="M388" t="str">
        <f t="shared" si="6"/>
        <v>Middle Age</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5">
        <v>110000</v>
      </c>
      <c r="E402">
        <v>3</v>
      </c>
      <c r="F402" t="s">
        <v>13</v>
      </c>
      <c r="G402" t="s">
        <v>28</v>
      </c>
      <c r="H402" t="s">
        <v>15</v>
      </c>
      <c r="I402">
        <v>4</v>
      </c>
      <c r="J402" t="s">
        <v>40</v>
      </c>
      <c r="K402" t="s">
        <v>17</v>
      </c>
      <c r="L402">
        <v>53</v>
      </c>
      <c r="M402" t="str">
        <f t="shared" si="6"/>
        <v>Middle Age</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5">
        <v>100000</v>
      </c>
      <c r="E422">
        <v>2</v>
      </c>
      <c r="F422" t="s">
        <v>13</v>
      </c>
      <c r="G422" t="s">
        <v>28</v>
      </c>
      <c r="H422" t="s">
        <v>15</v>
      </c>
      <c r="I422">
        <v>4</v>
      </c>
      <c r="J422" t="s">
        <v>40</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5">
        <v>110000</v>
      </c>
      <c r="E424">
        <v>0</v>
      </c>
      <c r="F424" t="s">
        <v>19</v>
      </c>
      <c r="G424" t="s">
        <v>28</v>
      </c>
      <c r="H424" t="s">
        <v>18</v>
      </c>
      <c r="I424">
        <v>3</v>
      </c>
      <c r="J424" t="s">
        <v>40</v>
      </c>
      <c r="K424" t="s">
        <v>24</v>
      </c>
      <c r="L424">
        <v>32</v>
      </c>
      <c r="M424" t="str">
        <f t="shared" si="6"/>
        <v>Middle Age</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Adolesence</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Adolesence</v>
      </c>
      <c r="N433" t="s">
        <v>15</v>
      </c>
    </row>
    <row r="434" spans="1:14" x14ac:dyDescent="0.25">
      <c r="A434">
        <v>21891</v>
      </c>
      <c r="B434" t="s">
        <v>36</v>
      </c>
      <c r="C434" t="s">
        <v>38</v>
      </c>
      <c r="D434" s="5">
        <v>110000</v>
      </c>
      <c r="E434">
        <v>0</v>
      </c>
      <c r="F434" t="s">
        <v>27</v>
      </c>
      <c r="G434" t="s">
        <v>28</v>
      </c>
      <c r="H434" t="s">
        <v>15</v>
      </c>
      <c r="I434">
        <v>3</v>
      </c>
      <c r="J434" t="s">
        <v>40</v>
      </c>
      <c r="K434" t="s">
        <v>24</v>
      </c>
      <c r="L434">
        <v>34</v>
      </c>
      <c r="M434" t="str">
        <f t="shared" si="6"/>
        <v>Middle Age</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Adolesence</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Adolesence</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5">
        <v>90000</v>
      </c>
      <c r="E442">
        <v>0</v>
      </c>
      <c r="F442" t="s">
        <v>13</v>
      </c>
      <c r="G442" t="s">
        <v>21</v>
      </c>
      <c r="H442" t="s">
        <v>18</v>
      </c>
      <c r="I442">
        <v>3</v>
      </c>
      <c r="J442" t="s">
        <v>40</v>
      </c>
      <c r="K442" t="s">
        <v>24</v>
      </c>
      <c r="L442">
        <v>34</v>
      </c>
      <c r="M442" t="str">
        <f t="shared" si="6"/>
        <v>Middle Age</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5">
        <v>130000</v>
      </c>
      <c r="E448">
        <v>0</v>
      </c>
      <c r="F448" t="s">
        <v>31</v>
      </c>
      <c r="G448" t="s">
        <v>28</v>
      </c>
      <c r="H448" t="s">
        <v>15</v>
      </c>
      <c r="I448">
        <v>1</v>
      </c>
      <c r="J448" t="s">
        <v>40</v>
      </c>
      <c r="K448" t="s">
        <v>24</v>
      </c>
      <c r="L448">
        <v>48</v>
      </c>
      <c r="M448" t="str">
        <f t="shared" si="6"/>
        <v>Middle Age</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IF(L451&lt;30,"Adolesence",IF(L451&gt;54,"Old","Middle Age"))</f>
        <v>Middle Age</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40</v>
      </c>
      <c r="K460" t="s">
        <v>24</v>
      </c>
      <c r="L460">
        <v>32</v>
      </c>
      <c r="M460" t="str">
        <f t="shared" si="7"/>
        <v>Middle Age</v>
      </c>
      <c r="N460" t="s">
        <v>15</v>
      </c>
    </row>
    <row r="461" spans="1:14" x14ac:dyDescent="0.25">
      <c r="A461">
        <v>21554</v>
      </c>
      <c r="B461" t="s">
        <v>37</v>
      </c>
      <c r="C461" t="s">
        <v>38</v>
      </c>
      <c r="D461" s="5">
        <v>80000</v>
      </c>
      <c r="E461">
        <v>0</v>
      </c>
      <c r="F461" t="s">
        <v>13</v>
      </c>
      <c r="G461" t="s">
        <v>21</v>
      </c>
      <c r="H461" t="s">
        <v>18</v>
      </c>
      <c r="I461">
        <v>3</v>
      </c>
      <c r="J461" t="s">
        <v>40</v>
      </c>
      <c r="K461" t="s">
        <v>24</v>
      </c>
      <c r="L461">
        <v>33</v>
      </c>
      <c r="M461" t="str">
        <f t="shared" si="7"/>
        <v>Middle Age</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Adolesence</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5">
        <v>90000</v>
      </c>
      <c r="E488">
        <v>4</v>
      </c>
      <c r="F488" t="s">
        <v>29</v>
      </c>
      <c r="G488" t="s">
        <v>14</v>
      </c>
      <c r="H488" t="s">
        <v>15</v>
      </c>
      <c r="I488">
        <v>4</v>
      </c>
      <c r="J488" t="s">
        <v>40</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5">
        <v>70000</v>
      </c>
      <c r="E495">
        <v>5</v>
      </c>
      <c r="F495" t="s">
        <v>13</v>
      </c>
      <c r="G495" t="s">
        <v>28</v>
      </c>
      <c r="H495" t="s">
        <v>15</v>
      </c>
      <c r="I495">
        <v>3</v>
      </c>
      <c r="J495" t="s">
        <v>40</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5">
        <v>60000</v>
      </c>
      <c r="E497">
        <v>2</v>
      </c>
      <c r="F497" t="s">
        <v>19</v>
      </c>
      <c r="G497" t="s">
        <v>21</v>
      </c>
      <c r="H497" t="s">
        <v>15</v>
      </c>
      <c r="I497">
        <v>2</v>
      </c>
      <c r="J497" t="s">
        <v>40</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Adolesence</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Adolesence</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5">
        <v>60000</v>
      </c>
      <c r="E515">
        <v>4</v>
      </c>
      <c r="F515" t="s">
        <v>31</v>
      </c>
      <c r="G515" t="s">
        <v>28</v>
      </c>
      <c r="H515" t="s">
        <v>15</v>
      </c>
      <c r="I515">
        <v>2</v>
      </c>
      <c r="J515" t="s">
        <v>40</v>
      </c>
      <c r="K515" t="s">
        <v>32</v>
      </c>
      <c r="L515">
        <v>61</v>
      </c>
      <c r="M515" t="str">
        <f t="shared" ref="M515:M578" si="8">IF(L515&lt;30,"Adolesence",IF(L515&gt;54,"Old","Middle Age"))</f>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5">
        <v>40000</v>
      </c>
      <c r="E523">
        <v>4</v>
      </c>
      <c r="F523" t="s">
        <v>27</v>
      </c>
      <c r="G523" t="s">
        <v>21</v>
      </c>
      <c r="H523" t="s">
        <v>15</v>
      </c>
      <c r="I523">
        <v>2</v>
      </c>
      <c r="J523" t="s">
        <v>40</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40</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Adolesence</v>
      </c>
      <c r="N530" t="s">
        <v>18</v>
      </c>
    </row>
    <row r="531" spans="1:14" x14ac:dyDescent="0.25">
      <c r="A531">
        <v>13233</v>
      </c>
      <c r="B531" t="s">
        <v>36</v>
      </c>
      <c r="C531" t="s">
        <v>39</v>
      </c>
      <c r="D531" s="5">
        <v>60000</v>
      </c>
      <c r="E531">
        <v>2</v>
      </c>
      <c r="F531" t="s">
        <v>19</v>
      </c>
      <c r="G531" t="s">
        <v>21</v>
      </c>
      <c r="H531" t="s">
        <v>15</v>
      </c>
      <c r="I531">
        <v>1</v>
      </c>
      <c r="J531" t="s">
        <v>40</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Adolesence</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Adolesence</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5">
        <v>60000</v>
      </c>
      <c r="E535">
        <v>3</v>
      </c>
      <c r="F535" t="s">
        <v>13</v>
      </c>
      <c r="G535" t="s">
        <v>28</v>
      </c>
      <c r="H535" t="s">
        <v>15</v>
      </c>
      <c r="I535">
        <v>2</v>
      </c>
      <c r="J535" t="s">
        <v>40</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40</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40</v>
      </c>
      <c r="K537" t="s">
        <v>32</v>
      </c>
      <c r="L537">
        <v>41</v>
      </c>
      <c r="M537" t="str">
        <f t="shared" si="8"/>
        <v>Middle Age</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Adolesence</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Adolesence</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5">
        <v>50000</v>
      </c>
      <c r="E553">
        <v>4</v>
      </c>
      <c r="F553" t="s">
        <v>13</v>
      </c>
      <c r="G553" t="s">
        <v>28</v>
      </c>
      <c r="H553" t="s">
        <v>15</v>
      </c>
      <c r="I553">
        <v>2</v>
      </c>
      <c r="J553" t="s">
        <v>40</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40</v>
      </c>
      <c r="K554" t="s">
        <v>32</v>
      </c>
      <c r="L554">
        <v>54</v>
      </c>
      <c r="M554" t="str">
        <f t="shared" si="8"/>
        <v>Middle Age</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5">
        <v>60000</v>
      </c>
      <c r="E561">
        <v>2</v>
      </c>
      <c r="F561" t="s">
        <v>13</v>
      </c>
      <c r="G561" t="s">
        <v>28</v>
      </c>
      <c r="H561" t="s">
        <v>15</v>
      </c>
      <c r="I561">
        <v>0</v>
      </c>
      <c r="J561" t="s">
        <v>40</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Adolesence</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Adolesence</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5">
        <v>50000</v>
      </c>
      <c r="E571">
        <v>3</v>
      </c>
      <c r="F571" t="s">
        <v>31</v>
      </c>
      <c r="G571" t="s">
        <v>28</v>
      </c>
      <c r="H571" t="s">
        <v>15</v>
      </c>
      <c r="I571">
        <v>2</v>
      </c>
      <c r="J571" t="s">
        <v>40</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5">
        <v>60000</v>
      </c>
      <c r="E577">
        <v>2</v>
      </c>
      <c r="F577" t="s">
        <v>19</v>
      </c>
      <c r="G577" t="s">
        <v>21</v>
      </c>
      <c r="H577" t="s">
        <v>15</v>
      </c>
      <c r="I577">
        <v>1</v>
      </c>
      <c r="J577" t="s">
        <v>40</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IF(L579&lt;30,"Adolesence",IF(L579&gt;54,"Old","Middle Age"))</f>
        <v>Middle Age</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5">
        <v>60000</v>
      </c>
      <c r="E582">
        <v>3</v>
      </c>
      <c r="F582" t="s">
        <v>31</v>
      </c>
      <c r="G582" t="s">
        <v>28</v>
      </c>
      <c r="H582" t="s">
        <v>15</v>
      </c>
      <c r="I582">
        <v>2</v>
      </c>
      <c r="J582" t="s">
        <v>40</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Adolesence</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5">
        <v>60000</v>
      </c>
      <c r="E585">
        <v>3</v>
      </c>
      <c r="F585" t="s">
        <v>13</v>
      </c>
      <c r="G585" t="s">
        <v>28</v>
      </c>
      <c r="H585" t="s">
        <v>15</v>
      </c>
      <c r="I585">
        <v>2</v>
      </c>
      <c r="J585" t="s">
        <v>40</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5">
        <v>90000</v>
      </c>
      <c r="E590">
        <v>2</v>
      </c>
      <c r="F590" t="s">
        <v>27</v>
      </c>
      <c r="G590" t="s">
        <v>21</v>
      </c>
      <c r="H590" t="s">
        <v>15</v>
      </c>
      <c r="I590">
        <v>1</v>
      </c>
      <c r="J590" t="s">
        <v>40</v>
      </c>
      <c r="K590" t="s">
        <v>32</v>
      </c>
      <c r="L590">
        <v>51</v>
      </c>
      <c r="M590" t="str">
        <f t="shared" si="9"/>
        <v>Middle Age</v>
      </c>
      <c r="N590" t="s">
        <v>15</v>
      </c>
    </row>
    <row r="591" spans="1:14" x14ac:dyDescent="0.25">
      <c r="A591">
        <v>12100</v>
      </c>
      <c r="B591" t="s">
        <v>37</v>
      </c>
      <c r="C591" t="s">
        <v>39</v>
      </c>
      <c r="D591" s="5">
        <v>60000</v>
      </c>
      <c r="E591">
        <v>2</v>
      </c>
      <c r="F591" t="s">
        <v>13</v>
      </c>
      <c r="G591" t="s">
        <v>28</v>
      </c>
      <c r="H591" t="s">
        <v>15</v>
      </c>
      <c r="I591">
        <v>0</v>
      </c>
      <c r="J591" t="s">
        <v>40</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5">
        <v>40000</v>
      </c>
      <c r="E593">
        <v>4</v>
      </c>
      <c r="F593" t="s">
        <v>27</v>
      </c>
      <c r="G593" t="s">
        <v>21</v>
      </c>
      <c r="H593" t="s">
        <v>18</v>
      </c>
      <c r="I593">
        <v>2</v>
      </c>
      <c r="J593" t="s">
        <v>40</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Adolesence</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5">
        <v>70000</v>
      </c>
      <c r="E609">
        <v>5</v>
      </c>
      <c r="F609" t="s">
        <v>31</v>
      </c>
      <c r="G609" t="s">
        <v>21</v>
      </c>
      <c r="H609" t="s">
        <v>15</v>
      </c>
      <c r="I609">
        <v>3</v>
      </c>
      <c r="J609" t="s">
        <v>40</v>
      </c>
      <c r="K609" t="s">
        <v>32</v>
      </c>
      <c r="L609">
        <v>46</v>
      </c>
      <c r="M609" t="str">
        <f t="shared" si="9"/>
        <v>Middle Age</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Adolesence</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Adolesence</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Adolesence</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5">
        <v>50000</v>
      </c>
      <c r="E643">
        <v>4</v>
      </c>
      <c r="F643" t="s">
        <v>13</v>
      </c>
      <c r="G643" t="s">
        <v>28</v>
      </c>
      <c r="H643" t="s">
        <v>15</v>
      </c>
      <c r="I643">
        <v>2</v>
      </c>
      <c r="J643" t="s">
        <v>40</v>
      </c>
      <c r="K643" t="s">
        <v>32</v>
      </c>
      <c r="L643">
        <v>64</v>
      </c>
      <c r="M643" t="str">
        <f t="shared" ref="M643:M706" si="10">IF(L643&lt;30,"Adolesence",IF(L643&gt;54,"Old","Middle Age"))</f>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5">
        <v>60000</v>
      </c>
      <c r="E646">
        <v>5</v>
      </c>
      <c r="F646" t="s">
        <v>13</v>
      </c>
      <c r="G646" t="s">
        <v>14</v>
      </c>
      <c r="H646" t="s">
        <v>15</v>
      </c>
      <c r="I646">
        <v>3</v>
      </c>
      <c r="J646" t="s">
        <v>40</v>
      </c>
      <c r="K646" t="s">
        <v>32</v>
      </c>
      <c r="L646">
        <v>41</v>
      </c>
      <c r="M646" t="str">
        <f t="shared" si="10"/>
        <v>Middle Age</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5">
        <v>70000</v>
      </c>
      <c r="E652">
        <v>5</v>
      </c>
      <c r="F652" t="s">
        <v>31</v>
      </c>
      <c r="G652" t="s">
        <v>28</v>
      </c>
      <c r="H652" t="s">
        <v>15</v>
      </c>
      <c r="I652">
        <v>2</v>
      </c>
      <c r="J652" t="s">
        <v>40</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5">
        <v>60000</v>
      </c>
      <c r="E661">
        <v>4</v>
      </c>
      <c r="F661" t="s">
        <v>13</v>
      </c>
      <c r="G661" t="s">
        <v>28</v>
      </c>
      <c r="H661" t="s">
        <v>15</v>
      </c>
      <c r="I661">
        <v>2</v>
      </c>
      <c r="J661" t="s">
        <v>40</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Adolesence</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5">
        <v>40000</v>
      </c>
      <c r="E669">
        <v>5</v>
      </c>
      <c r="F669" t="s">
        <v>27</v>
      </c>
      <c r="G669" t="s">
        <v>21</v>
      </c>
      <c r="H669" t="s">
        <v>18</v>
      </c>
      <c r="I669">
        <v>2</v>
      </c>
      <c r="J669" t="s">
        <v>40</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5">
        <v>70000</v>
      </c>
      <c r="E672">
        <v>2</v>
      </c>
      <c r="F672" t="s">
        <v>19</v>
      </c>
      <c r="G672" t="s">
        <v>21</v>
      </c>
      <c r="H672" t="s">
        <v>15</v>
      </c>
      <c r="I672">
        <v>1</v>
      </c>
      <c r="J672" t="s">
        <v>40</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40</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Adolesence</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Adolesence</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Adolesence</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5">
        <v>70000</v>
      </c>
      <c r="E707">
        <v>4</v>
      </c>
      <c r="F707" t="s">
        <v>13</v>
      </c>
      <c r="G707" t="s">
        <v>28</v>
      </c>
      <c r="H707" t="s">
        <v>15</v>
      </c>
      <c r="I707">
        <v>1</v>
      </c>
      <c r="J707" t="s">
        <v>40</v>
      </c>
      <c r="K707" t="s">
        <v>32</v>
      </c>
      <c r="L707">
        <v>59</v>
      </c>
      <c r="M707" t="str">
        <f t="shared" ref="M707:M770" si="11">IF(L707&lt;30,"Adolesence",IF(L707&gt;54,"Old","Middle Age"))</f>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5">
        <v>70000</v>
      </c>
      <c r="E710">
        <v>5</v>
      </c>
      <c r="F710" t="s">
        <v>13</v>
      </c>
      <c r="G710" t="s">
        <v>28</v>
      </c>
      <c r="H710" t="s">
        <v>15</v>
      </c>
      <c r="I710">
        <v>4</v>
      </c>
      <c r="J710" t="s">
        <v>40</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40</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5">
        <v>70000</v>
      </c>
      <c r="E713">
        <v>2</v>
      </c>
      <c r="F713" t="s">
        <v>19</v>
      </c>
      <c r="G713" t="s">
        <v>21</v>
      </c>
      <c r="H713" t="s">
        <v>15</v>
      </c>
      <c r="I713">
        <v>1</v>
      </c>
      <c r="J713" t="s">
        <v>40</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Adolesence</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Adolesence</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Adolesence</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5">
        <v>60000</v>
      </c>
      <c r="E741">
        <v>2</v>
      </c>
      <c r="F741" t="s">
        <v>19</v>
      </c>
      <c r="G741" t="s">
        <v>21</v>
      </c>
      <c r="H741" t="s">
        <v>15</v>
      </c>
      <c r="I741">
        <v>1</v>
      </c>
      <c r="J741" t="s">
        <v>40</v>
      </c>
      <c r="K741" t="s">
        <v>32</v>
      </c>
      <c r="L741">
        <v>55</v>
      </c>
      <c r="M741" t="str">
        <f t="shared" si="11"/>
        <v>Old</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5">
        <v>70000</v>
      </c>
      <c r="E746">
        <v>4</v>
      </c>
      <c r="F746" t="s">
        <v>19</v>
      </c>
      <c r="G746" t="s">
        <v>21</v>
      </c>
      <c r="H746" t="s">
        <v>15</v>
      </c>
      <c r="I746">
        <v>1</v>
      </c>
      <c r="J746" t="s">
        <v>40</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5">
        <v>60000</v>
      </c>
      <c r="E748">
        <v>2</v>
      </c>
      <c r="F748" t="s">
        <v>13</v>
      </c>
      <c r="G748" t="s">
        <v>28</v>
      </c>
      <c r="H748" t="s">
        <v>15</v>
      </c>
      <c r="I748">
        <v>0</v>
      </c>
      <c r="J748" t="s">
        <v>40</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Adolesence</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5">
        <v>60000</v>
      </c>
      <c r="E763">
        <v>5</v>
      </c>
      <c r="F763" t="s">
        <v>13</v>
      </c>
      <c r="G763" t="s">
        <v>28</v>
      </c>
      <c r="H763" t="s">
        <v>15</v>
      </c>
      <c r="I763">
        <v>3</v>
      </c>
      <c r="J763" t="s">
        <v>40</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Adolesence</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5">
        <v>50000</v>
      </c>
      <c r="E768">
        <v>4</v>
      </c>
      <c r="F768" t="s">
        <v>13</v>
      </c>
      <c r="G768" t="s">
        <v>14</v>
      </c>
      <c r="H768" t="s">
        <v>15</v>
      </c>
      <c r="I768">
        <v>3</v>
      </c>
      <c r="J768" t="s">
        <v>40</v>
      </c>
      <c r="K768" t="s">
        <v>32</v>
      </c>
      <c r="L768">
        <v>42</v>
      </c>
      <c r="M768" t="str">
        <f t="shared" si="11"/>
        <v>Middle Age</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IF(L771&lt;30,"Adolesence",IF(L771&gt;54,"Old","Middle Age"))</f>
        <v>Middle Age</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5">
        <v>70000</v>
      </c>
      <c r="E777">
        <v>2</v>
      </c>
      <c r="F777" t="s">
        <v>29</v>
      </c>
      <c r="G777" t="s">
        <v>14</v>
      </c>
      <c r="H777" t="s">
        <v>15</v>
      </c>
      <c r="I777">
        <v>2</v>
      </c>
      <c r="J777" t="s">
        <v>40</v>
      </c>
      <c r="K777" t="s">
        <v>32</v>
      </c>
      <c r="L777">
        <v>54</v>
      </c>
      <c r="M777" t="str">
        <f t="shared" si="12"/>
        <v>Middle Age</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Adolesence</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5">
        <v>60000</v>
      </c>
      <c r="E782">
        <v>2</v>
      </c>
      <c r="F782" t="s">
        <v>19</v>
      </c>
      <c r="G782" t="s">
        <v>21</v>
      </c>
      <c r="H782" t="s">
        <v>15</v>
      </c>
      <c r="I782">
        <v>1</v>
      </c>
      <c r="J782" t="s">
        <v>40</v>
      </c>
      <c r="K782" t="s">
        <v>32</v>
      </c>
      <c r="L782">
        <v>55</v>
      </c>
      <c r="M782" t="str">
        <f t="shared" si="12"/>
        <v>Old</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Adolesence</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Adolesence</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Adolesence</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Adolesence</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Adolesence</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Adolesence</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Adolesence</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5">
        <v>70000</v>
      </c>
      <c r="E814">
        <v>4</v>
      </c>
      <c r="F814" t="s">
        <v>13</v>
      </c>
      <c r="G814" t="s">
        <v>28</v>
      </c>
      <c r="H814" t="s">
        <v>15</v>
      </c>
      <c r="I814">
        <v>2</v>
      </c>
      <c r="J814" t="s">
        <v>40</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40</v>
      </c>
      <c r="K815" t="s">
        <v>32</v>
      </c>
      <c r="L815">
        <v>53</v>
      </c>
      <c r="M815" t="str">
        <f t="shared" si="12"/>
        <v>Middle Age</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Adolesence</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IF(L835&lt;30,"Adolesence",IF(L835&gt;54,"Old","Middle Age"))</f>
        <v>Middle Age</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Adolesence</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5">
        <v>70000</v>
      </c>
      <c r="E842">
        <v>4</v>
      </c>
      <c r="F842" t="s">
        <v>19</v>
      </c>
      <c r="G842" t="s">
        <v>21</v>
      </c>
      <c r="H842" t="s">
        <v>15</v>
      </c>
      <c r="I842">
        <v>2</v>
      </c>
      <c r="J842" t="s">
        <v>40</v>
      </c>
      <c r="K842" t="s">
        <v>32</v>
      </c>
      <c r="L842">
        <v>53</v>
      </c>
      <c r="M842" t="str">
        <f t="shared" si="13"/>
        <v>Middle Age</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5">
        <v>40000</v>
      </c>
      <c r="E846">
        <v>5</v>
      </c>
      <c r="F846" t="s">
        <v>27</v>
      </c>
      <c r="G846" t="s">
        <v>21</v>
      </c>
      <c r="H846" t="s">
        <v>15</v>
      </c>
      <c r="I846">
        <v>2</v>
      </c>
      <c r="J846" t="s">
        <v>40</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Adolesence</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Adolesence</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5">
        <v>60000</v>
      </c>
      <c r="E868">
        <v>2</v>
      </c>
      <c r="F868" t="s">
        <v>27</v>
      </c>
      <c r="G868" t="s">
        <v>21</v>
      </c>
      <c r="H868" t="s">
        <v>15</v>
      </c>
      <c r="I868">
        <v>2</v>
      </c>
      <c r="J868" t="s">
        <v>40</v>
      </c>
      <c r="K868" t="s">
        <v>32</v>
      </c>
      <c r="L868">
        <v>55</v>
      </c>
      <c r="M868" t="str">
        <f t="shared" si="13"/>
        <v>Old</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5">
        <v>30000</v>
      </c>
      <c r="E870">
        <v>5</v>
      </c>
      <c r="F870" t="s">
        <v>29</v>
      </c>
      <c r="G870" t="s">
        <v>14</v>
      </c>
      <c r="H870" t="s">
        <v>15</v>
      </c>
      <c r="I870">
        <v>3</v>
      </c>
      <c r="J870" t="s">
        <v>40</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5">
        <v>60000</v>
      </c>
      <c r="E873">
        <v>2</v>
      </c>
      <c r="F873" t="s">
        <v>27</v>
      </c>
      <c r="G873" t="s">
        <v>21</v>
      </c>
      <c r="H873" t="s">
        <v>15</v>
      </c>
      <c r="I873">
        <v>2</v>
      </c>
      <c r="J873" t="s">
        <v>40</v>
      </c>
      <c r="K873" t="s">
        <v>32</v>
      </c>
      <c r="L873">
        <v>55</v>
      </c>
      <c r="M873" t="str">
        <f t="shared" si="13"/>
        <v>Old</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Adolesence</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IF(L899&lt;30,"Adolesence",IF(L899&gt;54,"Old","Middle Age"))</f>
        <v>Adolesence</v>
      </c>
      <c r="N899" t="s">
        <v>18</v>
      </c>
    </row>
    <row r="900" spans="1:14" x14ac:dyDescent="0.25">
      <c r="A900">
        <v>18066</v>
      </c>
      <c r="B900" t="s">
        <v>37</v>
      </c>
      <c r="C900" t="s">
        <v>39</v>
      </c>
      <c r="D900" s="5">
        <v>70000</v>
      </c>
      <c r="E900">
        <v>5</v>
      </c>
      <c r="F900" t="s">
        <v>13</v>
      </c>
      <c r="G900" t="s">
        <v>28</v>
      </c>
      <c r="H900" t="s">
        <v>15</v>
      </c>
      <c r="I900">
        <v>3</v>
      </c>
      <c r="J900" t="s">
        <v>40</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40</v>
      </c>
      <c r="K901" t="s">
        <v>32</v>
      </c>
      <c r="L901">
        <v>46</v>
      </c>
      <c r="M901" t="str">
        <f t="shared" si="14"/>
        <v>Middle Age</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5">
        <v>50000</v>
      </c>
      <c r="E909">
        <v>4</v>
      </c>
      <c r="F909" t="s">
        <v>13</v>
      </c>
      <c r="G909" t="s">
        <v>28</v>
      </c>
      <c r="H909" t="s">
        <v>15</v>
      </c>
      <c r="I909">
        <v>2</v>
      </c>
      <c r="J909" t="s">
        <v>40</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5">
        <v>60000</v>
      </c>
      <c r="E917">
        <v>3</v>
      </c>
      <c r="F917" t="s">
        <v>31</v>
      </c>
      <c r="G917" t="s">
        <v>28</v>
      </c>
      <c r="H917" t="s">
        <v>15</v>
      </c>
      <c r="I917">
        <v>2</v>
      </c>
      <c r="J917" t="s">
        <v>40</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5">
        <v>40000</v>
      </c>
      <c r="E921">
        <v>4</v>
      </c>
      <c r="F921" t="s">
        <v>27</v>
      </c>
      <c r="G921" t="s">
        <v>21</v>
      </c>
      <c r="H921" t="s">
        <v>15</v>
      </c>
      <c r="I921">
        <v>2</v>
      </c>
      <c r="J921" t="s">
        <v>40</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5">
        <v>40000</v>
      </c>
      <c r="E928">
        <v>2</v>
      </c>
      <c r="F928" t="s">
        <v>27</v>
      </c>
      <c r="G928" t="s">
        <v>21</v>
      </c>
      <c r="H928" t="s">
        <v>15</v>
      </c>
      <c r="I928">
        <v>2</v>
      </c>
      <c r="J928" t="s">
        <v>40</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5">
        <v>70000</v>
      </c>
      <c r="E932">
        <v>5</v>
      </c>
      <c r="F932" t="s">
        <v>31</v>
      </c>
      <c r="G932" t="s">
        <v>21</v>
      </c>
      <c r="H932" t="s">
        <v>18</v>
      </c>
      <c r="I932">
        <v>3</v>
      </c>
      <c r="J932" t="s">
        <v>40</v>
      </c>
      <c r="K932" t="s">
        <v>32</v>
      </c>
      <c r="L932">
        <v>47</v>
      </c>
      <c r="M932" t="str">
        <f t="shared" si="14"/>
        <v>Middle Age</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Adolesence</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Adolesence</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Adolesence</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5">
        <v>70000</v>
      </c>
      <c r="E951">
        <v>2</v>
      </c>
      <c r="F951" t="s">
        <v>29</v>
      </c>
      <c r="G951" t="s">
        <v>14</v>
      </c>
      <c r="H951" t="s">
        <v>15</v>
      </c>
      <c r="I951">
        <v>2</v>
      </c>
      <c r="J951" t="s">
        <v>40</v>
      </c>
      <c r="K951" t="s">
        <v>32</v>
      </c>
      <c r="L951">
        <v>53</v>
      </c>
      <c r="M951" t="str">
        <f t="shared" si="14"/>
        <v>Middle Age</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01" si="15">IF(L963&lt;30,"Adolesence",IF(L963&gt;54,"Old","Middle Age"))</f>
        <v>Old</v>
      </c>
      <c r="N963" t="s">
        <v>18</v>
      </c>
    </row>
    <row r="964" spans="1:14" x14ac:dyDescent="0.25">
      <c r="A964">
        <v>16813</v>
      </c>
      <c r="B964" t="s">
        <v>36</v>
      </c>
      <c r="C964" t="s">
        <v>39</v>
      </c>
      <c r="D964" s="5">
        <v>60000</v>
      </c>
      <c r="E964">
        <v>2</v>
      </c>
      <c r="F964" t="s">
        <v>19</v>
      </c>
      <c r="G964" t="s">
        <v>21</v>
      </c>
      <c r="H964" t="s">
        <v>15</v>
      </c>
      <c r="I964">
        <v>2</v>
      </c>
      <c r="J964" t="s">
        <v>40</v>
      </c>
      <c r="K964" t="s">
        <v>32</v>
      </c>
      <c r="L964">
        <v>55</v>
      </c>
      <c r="M964" t="str">
        <f t="shared" si="15"/>
        <v>Old</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40</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Adolesence</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5">
        <v>60000</v>
      </c>
      <c r="E978">
        <v>3</v>
      </c>
      <c r="F978" t="s">
        <v>13</v>
      </c>
      <c r="G978" t="s">
        <v>28</v>
      </c>
      <c r="H978" t="s">
        <v>15</v>
      </c>
      <c r="I978">
        <v>2</v>
      </c>
      <c r="J978" t="s">
        <v>40</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5">
        <v>80000</v>
      </c>
      <c r="E982">
        <v>3</v>
      </c>
      <c r="F982" t="s">
        <v>13</v>
      </c>
      <c r="G982" t="s">
        <v>14</v>
      </c>
      <c r="H982" t="s">
        <v>15</v>
      </c>
      <c r="I982">
        <v>3</v>
      </c>
      <c r="J982" t="s">
        <v>40</v>
      </c>
      <c r="K982" t="s">
        <v>32</v>
      </c>
      <c r="L982">
        <v>40</v>
      </c>
      <c r="M982" t="str">
        <f t="shared" si="15"/>
        <v>Middle Age</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5">
        <v>40000</v>
      </c>
      <c r="E988">
        <v>5</v>
      </c>
      <c r="F988" t="s">
        <v>27</v>
      </c>
      <c r="G988" t="s">
        <v>21</v>
      </c>
      <c r="H988" t="s">
        <v>15</v>
      </c>
      <c r="I988">
        <v>4</v>
      </c>
      <c r="J988" t="s">
        <v>40</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40</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40</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40</v>
      </c>
      <c r="K991" t="s">
        <v>32</v>
      </c>
      <c r="L991">
        <v>42</v>
      </c>
      <c r="M991" t="str">
        <f t="shared" si="15"/>
        <v>Middle Age</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Adolesence</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5">
        <v>60000</v>
      </c>
      <c r="E1001">
        <v>3</v>
      </c>
      <c r="F1001" t="s">
        <v>27</v>
      </c>
      <c r="G1001" t="s">
        <v>21</v>
      </c>
      <c r="H1001" t="s">
        <v>15</v>
      </c>
      <c r="I1001">
        <v>2</v>
      </c>
      <c r="J1001" t="s">
        <v>40</v>
      </c>
      <c r="K1001" t="s">
        <v>32</v>
      </c>
      <c r="L1001">
        <v>53</v>
      </c>
      <c r="M1001" t="str">
        <f t="shared" si="15"/>
        <v>Middle Age</v>
      </c>
      <c r="N1001" t="s">
        <v>15</v>
      </c>
    </row>
  </sheetData>
  <autoFilter ref="A1:N1001" xr:uid="{D4A3D475-082A-4953-8C2C-DB80ACB0EB5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9C570-AD9D-43B2-AAAF-65078EE2BEC8}">
  <dimension ref="B2:E50"/>
  <sheetViews>
    <sheetView topLeftCell="A23" zoomScale="80" zoomScaleNormal="80" workbookViewId="0">
      <selection activeCell="B14" sqref="B14:E16"/>
    </sheetView>
  </sheetViews>
  <sheetFormatPr defaultRowHeight="15" x14ac:dyDescent="0.25"/>
  <cols>
    <col min="2" max="2" width="22.85546875" bestFit="1" customWidth="1"/>
    <col min="3" max="3" width="16.7109375" bestFit="1" customWidth="1"/>
    <col min="4" max="4" width="5.85546875" bestFit="1" customWidth="1"/>
    <col min="5" max="5" width="11.5703125" bestFit="1" customWidth="1"/>
    <col min="6" max="6" width="16.28515625" bestFit="1" customWidth="1"/>
    <col min="7" max="8" width="11.5703125" bestFit="1" customWidth="1"/>
  </cols>
  <sheetData>
    <row r="2" spans="2:5" x14ac:dyDescent="0.25">
      <c r="B2" s="3" t="s">
        <v>48</v>
      </c>
      <c r="C2" s="3" t="s">
        <v>44</v>
      </c>
    </row>
    <row r="3" spans="2:5" x14ac:dyDescent="0.25">
      <c r="B3" s="3" t="s">
        <v>42</v>
      </c>
      <c r="C3" t="s">
        <v>18</v>
      </c>
      <c r="D3" t="s">
        <v>15</v>
      </c>
      <c r="E3" t="s">
        <v>43</v>
      </c>
    </row>
    <row r="4" spans="2:5" x14ac:dyDescent="0.25">
      <c r="B4" s="4" t="s">
        <v>38</v>
      </c>
      <c r="C4" s="6">
        <v>53440</v>
      </c>
      <c r="D4" s="6">
        <v>55774.058577405856</v>
      </c>
      <c r="E4" s="6">
        <v>54580.777096114522</v>
      </c>
    </row>
    <row r="5" spans="2:5" x14ac:dyDescent="0.25">
      <c r="B5" s="4" t="s">
        <v>39</v>
      </c>
      <c r="C5" s="6">
        <v>56208.178438661707</v>
      </c>
      <c r="D5" s="6">
        <v>60123.966942148763</v>
      </c>
      <c r="E5" s="6">
        <v>58062.62230919765</v>
      </c>
    </row>
    <row r="6" spans="2:5" x14ac:dyDescent="0.25">
      <c r="B6" s="4" t="s">
        <v>43</v>
      </c>
      <c r="C6" s="6">
        <v>54874.759152215796</v>
      </c>
      <c r="D6" s="6">
        <v>57962.577962577961</v>
      </c>
      <c r="E6" s="6">
        <v>56360</v>
      </c>
    </row>
    <row r="14" spans="2:5" x14ac:dyDescent="0.25">
      <c r="C14" s="3" t="s">
        <v>44</v>
      </c>
    </row>
    <row r="15" spans="2:5" x14ac:dyDescent="0.25">
      <c r="C15" t="s">
        <v>18</v>
      </c>
      <c r="D15" t="s">
        <v>15</v>
      </c>
      <c r="E15" t="s">
        <v>43</v>
      </c>
    </row>
    <row r="16" spans="2:5" x14ac:dyDescent="0.25">
      <c r="B16" t="s">
        <v>49</v>
      </c>
      <c r="C16" s="6">
        <v>519</v>
      </c>
      <c r="D16" s="6">
        <v>481</v>
      </c>
      <c r="E16" s="6">
        <v>1000</v>
      </c>
    </row>
    <row r="25" spans="2:5" x14ac:dyDescent="0.25">
      <c r="B25" s="3" t="s">
        <v>49</v>
      </c>
      <c r="C25" s="3" t="s">
        <v>44</v>
      </c>
    </row>
    <row r="26" spans="2:5" x14ac:dyDescent="0.25">
      <c r="B26" s="3" t="s">
        <v>42</v>
      </c>
      <c r="C26" t="s">
        <v>18</v>
      </c>
      <c r="D26" t="s">
        <v>15</v>
      </c>
      <c r="E26" t="s">
        <v>43</v>
      </c>
    </row>
    <row r="27" spans="2:5" x14ac:dyDescent="0.25">
      <c r="B27" s="4" t="s">
        <v>45</v>
      </c>
      <c r="C27" s="6">
        <v>48</v>
      </c>
      <c r="D27" s="6">
        <v>35</v>
      </c>
      <c r="E27" s="6">
        <v>83</v>
      </c>
    </row>
    <row r="28" spans="2:5" x14ac:dyDescent="0.25">
      <c r="B28" s="4" t="s">
        <v>46</v>
      </c>
      <c r="C28" s="6">
        <v>341</v>
      </c>
      <c r="D28" s="6">
        <v>387</v>
      </c>
      <c r="E28" s="6">
        <v>728</v>
      </c>
    </row>
    <row r="29" spans="2:5" x14ac:dyDescent="0.25">
      <c r="B29" s="4" t="s">
        <v>47</v>
      </c>
      <c r="C29" s="6">
        <v>130</v>
      </c>
      <c r="D29" s="6">
        <v>59</v>
      </c>
      <c r="E29" s="6">
        <v>189</v>
      </c>
    </row>
    <row r="30" spans="2:5" x14ac:dyDescent="0.25">
      <c r="B30" s="4" t="s">
        <v>43</v>
      </c>
      <c r="C30" s="6">
        <v>519</v>
      </c>
      <c r="D30" s="6">
        <v>481</v>
      </c>
      <c r="E30" s="6">
        <v>1000</v>
      </c>
    </row>
    <row r="43" spans="2:5" x14ac:dyDescent="0.25">
      <c r="B43" s="3" t="s">
        <v>49</v>
      </c>
      <c r="C43" s="3" t="s">
        <v>44</v>
      </c>
    </row>
    <row r="44" spans="2:5" x14ac:dyDescent="0.25">
      <c r="B44" s="3" t="s">
        <v>42</v>
      </c>
      <c r="C44" t="s">
        <v>18</v>
      </c>
      <c r="D44" t="s">
        <v>15</v>
      </c>
      <c r="E44" t="s">
        <v>43</v>
      </c>
    </row>
    <row r="45" spans="2:5" x14ac:dyDescent="0.25">
      <c r="B45" s="4" t="s">
        <v>16</v>
      </c>
      <c r="C45" s="6">
        <v>166</v>
      </c>
      <c r="D45" s="6">
        <v>200</v>
      </c>
      <c r="E45" s="6">
        <v>366</v>
      </c>
    </row>
    <row r="46" spans="2:5" x14ac:dyDescent="0.25">
      <c r="B46" s="4" t="s">
        <v>26</v>
      </c>
      <c r="C46" s="6">
        <v>92</v>
      </c>
      <c r="D46" s="6">
        <v>77</v>
      </c>
      <c r="E46" s="6">
        <v>169</v>
      </c>
    </row>
    <row r="47" spans="2:5" x14ac:dyDescent="0.25">
      <c r="B47" s="4" t="s">
        <v>22</v>
      </c>
      <c r="C47" s="6">
        <v>67</v>
      </c>
      <c r="D47" s="6">
        <v>95</v>
      </c>
      <c r="E47" s="6">
        <v>162</v>
      </c>
    </row>
    <row r="48" spans="2:5" x14ac:dyDescent="0.25">
      <c r="B48" s="4" t="s">
        <v>23</v>
      </c>
      <c r="C48" s="6">
        <v>116</v>
      </c>
      <c r="D48" s="6">
        <v>76</v>
      </c>
      <c r="E48" s="6">
        <v>192</v>
      </c>
    </row>
    <row r="49" spans="2:5" x14ac:dyDescent="0.25">
      <c r="B49" s="4" t="s">
        <v>40</v>
      </c>
      <c r="C49" s="6">
        <v>78</v>
      </c>
      <c r="D49" s="6">
        <v>33</v>
      </c>
      <c r="E49" s="6">
        <v>111</v>
      </c>
    </row>
    <row r="50" spans="2:5" x14ac:dyDescent="0.25">
      <c r="B50" s="4" t="s">
        <v>43</v>
      </c>
      <c r="C50" s="6">
        <v>519</v>
      </c>
      <c r="D50" s="6">
        <v>481</v>
      </c>
      <c r="E5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C2486-8135-45BF-88B0-C6B2202B4B6B}">
  <dimension ref="A1:R6"/>
  <sheetViews>
    <sheetView showGridLines="0" tabSelected="1" zoomScale="62" zoomScaleNormal="62" workbookViewId="0">
      <selection activeCell="Y13" sqref="Y13"/>
    </sheetView>
  </sheetViews>
  <sheetFormatPr defaultRowHeight="15" x14ac:dyDescent="0.25"/>
  <sheetData>
    <row r="1" spans="1:18" x14ac:dyDescent="0.25">
      <c r="A1" s="7" t="s">
        <v>50</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Reyhan shayeste</cp:lastModifiedBy>
  <dcterms:created xsi:type="dcterms:W3CDTF">2022-03-18T02:50:57Z</dcterms:created>
  <dcterms:modified xsi:type="dcterms:W3CDTF">2023-10-27T21:05:08Z</dcterms:modified>
</cp:coreProperties>
</file>