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26589\Documents\DOW\Optimization\"/>
    </mc:Choice>
  </mc:AlternateContent>
  <xr:revisionPtr revIDLastSave="0" documentId="13_ncr:1_{D103A101-D706-46E0-A6AE-470E22ABD3E5}" xr6:coauthVersionLast="47" xr6:coauthVersionMax="47" xr10:uidLastSave="{00000000-0000-0000-0000-000000000000}"/>
  <bookViews>
    <workbookView xWindow="-120" yWindow="-120" windowWidth="15600" windowHeight="11040" activeTab="4" xr2:uid="{CB79E5CB-3509-4B71-A0C5-FEE9E5F36AB2}"/>
  </bookViews>
  <sheets>
    <sheet name="Sheet1" sheetId="1" r:id="rId1"/>
    <sheet name="Prod" sheetId="2" r:id="rId2"/>
    <sheet name="Data Check" sheetId="3" r:id="rId3"/>
    <sheet name="Model Info" sheetId="4" r:id="rId4"/>
    <sheet name="Page Load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<sst xmlns="http://schemas.openxmlformats.org/spreadsheetml/2006/main" count="372" uniqueCount="170">
  <si>
    <t>Metric</t>
  </si>
  <si>
    <t>PBIX File Size</t>
  </si>
  <si>
    <t>Before</t>
  </si>
  <si>
    <t>After</t>
  </si>
  <si>
    <t>Total Colums</t>
  </si>
  <si>
    <t>Unsued Columns</t>
  </si>
  <si>
    <t>Average Page Load Time</t>
  </si>
  <si>
    <t>Name</t>
  </si>
  <si>
    <t>Result</t>
  </si>
  <si>
    <t>Company Role Beacon</t>
  </si>
  <si>
    <t>Latitude</t>
  </si>
  <si>
    <t>Beacon Company Role</t>
  </si>
  <si>
    <t>Longitude</t>
  </si>
  <si>
    <t>Beacon Name</t>
  </si>
  <si>
    <t>Distance</t>
  </si>
  <si>
    <t>Date Provisioned</t>
  </si>
  <si>
    <t>Normalized Distance</t>
  </si>
  <si>
    <t>End Date</t>
  </si>
  <si>
    <t>Total Distance</t>
  </si>
  <si>
    <t>Start Date</t>
  </si>
  <si>
    <t>End Time</t>
  </si>
  <si>
    <t>Max Voltage</t>
  </si>
  <si>
    <t>Beacon ID</t>
  </si>
  <si>
    <t>Hour Minute Long Name</t>
  </si>
  <si>
    <t>End Point</t>
  </si>
  <si>
    <t>Key Hash</t>
  </si>
  <si>
    <t>Hour Minute Time</t>
  </si>
  <si>
    <t>Start Point</t>
  </si>
  <si>
    <t>Straight Line Distance</t>
  </si>
  <si>
    <t>Row Value Hash</t>
  </si>
  <si>
    <t>Full Policy Name</t>
  </si>
  <si>
    <t>Local Ts</t>
  </si>
  <si>
    <t>Policy Description</t>
  </si>
  <si>
    <t>Policy ID</t>
  </si>
  <si>
    <t>Template Name</t>
  </si>
  <si>
    <t>Remote Ts</t>
  </si>
  <si>
    <t>Device Type</t>
  </si>
  <si>
    <t>P6 Schedule Resource Assignment</t>
  </si>
  <si>
    <t>Total Feet</t>
  </si>
  <si>
    <t>MRP Resource Assignment</t>
  </si>
  <si>
    <t>Total Minutes</t>
  </si>
  <si>
    <t>Network Name</t>
  </si>
  <si>
    <t>TA Assigned</t>
  </si>
  <si>
    <t>Calendar Month</t>
  </si>
  <si>
    <t>Incidental Subgroup</t>
  </si>
  <si>
    <t>Server Timestamp</t>
  </si>
  <si>
    <t>Scan Mode</t>
  </si>
  <si>
    <t>Server Timestamp Local Time</t>
  </si>
  <si>
    <t>Total Seconds</t>
  </si>
  <si>
    <t>Timezone</t>
  </si>
  <si>
    <t>Color Category</t>
  </si>
  <si>
    <t>RSSI DT</t>
  </si>
  <si>
    <t>Subgroup Color Key</t>
  </si>
  <si>
    <t>RSSI History</t>
  </si>
  <si>
    <t>Turnaround Code</t>
  </si>
  <si>
    <t>Mac Address</t>
  </si>
  <si>
    <t>Shift Time String</t>
  </si>
  <si>
    <t>Device Id</t>
  </si>
  <si>
    <t>Turnaround Name</t>
  </si>
  <si>
    <t>Long Range Beacon Key</t>
  </si>
  <si>
    <t>Calendar Day</t>
  </si>
  <si>
    <t>Assumed Location Flag</t>
  </si>
  <si>
    <t>IsDuplicateBeacon</t>
  </si>
  <si>
    <t>Flipped Role Policy Key</t>
  </si>
  <si>
    <t>Direct Indirect</t>
  </si>
  <si>
    <t>Toggle Options</t>
  </si>
  <si>
    <t>Thirty Minute Interval Name</t>
  </si>
  <si>
    <t>RSSI History [1]</t>
  </si>
  <si>
    <t>Quality Indicator</t>
  </si>
  <si>
    <t>Device Health</t>
  </si>
  <si>
    <t>Weekday?</t>
  </si>
  <si>
    <t>End of Month?</t>
  </si>
  <si>
    <t>Row Created Datetime</t>
  </si>
  <si>
    <t>Revenue Code</t>
  </si>
  <si>
    <t>Head Count</t>
  </si>
  <si>
    <t>IsActive</t>
  </si>
  <si>
    <t>Zone</t>
  </si>
  <si>
    <t>Date</t>
  </si>
  <si>
    <t>Template ID</t>
  </si>
  <si>
    <t>Percent Capacity</t>
  </si>
  <si>
    <t>Day of Year</t>
  </si>
  <si>
    <t>Location ID</t>
  </si>
  <si>
    <t>Beacon A ID</t>
  </si>
  <si>
    <t>Day of Month</t>
  </si>
  <si>
    <t>Long Range Beacon Classification</t>
  </si>
  <si>
    <t>Month of Year</t>
  </si>
  <si>
    <t>Beacon B ID</t>
  </si>
  <si>
    <t>Battery Voltage</t>
  </si>
  <si>
    <t>GPS Site ID</t>
  </si>
  <si>
    <t>GPS Site Key</t>
  </si>
  <si>
    <t>Calendar Year</t>
  </si>
  <si>
    <t>Current Reading</t>
  </si>
  <si>
    <t>Week of Year</t>
  </si>
  <si>
    <t>Blufi Site Key</t>
  </si>
  <si>
    <t>Blufi Site ID</t>
  </si>
  <si>
    <t>Longitude NE</t>
  </si>
  <si>
    <t>Latitude SW</t>
  </si>
  <si>
    <t>Longitude SW</t>
  </si>
  <si>
    <t>Latitude NE</t>
  </si>
  <si>
    <t>Latitude Center</t>
  </si>
  <si>
    <t>Longitude Center</t>
  </si>
  <si>
    <t>Site ID</t>
  </si>
  <si>
    <t>Data End Date</t>
  </si>
  <si>
    <t>Months Provisioned</t>
  </si>
  <si>
    <t>Data Start Date</t>
  </si>
  <si>
    <t>Channel Number</t>
  </si>
  <si>
    <t>Day of Week</t>
  </si>
  <si>
    <t>Low Power Flag</t>
  </si>
  <si>
    <t>Beacon Duplicates</t>
  </si>
  <si>
    <t>Threshold Override</t>
  </si>
  <si>
    <t>EndTime</t>
  </si>
  <si>
    <t>Thirty Minute Interval Key</t>
  </si>
  <si>
    <t>Current Location</t>
  </si>
  <si>
    <t>RSSI History [2]</t>
  </si>
  <si>
    <t>StartTime</t>
  </si>
  <si>
    <t>Column</t>
  </si>
  <si>
    <t>PowerApps Longitude</t>
  </si>
  <si>
    <t>PowerApps Latitude</t>
  </si>
  <si>
    <t>Server Timestamp Local Date</t>
  </si>
  <si>
    <t>RSSI History [3]</t>
  </si>
  <si>
    <t>Time Together Mins</t>
  </si>
  <si>
    <t>Time Together Secs</t>
  </si>
  <si>
    <t>End Time UTC</t>
  </si>
  <si>
    <t>RSSI History [4]</t>
  </si>
  <si>
    <t>DTW Distance</t>
  </si>
  <si>
    <t>Local Slice Start - 15 Min</t>
  </si>
  <si>
    <t>Local Slice Date</t>
  </si>
  <si>
    <t>Device Health Key</t>
  </si>
  <si>
    <t>Current Beacon Label</t>
  </si>
  <si>
    <t>Selected Turnaround</t>
  </si>
  <si>
    <t>Filtered Summary Time</t>
  </si>
  <si>
    <t>Filtered Hours</t>
  </si>
  <si>
    <t>Selected Beacon/Company</t>
  </si>
  <si>
    <t>Filtered Hours Long Range Beacon</t>
  </si>
  <si>
    <t>Start Time</t>
  </si>
  <si>
    <t>Beacon Last Active</t>
  </si>
  <si>
    <t>Selected Beacon Site</t>
  </si>
  <si>
    <t>BEFORE OPTIMIZATION</t>
  </si>
  <si>
    <t>AFTER OPTIMIZATION</t>
  </si>
  <si>
    <t>Page</t>
  </si>
  <si>
    <t>Visual</t>
  </si>
  <si>
    <t>Blufi Health</t>
  </si>
  <si>
    <t>Most Recent reading</t>
  </si>
  <si>
    <t>Blufi Healt Details</t>
  </si>
  <si>
    <t>28secs</t>
  </si>
  <si>
    <t>24secs</t>
  </si>
  <si>
    <t>29 secs</t>
  </si>
  <si>
    <t>Visual Load time (1st Try)</t>
  </si>
  <si>
    <t>Visual Load time (2nd Try)</t>
  </si>
  <si>
    <t>Visual Load time (3rd Try)</t>
  </si>
  <si>
    <t>20secs</t>
  </si>
  <si>
    <t>19secs</t>
  </si>
  <si>
    <t>21secs</t>
  </si>
  <si>
    <t>17secs</t>
  </si>
  <si>
    <t>For 774868 - Also the button for view by company or role can affect the line chart below
For 773323 - list those unused columns and those columns in blufi health that is direct query</t>
  </si>
  <si>
    <t>Table</t>
  </si>
  <si>
    <t>DimBlufi</t>
  </si>
  <si>
    <t>Blufi Name</t>
  </si>
  <si>
    <t>Status</t>
  </si>
  <si>
    <t>FactBlufiHealth</t>
  </si>
  <si>
    <t>Current Voltage</t>
  </si>
  <si>
    <t>Is Charging</t>
  </si>
  <si>
    <t>Is Connected</t>
  </si>
  <si>
    <t>Local Time</t>
  </si>
  <si>
    <t>Connected Readings</t>
  </si>
  <si>
    <t>Antenna Selection</t>
  </si>
  <si>
    <t>Gain Enabled</t>
  </si>
  <si>
    <t>Power Source</t>
  </si>
  <si>
    <t>Blufi Count</t>
  </si>
  <si>
    <t>Blufi 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</si>
</sst>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372633</xdr:colOff>
      <xdr:row>15</xdr:row>
      <xdr:rowOff>19425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88D19-1176-8323-2268-2629C0E6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297433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499801</xdr:colOff>
      <xdr:row>14</xdr:row>
      <xdr:rowOff>152400</xdr:rowOff>
    </xdr:from>
    <xdr:to>
      <xdr:col>16</xdr:col>
      <xdr:colOff>163575</xdr:colOff>
      <xdr:row>40</xdr:row>
      <xdr:rowOff>48475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334D9E-E25A-0EB6-94AC-2F53FB08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801" y="2819400"/>
          <a:ext cx="9417374" cy="4849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4</xdr:row>
      <xdr:rowOff>90974</xdr:rowOff>
    </xdr:from>
    <xdr:to>
      <xdr:col>18</xdr:col>
      <xdr:colOff>511331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F0A9C-28A1-242F-D2CF-CF935C50D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852974"/>
          <a:ext cx="5635781" cy="1737826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4</xdr:row>
      <xdr:rowOff>76200</xdr:rowOff>
    </xdr:from>
    <xdr:to>
      <xdr:col>9</xdr:col>
      <xdr:colOff>167895</xdr:colOff>
      <xdr:row>13</xdr:row>
      <xdr:rowOff>114712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0863D-FC72-5F1E-6AA8-6943A9A01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838200"/>
          <a:ext cx="5530470" cy="1753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84878</xdr:colOff>
      <xdr:row>2</xdr:row>
      <xdr:rowOff>161925</xdr:rowOff>
    </xdr:from>
    <xdr:to>
      <xdr:col>16</xdr:col>
      <xdr:colOff>182113</xdr:colOff>
      <xdr:row>19</xdr:row>
      <xdr:rowOff>76843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8BEA9-FF5E-BF24-2247-2AB0F9EB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7628" y="542925"/>
          <a:ext cx="5583635" cy="3153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E06C-72EB-433E-ABEB-24A6B31436F0}">
  <dimension ref="A1:C5"/>
  <sheetViews>
    <sheetView workbookViewId="0">
      <selection activeCell="A12" sqref="A12"/>
    </sheetView>
  </sheetViews>
  <sheetFormatPr defaultRowHeight="15" x14ac:dyDescent="0.25"/>
  <cols>
    <col min="1" max="1" width="22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</sheetData>
  <pageMargins left="0.7" right="0.7" top="0.75" bottom="0.75" header="0.3" footer="0.3"/>
  <headerFooter>
    <oddFooter>&amp;C_x000D_&amp;1#&amp;"Calibri"&amp;10&amp;K000000 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895-6A2A-4390-AC76-16F8E7C73DA2}">
  <dimension ref="A1"/>
  <sheetViews>
    <sheetView topLeftCell="A4"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5023-CD17-4E02-B01A-2338207F26F5}">
  <dimension ref="A1:C151"/>
  <sheetViews>
    <sheetView topLeftCell="A6" workbookViewId="0">
      <selection activeCell="E15" sqref="E15"/>
    </sheetView>
  </sheetViews>
  <sheetFormatPr defaultRowHeight="15" x14ac:dyDescent="0.25"/>
  <cols>
    <col min="1" max="2" width="31.5703125" bestFit="1" customWidth="1"/>
  </cols>
  <sheetData>
    <row r="1" spans="1:3" x14ac:dyDescent="0.25">
      <c r="A1" s="1" t="s">
        <v>7</v>
      </c>
      <c r="B1" s="1" t="s">
        <v>7</v>
      </c>
      <c r="C1" t="s">
        <v>8</v>
      </c>
    </row>
    <row r="2" spans="1:3" x14ac:dyDescent="0.25">
      <c r="A2" t="s">
        <v>9</v>
      </c>
      <c r="B2" t="s">
        <v>10</v>
      </c>
      <c r="C2" t="str">
        <f>IF(ISNA(VLOOKUP(A2,B:B, 1, FALSE)), "No Match", "Match")</f>
        <v>Match</v>
      </c>
    </row>
    <row r="3" spans="1:3" x14ac:dyDescent="0.25">
      <c r="A3" t="s">
        <v>11</v>
      </c>
      <c r="B3" t="s">
        <v>12</v>
      </c>
      <c r="C3" t="str">
        <f t="shared" ref="C3:C66" si="0">IF(ISNA(VLOOKUP(A3,B:B, 1, FALSE)), "No Match", "Match")</f>
        <v>Match</v>
      </c>
    </row>
    <row r="4" spans="1:3" x14ac:dyDescent="0.25">
      <c r="A4" t="s">
        <v>13</v>
      </c>
      <c r="B4" t="s">
        <v>14</v>
      </c>
      <c r="C4" t="str">
        <f t="shared" si="0"/>
        <v>Match</v>
      </c>
    </row>
    <row r="5" spans="1:3" x14ac:dyDescent="0.25">
      <c r="A5" t="s">
        <v>15</v>
      </c>
      <c r="B5" t="s">
        <v>16</v>
      </c>
      <c r="C5" t="str">
        <f t="shared" si="0"/>
        <v>Match</v>
      </c>
    </row>
    <row r="6" spans="1:3" x14ac:dyDescent="0.25">
      <c r="A6" t="s">
        <v>17</v>
      </c>
      <c r="B6" t="s">
        <v>18</v>
      </c>
      <c r="C6" t="str">
        <f t="shared" si="0"/>
        <v>Match</v>
      </c>
    </row>
    <row r="7" spans="1:3" x14ac:dyDescent="0.25">
      <c r="A7" t="s">
        <v>19</v>
      </c>
      <c r="B7" t="s">
        <v>20</v>
      </c>
      <c r="C7" t="str">
        <f t="shared" si="0"/>
        <v>Match</v>
      </c>
    </row>
    <row r="8" spans="1:3" x14ac:dyDescent="0.25">
      <c r="A8" t="s">
        <v>21</v>
      </c>
      <c r="B8" t="s">
        <v>22</v>
      </c>
      <c r="C8" t="str">
        <f t="shared" si="0"/>
        <v>Match</v>
      </c>
    </row>
    <row r="9" spans="1:3" x14ac:dyDescent="0.25">
      <c r="A9" t="s">
        <v>23</v>
      </c>
      <c r="B9" t="s">
        <v>24</v>
      </c>
      <c r="C9" t="str">
        <f t="shared" si="0"/>
        <v>Match</v>
      </c>
    </row>
    <row r="10" spans="1:3" x14ac:dyDescent="0.25">
      <c r="A10" t="s">
        <v>15</v>
      </c>
      <c r="B10" t="s">
        <v>25</v>
      </c>
      <c r="C10" t="str">
        <f t="shared" si="0"/>
        <v>Match</v>
      </c>
    </row>
    <row r="11" spans="1:3" x14ac:dyDescent="0.25">
      <c r="A11" t="s">
        <v>26</v>
      </c>
      <c r="B11" t="s">
        <v>27</v>
      </c>
      <c r="C11" t="str">
        <f t="shared" si="0"/>
        <v>Match</v>
      </c>
    </row>
    <row r="12" spans="1:3" x14ac:dyDescent="0.25">
      <c r="A12" t="s">
        <v>13</v>
      </c>
      <c r="B12" t="s">
        <v>28</v>
      </c>
      <c r="C12" t="str">
        <f t="shared" si="0"/>
        <v>Match</v>
      </c>
    </row>
    <row r="13" spans="1:3" x14ac:dyDescent="0.25">
      <c r="A13" t="s">
        <v>15</v>
      </c>
      <c r="B13" t="s">
        <v>29</v>
      </c>
      <c r="C13" t="str">
        <f t="shared" si="0"/>
        <v>Match</v>
      </c>
    </row>
    <row r="14" spans="1:3" x14ac:dyDescent="0.25">
      <c r="A14" t="s">
        <v>30</v>
      </c>
      <c r="B14" t="s">
        <v>31</v>
      </c>
      <c r="C14" t="str">
        <f t="shared" si="0"/>
        <v>Match</v>
      </c>
    </row>
    <row r="15" spans="1:3" x14ac:dyDescent="0.25">
      <c r="A15" t="s">
        <v>32</v>
      </c>
      <c r="B15" t="s">
        <v>9</v>
      </c>
      <c r="C15" t="str">
        <f t="shared" si="0"/>
        <v>Match</v>
      </c>
    </row>
    <row r="16" spans="1:3" x14ac:dyDescent="0.25">
      <c r="A16" t="s">
        <v>33</v>
      </c>
      <c r="B16" t="s">
        <v>11</v>
      </c>
      <c r="C16" t="str">
        <f t="shared" si="0"/>
        <v>Match</v>
      </c>
    </row>
    <row r="17" spans="1:3" x14ac:dyDescent="0.25">
      <c r="A17" t="s">
        <v>34</v>
      </c>
      <c r="B17" t="s">
        <v>35</v>
      </c>
      <c r="C17" t="str">
        <f t="shared" si="0"/>
        <v>Match</v>
      </c>
    </row>
    <row r="18" spans="1:3" x14ac:dyDescent="0.25">
      <c r="A18" t="s">
        <v>36</v>
      </c>
      <c r="B18" t="s">
        <v>13</v>
      </c>
      <c r="C18" t="str">
        <f t="shared" si="0"/>
        <v>Match</v>
      </c>
    </row>
    <row r="19" spans="1:3" x14ac:dyDescent="0.25">
      <c r="A19" t="s">
        <v>37</v>
      </c>
      <c r="B19" t="s">
        <v>38</v>
      </c>
      <c r="C19" t="str">
        <f t="shared" si="0"/>
        <v>Match</v>
      </c>
    </row>
    <row r="20" spans="1:3" x14ac:dyDescent="0.25">
      <c r="A20" t="s">
        <v>39</v>
      </c>
      <c r="B20" t="s">
        <v>40</v>
      </c>
      <c r="C20" t="str">
        <f t="shared" si="0"/>
        <v>Match</v>
      </c>
    </row>
    <row r="21" spans="1:3" x14ac:dyDescent="0.25">
      <c r="A21" t="s">
        <v>41</v>
      </c>
      <c r="B21" t="s">
        <v>15</v>
      </c>
      <c r="C21" t="str">
        <f t="shared" si="0"/>
        <v>Match</v>
      </c>
    </row>
    <row r="22" spans="1:3" x14ac:dyDescent="0.25">
      <c r="A22" t="s">
        <v>42</v>
      </c>
      <c r="B22" t="s">
        <v>17</v>
      </c>
      <c r="C22" t="str">
        <f t="shared" si="0"/>
        <v>Match</v>
      </c>
    </row>
    <row r="23" spans="1:3" x14ac:dyDescent="0.25">
      <c r="A23" t="s">
        <v>43</v>
      </c>
      <c r="B23" t="s">
        <v>19</v>
      </c>
      <c r="C23" t="str">
        <f t="shared" si="0"/>
        <v>Match</v>
      </c>
    </row>
    <row r="24" spans="1:3" x14ac:dyDescent="0.25">
      <c r="A24" t="s">
        <v>44</v>
      </c>
      <c r="B24" t="s">
        <v>45</v>
      </c>
      <c r="C24" t="str">
        <f t="shared" si="0"/>
        <v>Match</v>
      </c>
    </row>
    <row r="25" spans="1:3" x14ac:dyDescent="0.25">
      <c r="A25" t="s">
        <v>46</v>
      </c>
      <c r="B25" t="s">
        <v>47</v>
      </c>
      <c r="C25" t="str">
        <f t="shared" si="0"/>
        <v>Match</v>
      </c>
    </row>
    <row r="26" spans="1:3" x14ac:dyDescent="0.25">
      <c r="A26" t="s">
        <v>34</v>
      </c>
      <c r="B26" t="s">
        <v>48</v>
      </c>
      <c r="C26" t="str">
        <f t="shared" si="0"/>
        <v>Match</v>
      </c>
    </row>
    <row r="27" spans="1:3" x14ac:dyDescent="0.25">
      <c r="A27" t="s">
        <v>49</v>
      </c>
      <c r="B27" t="s">
        <v>22</v>
      </c>
      <c r="C27" t="str">
        <f t="shared" si="0"/>
        <v>Match</v>
      </c>
    </row>
    <row r="28" spans="1:3" x14ac:dyDescent="0.25">
      <c r="A28" t="s">
        <v>50</v>
      </c>
      <c r="B28" t="s">
        <v>51</v>
      </c>
      <c r="C28" t="str">
        <f t="shared" si="0"/>
        <v>Match</v>
      </c>
    </row>
    <row r="29" spans="1:3" x14ac:dyDescent="0.25">
      <c r="A29" t="s">
        <v>52</v>
      </c>
      <c r="B29" t="s">
        <v>53</v>
      </c>
      <c r="C29" t="str">
        <f t="shared" si="0"/>
        <v>Match</v>
      </c>
    </row>
    <row r="30" spans="1:3" x14ac:dyDescent="0.25">
      <c r="A30" t="s">
        <v>54</v>
      </c>
      <c r="B30" t="s">
        <v>55</v>
      </c>
      <c r="C30" t="str">
        <f t="shared" si="0"/>
        <v>Match</v>
      </c>
    </row>
    <row r="31" spans="1:3" x14ac:dyDescent="0.25">
      <c r="A31" t="s">
        <v>56</v>
      </c>
      <c r="B31" t="s">
        <v>57</v>
      </c>
      <c r="C31" t="str">
        <f t="shared" si="0"/>
        <v>Match</v>
      </c>
    </row>
    <row r="32" spans="1:3" x14ac:dyDescent="0.25">
      <c r="A32" t="s">
        <v>58</v>
      </c>
      <c r="B32" t="s">
        <v>59</v>
      </c>
      <c r="C32" t="str">
        <f t="shared" si="0"/>
        <v>Match</v>
      </c>
    </row>
    <row r="33" spans="1:3" x14ac:dyDescent="0.25">
      <c r="A33" t="s">
        <v>60</v>
      </c>
      <c r="B33" t="s">
        <v>61</v>
      </c>
      <c r="C33" t="str">
        <f t="shared" si="0"/>
        <v>Match</v>
      </c>
    </row>
    <row r="34" spans="1:3" x14ac:dyDescent="0.25">
      <c r="A34" t="s">
        <v>36</v>
      </c>
      <c r="B34" t="s">
        <v>40</v>
      </c>
      <c r="C34" t="str">
        <f t="shared" si="0"/>
        <v>Match</v>
      </c>
    </row>
    <row r="35" spans="1:3" x14ac:dyDescent="0.25">
      <c r="A35" t="s">
        <v>62</v>
      </c>
      <c r="B35" t="s">
        <v>63</v>
      </c>
      <c r="C35" t="str">
        <f t="shared" si="0"/>
        <v>Match</v>
      </c>
    </row>
    <row r="36" spans="1:3" x14ac:dyDescent="0.25">
      <c r="A36" t="s">
        <v>64</v>
      </c>
      <c r="B36" t="s">
        <v>23</v>
      </c>
      <c r="C36" t="str">
        <f t="shared" si="0"/>
        <v>Match</v>
      </c>
    </row>
    <row r="37" spans="1:3" x14ac:dyDescent="0.25">
      <c r="A37" t="s">
        <v>65</v>
      </c>
      <c r="B37" t="s">
        <v>26</v>
      </c>
      <c r="C37" t="str">
        <f t="shared" si="0"/>
        <v>Match</v>
      </c>
    </row>
    <row r="38" spans="1:3" x14ac:dyDescent="0.25">
      <c r="A38" t="s">
        <v>66</v>
      </c>
      <c r="B38" t="s">
        <v>67</v>
      </c>
      <c r="C38" t="str">
        <f t="shared" si="0"/>
        <v>Match</v>
      </c>
    </row>
    <row r="39" spans="1:3" x14ac:dyDescent="0.25">
      <c r="A39" t="s">
        <v>68</v>
      </c>
      <c r="B39" t="s">
        <v>15</v>
      </c>
      <c r="C39" t="str">
        <f t="shared" si="0"/>
        <v>Match</v>
      </c>
    </row>
    <row r="40" spans="1:3" x14ac:dyDescent="0.25">
      <c r="A40" t="s">
        <v>69</v>
      </c>
      <c r="B40" t="s">
        <v>21</v>
      </c>
      <c r="C40" t="str">
        <f t="shared" si="0"/>
        <v>Match</v>
      </c>
    </row>
    <row r="41" spans="1:3" x14ac:dyDescent="0.25">
      <c r="A41" t="s">
        <v>70</v>
      </c>
      <c r="B41" t="s">
        <v>13</v>
      </c>
      <c r="C41" t="str">
        <f t="shared" si="0"/>
        <v>Match</v>
      </c>
    </row>
    <row r="42" spans="1:3" x14ac:dyDescent="0.25">
      <c r="A42" t="s">
        <v>71</v>
      </c>
      <c r="B42" t="s">
        <v>72</v>
      </c>
      <c r="C42" t="str">
        <f t="shared" si="0"/>
        <v>Match</v>
      </c>
    </row>
    <row r="43" spans="1:3" x14ac:dyDescent="0.25">
      <c r="A43" t="s">
        <v>73</v>
      </c>
      <c r="B43" t="s">
        <v>74</v>
      </c>
      <c r="C43" t="str">
        <f t="shared" si="0"/>
        <v>Match</v>
      </c>
    </row>
    <row r="44" spans="1:3" x14ac:dyDescent="0.25">
      <c r="A44" t="s">
        <v>75</v>
      </c>
      <c r="B44" t="s">
        <v>42</v>
      </c>
      <c r="C44" t="str">
        <f t="shared" si="0"/>
        <v>Match</v>
      </c>
    </row>
    <row r="45" spans="1:3" x14ac:dyDescent="0.25">
      <c r="A45" t="s">
        <v>76</v>
      </c>
      <c r="B45" t="s">
        <v>30</v>
      </c>
      <c r="C45" t="str">
        <f t="shared" si="0"/>
        <v>Match</v>
      </c>
    </row>
    <row r="46" spans="1:3" x14ac:dyDescent="0.25">
      <c r="A46" t="s">
        <v>37</v>
      </c>
      <c r="B46" t="s">
        <v>33</v>
      </c>
      <c r="C46" t="str">
        <f t="shared" si="0"/>
        <v>Match</v>
      </c>
    </row>
    <row r="47" spans="1:3" x14ac:dyDescent="0.25">
      <c r="A47" t="s">
        <v>21</v>
      </c>
      <c r="B47" t="s">
        <v>77</v>
      </c>
      <c r="C47" t="str">
        <f t="shared" si="0"/>
        <v>Match</v>
      </c>
    </row>
    <row r="48" spans="1:3" x14ac:dyDescent="0.25">
      <c r="A48" t="s">
        <v>78</v>
      </c>
      <c r="B48" t="s">
        <v>34</v>
      </c>
      <c r="C48" t="str">
        <f t="shared" si="0"/>
        <v>Match</v>
      </c>
    </row>
    <row r="49" spans="1:3" x14ac:dyDescent="0.25">
      <c r="A49" t="s">
        <v>10</v>
      </c>
      <c r="B49" t="s">
        <v>32</v>
      </c>
      <c r="C49" t="str">
        <f t="shared" si="0"/>
        <v>Match</v>
      </c>
    </row>
    <row r="50" spans="1:3" x14ac:dyDescent="0.25">
      <c r="A50" t="s">
        <v>12</v>
      </c>
      <c r="B50" t="s">
        <v>41</v>
      </c>
      <c r="C50" t="str">
        <f t="shared" si="0"/>
        <v>Match</v>
      </c>
    </row>
    <row r="51" spans="1:3" x14ac:dyDescent="0.25">
      <c r="A51" t="s">
        <v>59</v>
      </c>
      <c r="B51" t="s">
        <v>39</v>
      </c>
      <c r="C51" t="str">
        <f t="shared" si="0"/>
        <v>Match</v>
      </c>
    </row>
    <row r="52" spans="1:3" x14ac:dyDescent="0.25">
      <c r="A52" t="s">
        <v>79</v>
      </c>
      <c r="B52" t="s">
        <v>37</v>
      </c>
      <c r="C52" t="str">
        <f t="shared" si="0"/>
        <v>Match</v>
      </c>
    </row>
    <row r="53" spans="1:3" x14ac:dyDescent="0.25">
      <c r="A53" t="s">
        <v>80</v>
      </c>
      <c r="B53" t="s">
        <v>43</v>
      </c>
      <c r="C53" t="str">
        <f t="shared" si="0"/>
        <v>Match</v>
      </c>
    </row>
    <row r="54" spans="1:3" x14ac:dyDescent="0.25">
      <c r="A54" t="s">
        <v>81</v>
      </c>
      <c r="B54" t="s">
        <v>82</v>
      </c>
      <c r="C54" t="str">
        <f t="shared" si="0"/>
        <v>Match</v>
      </c>
    </row>
    <row r="55" spans="1:3" x14ac:dyDescent="0.25">
      <c r="A55" t="s">
        <v>83</v>
      </c>
      <c r="B55" t="s">
        <v>84</v>
      </c>
      <c r="C55" t="str">
        <f t="shared" si="0"/>
        <v>Match</v>
      </c>
    </row>
    <row r="56" spans="1:3" x14ac:dyDescent="0.25">
      <c r="A56" t="s">
        <v>85</v>
      </c>
      <c r="B56" t="s">
        <v>86</v>
      </c>
      <c r="C56" t="str">
        <f t="shared" si="0"/>
        <v>Match</v>
      </c>
    </row>
    <row r="57" spans="1:3" x14ac:dyDescent="0.25">
      <c r="A57" t="s">
        <v>87</v>
      </c>
      <c r="B57" t="s">
        <v>36</v>
      </c>
      <c r="C57" t="str">
        <f t="shared" si="0"/>
        <v>Match</v>
      </c>
    </row>
    <row r="58" spans="1:3" x14ac:dyDescent="0.25">
      <c r="A58" t="s">
        <v>88</v>
      </c>
      <c r="B58" t="s">
        <v>60</v>
      </c>
      <c r="C58" t="str">
        <f t="shared" si="0"/>
        <v>Match</v>
      </c>
    </row>
    <row r="59" spans="1:3" x14ac:dyDescent="0.25">
      <c r="A59" t="s">
        <v>89</v>
      </c>
      <c r="B59" t="s">
        <v>50</v>
      </c>
      <c r="C59" t="str">
        <f t="shared" si="0"/>
        <v>Match</v>
      </c>
    </row>
    <row r="60" spans="1:3" x14ac:dyDescent="0.25">
      <c r="A60" t="s">
        <v>90</v>
      </c>
      <c r="B60" t="s">
        <v>52</v>
      </c>
      <c r="C60" t="str">
        <f t="shared" si="0"/>
        <v>Match</v>
      </c>
    </row>
    <row r="61" spans="1:3" x14ac:dyDescent="0.25">
      <c r="A61" t="s">
        <v>91</v>
      </c>
      <c r="B61" t="s">
        <v>44</v>
      </c>
      <c r="C61" t="str">
        <f t="shared" si="0"/>
        <v>Match</v>
      </c>
    </row>
    <row r="62" spans="1:3" x14ac:dyDescent="0.25">
      <c r="A62" t="s">
        <v>21</v>
      </c>
      <c r="B62" t="s">
        <v>49</v>
      </c>
      <c r="C62" t="str">
        <f t="shared" si="0"/>
        <v>Match</v>
      </c>
    </row>
    <row r="63" spans="1:3" x14ac:dyDescent="0.25">
      <c r="A63" t="s">
        <v>92</v>
      </c>
      <c r="B63" t="s">
        <v>34</v>
      </c>
      <c r="C63" t="str">
        <f t="shared" si="0"/>
        <v>Match</v>
      </c>
    </row>
    <row r="64" spans="1:3" x14ac:dyDescent="0.25">
      <c r="A64" t="s">
        <v>93</v>
      </c>
      <c r="B64" t="s">
        <v>46</v>
      </c>
      <c r="C64" t="str">
        <f t="shared" si="0"/>
        <v>Match</v>
      </c>
    </row>
    <row r="65" spans="1:3" x14ac:dyDescent="0.25">
      <c r="A65" t="s">
        <v>94</v>
      </c>
      <c r="B65" t="s">
        <v>56</v>
      </c>
      <c r="C65" t="str">
        <f t="shared" si="0"/>
        <v>Match</v>
      </c>
    </row>
    <row r="66" spans="1:3" x14ac:dyDescent="0.25">
      <c r="A66" t="s">
        <v>95</v>
      </c>
      <c r="B66" t="s">
        <v>54</v>
      </c>
      <c r="C66" t="str">
        <f t="shared" si="0"/>
        <v>Match</v>
      </c>
    </row>
    <row r="67" spans="1:3" x14ac:dyDescent="0.25">
      <c r="A67" t="s">
        <v>96</v>
      </c>
      <c r="B67" t="s">
        <v>58</v>
      </c>
      <c r="C67" t="str">
        <f t="shared" ref="C67:C130" si="1">IF(ISNA(VLOOKUP(A67,B:B, 1, FALSE)), "No Match", "Match")</f>
        <v>Match</v>
      </c>
    </row>
    <row r="68" spans="1:3" x14ac:dyDescent="0.25">
      <c r="A68" t="s">
        <v>97</v>
      </c>
      <c r="B68" t="s">
        <v>36</v>
      </c>
      <c r="C68" t="str">
        <f t="shared" si="1"/>
        <v>Match</v>
      </c>
    </row>
    <row r="69" spans="1:3" x14ac:dyDescent="0.25">
      <c r="A69" t="s">
        <v>98</v>
      </c>
      <c r="B69" t="s">
        <v>62</v>
      </c>
      <c r="C69" t="str">
        <f t="shared" si="1"/>
        <v>Match</v>
      </c>
    </row>
    <row r="70" spans="1:3" x14ac:dyDescent="0.25">
      <c r="A70" t="s">
        <v>99</v>
      </c>
      <c r="B70" t="s">
        <v>64</v>
      </c>
      <c r="C70" t="str">
        <f t="shared" si="1"/>
        <v>Match</v>
      </c>
    </row>
    <row r="71" spans="1:3" x14ac:dyDescent="0.25">
      <c r="A71" t="s">
        <v>100</v>
      </c>
      <c r="B71" t="s">
        <v>66</v>
      </c>
      <c r="C71" t="str">
        <f t="shared" si="1"/>
        <v>Match</v>
      </c>
    </row>
    <row r="72" spans="1:3" x14ac:dyDescent="0.25">
      <c r="A72" t="s">
        <v>101</v>
      </c>
      <c r="B72" t="s">
        <v>65</v>
      </c>
      <c r="C72" t="str">
        <f t="shared" si="1"/>
        <v>Match</v>
      </c>
    </row>
    <row r="73" spans="1:3" x14ac:dyDescent="0.25">
      <c r="A73" t="s">
        <v>102</v>
      </c>
      <c r="B73" t="s">
        <v>68</v>
      </c>
      <c r="C73" t="str">
        <f t="shared" si="1"/>
        <v>Match</v>
      </c>
    </row>
    <row r="74" spans="1:3" x14ac:dyDescent="0.25">
      <c r="A74" t="s">
        <v>103</v>
      </c>
      <c r="B74" t="s">
        <v>69</v>
      </c>
      <c r="C74" t="str">
        <f t="shared" si="1"/>
        <v>Match</v>
      </c>
    </row>
    <row r="75" spans="1:3" x14ac:dyDescent="0.25">
      <c r="A75" t="s">
        <v>104</v>
      </c>
      <c r="B75" t="s">
        <v>105</v>
      </c>
      <c r="C75" t="str">
        <f t="shared" si="1"/>
        <v>Match</v>
      </c>
    </row>
    <row r="76" spans="1:3" x14ac:dyDescent="0.25">
      <c r="A76" t="s">
        <v>106</v>
      </c>
      <c r="B76" t="s">
        <v>70</v>
      </c>
      <c r="C76" t="str">
        <f t="shared" si="1"/>
        <v>Match</v>
      </c>
    </row>
    <row r="77" spans="1:3" x14ac:dyDescent="0.25">
      <c r="A77" t="s">
        <v>78</v>
      </c>
      <c r="B77" t="s">
        <v>71</v>
      </c>
      <c r="C77" t="str">
        <f t="shared" si="1"/>
        <v>Match</v>
      </c>
    </row>
    <row r="78" spans="1:3" x14ac:dyDescent="0.25">
      <c r="A78" t="s">
        <v>107</v>
      </c>
      <c r="B78" t="s">
        <v>73</v>
      </c>
      <c r="C78" t="str">
        <f t="shared" si="1"/>
        <v>Match</v>
      </c>
    </row>
    <row r="79" spans="1:3" x14ac:dyDescent="0.25">
      <c r="A79" t="s">
        <v>108</v>
      </c>
      <c r="B79" t="s">
        <v>75</v>
      </c>
      <c r="C79" t="str">
        <f t="shared" si="1"/>
        <v>Match</v>
      </c>
    </row>
    <row r="80" spans="1:3" x14ac:dyDescent="0.25">
      <c r="A80" t="s">
        <v>109</v>
      </c>
      <c r="B80" t="s">
        <v>76</v>
      </c>
      <c r="C80" t="str">
        <f t="shared" si="1"/>
        <v>Match</v>
      </c>
    </row>
    <row r="81" spans="1:3" x14ac:dyDescent="0.25">
      <c r="A81" t="s">
        <v>110</v>
      </c>
      <c r="B81" t="s">
        <v>37</v>
      </c>
      <c r="C81" t="str">
        <f t="shared" si="1"/>
        <v>Match</v>
      </c>
    </row>
    <row r="82" spans="1:3" x14ac:dyDescent="0.25">
      <c r="A82" t="s">
        <v>81</v>
      </c>
      <c r="B82" t="s">
        <v>15</v>
      </c>
      <c r="C82" t="str">
        <f t="shared" si="1"/>
        <v>Match</v>
      </c>
    </row>
    <row r="83" spans="1:3" x14ac:dyDescent="0.25">
      <c r="A83" t="s">
        <v>111</v>
      </c>
      <c r="B83" t="s">
        <v>112</v>
      </c>
      <c r="C83" t="str">
        <f t="shared" si="1"/>
        <v>Match</v>
      </c>
    </row>
    <row r="84" spans="1:3" x14ac:dyDescent="0.25">
      <c r="A84" t="s">
        <v>10</v>
      </c>
      <c r="B84" t="s">
        <v>113</v>
      </c>
      <c r="C84" t="str">
        <f t="shared" si="1"/>
        <v>Match</v>
      </c>
    </row>
    <row r="85" spans="1:3" x14ac:dyDescent="0.25">
      <c r="A85" t="s">
        <v>12</v>
      </c>
      <c r="B85" t="s">
        <v>21</v>
      </c>
      <c r="C85" t="str">
        <f t="shared" si="1"/>
        <v>Match</v>
      </c>
    </row>
    <row r="86" spans="1:3" x14ac:dyDescent="0.25">
      <c r="A86" t="s">
        <v>114</v>
      </c>
      <c r="B86" t="s">
        <v>10</v>
      </c>
      <c r="C86" t="str">
        <f t="shared" si="1"/>
        <v>Match</v>
      </c>
    </row>
    <row r="87" spans="1:3" x14ac:dyDescent="0.25">
      <c r="A87" t="s">
        <v>115</v>
      </c>
      <c r="B87" t="s">
        <v>12</v>
      </c>
      <c r="C87" t="str">
        <f t="shared" si="1"/>
        <v>Match</v>
      </c>
    </row>
    <row r="88" spans="1:3" x14ac:dyDescent="0.25">
      <c r="A88" t="s">
        <v>116</v>
      </c>
      <c r="B88" t="s">
        <v>80</v>
      </c>
      <c r="C88" t="str">
        <f t="shared" si="1"/>
        <v>Match</v>
      </c>
    </row>
    <row r="89" spans="1:3" x14ac:dyDescent="0.25">
      <c r="A89" t="s">
        <v>117</v>
      </c>
      <c r="B89" t="s">
        <v>118</v>
      </c>
      <c r="C89" t="str">
        <f t="shared" si="1"/>
        <v>Match</v>
      </c>
    </row>
    <row r="90" spans="1:3" x14ac:dyDescent="0.25">
      <c r="A90" t="s">
        <v>82</v>
      </c>
      <c r="B90" t="s">
        <v>79</v>
      </c>
      <c r="C90" t="str">
        <f t="shared" si="1"/>
        <v>Match</v>
      </c>
    </row>
    <row r="91" spans="1:3" x14ac:dyDescent="0.25">
      <c r="A91" t="s">
        <v>86</v>
      </c>
      <c r="B91" t="s">
        <v>119</v>
      </c>
      <c r="C91" t="str">
        <f t="shared" si="1"/>
        <v>Match</v>
      </c>
    </row>
    <row r="92" spans="1:3" x14ac:dyDescent="0.25">
      <c r="A92" t="s">
        <v>27</v>
      </c>
      <c r="B92" t="s">
        <v>81</v>
      </c>
      <c r="C92" t="str">
        <f t="shared" si="1"/>
        <v>Match</v>
      </c>
    </row>
    <row r="93" spans="1:3" x14ac:dyDescent="0.25">
      <c r="A93" t="s">
        <v>22</v>
      </c>
      <c r="B93" t="s">
        <v>78</v>
      </c>
      <c r="C93" t="str">
        <f t="shared" si="1"/>
        <v>Match</v>
      </c>
    </row>
    <row r="94" spans="1:3" x14ac:dyDescent="0.25">
      <c r="A94" t="s">
        <v>24</v>
      </c>
      <c r="B94" t="s">
        <v>83</v>
      </c>
      <c r="C94" t="str">
        <f t="shared" si="1"/>
        <v>Match</v>
      </c>
    </row>
    <row r="95" spans="1:3" x14ac:dyDescent="0.25">
      <c r="A95" t="s">
        <v>35</v>
      </c>
      <c r="B95" t="s">
        <v>85</v>
      </c>
      <c r="C95" t="str">
        <f t="shared" si="1"/>
        <v>Match</v>
      </c>
    </row>
    <row r="96" spans="1:3" x14ac:dyDescent="0.25">
      <c r="A96" t="s">
        <v>105</v>
      </c>
      <c r="B96" t="s">
        <v>88</v>
      </c>
      <c r="C96" t="str">
        <f t="shared" si="1"/>
        <v>Match</v>
      </c>
    </row>
    <row r="97" spans="1:3" x14ac:dyDescent="0.25">
      <c r="A97" t="s">
        <v>29</v>
      </c>
      <c r="B97" t="s">
        <v>89</v>
      </c>
      <c r="C97" t="str">
        <f t="shared" si="1"/>
        <v>Match</v>
      </c>
    </row>
    <row r="98" spans="1:3" x14ac:dyDescent="0.25">
      <c r="A98" t="s">
        <v>53</v>
      </c>
      <c r="B98" t="s">
        <v>87</v>
      </c>
      <c r="C98" t="str">
        <f t="shared" si="1"/>
        <v>Match</v>
      </c>
    </row>
    <row r="99" spans="1:3" x14ac:dyDescent="0.25">
      <c r="A99" t="s">
        <v>57</v>
      </c>
      <c r="B99" t="s">
        <v>106</v>
      </c>
      <c r="C99" t="str">
        <f t="shared" si="1"/>
        <v>Match</v>
      </c>
    </row>
    <row r="100" spans="1:3" x14ac:dyDescent="0.25">
      <c r="A100" t="s">
        <v>55</v>
      </c>
      <c r="B100" t="s">
        <v>92</v>
      </c>
      <c r="C100" t="str">
        <f t="shared" si="1"/>
        <v>Match</v>
      </c>
    </row>
    <row r="101" spans="1:3" x14ac:dyDescent="0.25">
      <c r="A101" t="s">
        <v>25</v>
      </c>
      <c r="B101" t="s">
        <v>98</v>
      </c>
      <c r="C101" t="str">
        <f t="shared" si="1"/>
        <v>Match</v>
      </c>
    </row>
    <row r="102" spans="1:3" x14ac:dyDescent="0.25">
      <c r="A102" t="s">
        <v>51</v>
      </c>
      <c r="B102" t="s">
        <v>96</v>
      </c>
      <c r="C102" t="str">
        <f t="shared" si="1"/>
        <v>Match</v>
      </c>
    </row>
    <row r="103" spans="1:3" x14ac:dyDescent="0.25">
      <c r="A103" t="s">
        <v>84</v>
      </c>
      <c r="B103" t="s">
        <v>99</v>
      </c>
      <c r="C103" t="str">
        <f t="shared" si="1"/>
        <v>Match</v>
      </c>
    </row>
    <row r="104" spans="1:3" x14ac:dyDescent="0.25">
      <c r="A104" t="s">
        <v>31</v>
      </c>
      <c r="B104" t="s">
        <v>95</v>
      </c>
      <c r="C104" t="str">
        <f t="shared" si="1"/>
        <v>Match</v>
      </c>
    </row>
    <row r="105" spans="1:3" x14ac:dyDescent="0.25">
      <c r="A105" t="s">
        <v>22</v>
      </c>
      <c r="B105" t="s">
        <v>100</v>
      </c>
      <c r="C105" t="str">
        <f t="shared" si="1"/>
        <v>Match</v>
      </c>
    </row>
    <row r="106" spans="1:3" x14ac:dyDescent="0.25">
      <c r="A106" t="s">
        <v>120</v>
      </c>
      <c r="B106" t="s">
        <v>97</v>
      </c>
      <c r="C106" t="str">
        <f t="shared" si="1"/>
        <v>Match</v>
      </c>
    </row>
    <row r="107" spans="1:3" x14ac:dyDescent="0.25">
      <c r="A107" t="s">
        <v>121</v>
      </c>
      <c r="B107" t="s">
        <v>91</v>
      </c>
      <c r="C107" t="str">
        <f t="shared" si="1"/>
        <v>Match</v>
      </c>
    </row>
    <row r="108" spans="1:3" x14ac:dyDescent="0.25">
      <c r="A108" t="s">
        <v>74</v>
      </c>
      <c r="B108" t="s">
        <v>90</v>
      </c>
      <c r="C108" t="str">
        <f t="shared" si="1"/>
        <v>Match</v>
      </c>
    </row>
    <row r="109" spans="1:3" x14ac:dyDescent="0.25">
      <c r="A109" t="s">
        <v>40</v>
      </c>
      <c r="B109" t="s">
        <v>122</v>
      </c>
      <c r="C109" t="str">
        <f t="shared" si="1"/>
        <v>Match</v>
      </c>
    </row>
    <row r="110" spans="1:3" x14ac:dyDescent="0.25">
      <c r="A110" t="s">
        <v>48</v>
      </c>
      <c r="B110" t="s">
        <v>103</v>
      </c>
      <c r="C110" t="str">
        <f t="shared" si="1"/>
        <v>Match</v>
      </c>
    </row>
    <row r="111" spans="1:3" x14ac:dyDescent="0.25">
      <c r="A111" t="s">
        <v>38</v>
      </c>
      <c r="B111" t="s">
        <v>123</v>
      </c>
      <c r="C111" t="str">
        <f t="shared" si="1"/>
        <v>Match</v>
      </c>
    </row>
    <row r="112" spans="1:3" x14ac:dyDescent="0.25">
      <c r="A112" t="s">
        <v>67</v>
      </c>
      <c r="B112" t="s">
        <v>59</v>
      </c>
      <c r="C112" t="str">
        <f t="shared" si="1"/>
        <v>Match</v>
      </c>
    </row>
    <row r="113" spans="1:3" x14ac:dyDescent="0.25">
      <c r="A113" t="s">
        <v>113</v>
      </c>
      <c r="B113" t="s">
        <v>93</v>
      </c>
      <c r="C113" t="str">
        <f t="shared" si="1"/>
        <v>Match</v>
      </c>
    </row>
    <row r="114" spans="1:3" x14ac:dyDescent="0.25">
      <c r="A114" t="s">
        <v>119</v>
      </c>
      <c r="B114" t="s">
        <v>94</v>
      </c>
      <c r="C114" t="str">
        <f t="shared" si="1"/>
        <v>Match</v>
      </c>
    </row>
    <row r="115" spans="1:3" x14ac:dyDescent="0.25">
      <c r="A115" t="s">
        <v>123</v>
      </c>
      <c r="B115" t="s">
        <v>78</v>
      </c>
      <c r="C115" t="str">
        <f t="shared" si="1"/>
        <v>Match</v>
      </c>
    </row>
    <row r="116" spans="1:3" x14ac:dyDescent="0.25">
      <c r="A116" t="s">
        <v>59</v>
      </c>
      <c r="B116" t="s">
        <v>101</v>
      </c>
      <c r="C116" t="str">
        <f t="shared" si="1"/>
        <v>Match</v>
      </c>
    </row>
    <row r="117" spans="1:3" x14ac:dyDescent="0.25">
      <c r="A117" t="s">
        <v>61</v>
      </c>
      <c r="B117" t="s">
        <v>107</v>
      </c>
      <c r="C117" t="str">
        <f t="shared" si="1"/>
        <v>Match</v>
      </c>
    </row>
    <row r="118" spans="1:3" x14ac:dyDescent="0.25">
      <c r="A118" t="s">
        <v>112</v>
      </c>
      <c r="B118" t="s">
        <v>110</v>
      </c>
      <c r="C118" t="str">
        <f t="shared" si="1"/>
        <v>Match</v>
      </c>
    </row>
    <row r="119" spans="1:3" x14ac:dyDescent="0.25">
      <c r="A119" t="s">
        <v>63</v>
      </c>
      <c r="B119" t="s">
        <v>111</v>
      </c>
      <c r="C119" t="str">
        <f t="shared" si="1"/>
        <v>Match</v>
      </c>
    </row>
    <row r="120" spans="1:3" x14ac:dyDescent="0.25">
      <c r="A120" t="s">
        <v>101</v>
      </c>
      <c r="B120" t="s">
        <v>104</v>
      </c>
      <c r="C120" t="str">
        <f t="shared" si="1"/>
        <v>Match</v>
      </c>
    </row>
    <row r="121" spans="1:3" x14ac:dyDescent="0.25">
      <c r="A121" t="s">
        <v>122</v>
      </c>
      <c r="B121" t="s">
        <v>109</v>
      </c>
      <c r="C121" t="str">
        <f t="shared" si="1"/>
        <v>Match</v>
      </c>
    </row>
    <row r="122" spans="1:3" x14ac:dyDescent="0.25">
      <c r="A122" t="s">
        <v>124</v>
      </c>
      <c r="B122" t="s">
        <v>108</v>
      </c>
      <c r="C122" t="str">
        <f t="shared" si="1"/>
        <v>Match</v>
      </c>
    </row>
    <row r="123" spans="1:3" x14ac:dyDescent="0.25">
      <c r="A123" t="s">
        <v>40</v>
      </c>
      <c r="B123" t="s">
        <v>81</v>
      </c>
      <c r="C123" t="str">
        <f t="shared" si="1"/>
        <v>Match</v>
      </c>
    </row>
    <row r="124" spans="1:3" x14ac:dyDescent="0.25">
      <c r="A124" t="s">
        <v>38</v>
      </c>
      <c r="B124" t="s">
        <v>114</v>
      </c>
      <c r="C124" t="str">
        <f t="shared" si="1"/>
        <v>Match</v>
      </c>
    </row>
    <row r="125" spans="1:3" x14ac:dyDescent="0.25">
      <c r="A125" t="s">
        <v>18</v>
      </c>
      <c r="B125" t="s">
        <v>12</v>
      </c>
      <c r="C125" t="str">
        <f t="shared" si="1"/>
        <v>Match</v>
      </c>
    </row>
    <row r="126" spans="1:3" x14ac:dyDescent="0.25">
      <c r="A126" t="s">
        <v>20</v>
      </c>
      <c r="B126" t="s">
        <v>10</v>
      </c>
      <c r="C126" t="str">
        <f t="shared" si="1"/>
        <v>Match</v>
      </c>
    </row>
    <row r="127" spans="1:3" x14ac:dyDescent="0.25">
      <c r="A127" t="s">
        <v>28</v>
      </c>
      <c r="B127" t="s">
        <v>102</v>
      </c>
      <c r="C127" t="str">
        <f t="shared" si="1"/>
        <v>Match</v>
      </c>
    </row>
    <row r="128" spans="1:3" x14ac:dyDescent="0.25">
      <c r="A128" t="s">
        <v>77</v>
      </c>
      <c r="B128" t="s">
        <v>115</v>
      </c>
      <c r="C128" t="str">
        <f t="shared" si="1"/>
        <v>Match</v>
      </c>
    </row>
    <row r="129" spans="1:3" x14ac:dyDescent="0.25">
      <c r="A129" t="s">
        <v>125</v>
      </c>
      <c r="B129" t="s">
        <v>10</v>
      </c>
      <c r="C129" t="str">
        <f t="shared" si="1"/>
        <v>Match</v>
      </c>
    </row>
    <row r="130" spans="1:3" x14ac:dyDescent="0.25">
      <c r="A130" t="s">
        <v>40</v>
      </c>
      <c r="B130" t="s">
        <v>12</v>
      </c>
      <c r="C130" t="str">
        <f t="shared" si="1"/>
        <v>Match</v>
      </c>
    </row>
    <row r="131" spans="1:3" x14ac:dyDescent="0.25">
      <c r="A131" t="s">
        <v>126</v>
      </c>
      <c r="B131" t="s">
        <v>117</v>
      </c>
      <c r="C131" t="str">
        <f t="shared" ref="C131:C151" si="2">IF(ISNA(VLOOKUP(A131,B:B, 1, FALSE)), "No Match", "Match")</f>
        <v>Match</v>
      </c>
    </row>
    <row r="132" spans="1:3" x14ac:dyDescent="0.25">
      <c r="A132" t="s">
        <v>45</v>
      </c>
      <c r="B132" t="s">
        <v>116</v>
      </c>
      <c r="C132" t="str">
        <f t="shared" si="2"/>
        <v>Match</v>
      </c>
    </row>
    <row r="133" spans="1:3" x14ac:dyDescent="0.25">
      <c r="A133" t="s">
        <v>72</v>
      </c>
      <c r="B133" t="s">
        <v>21</v>
      </c>
      <c r="C133" t="str">
        <f t="shared" si="2"/>
        <v>Match</v>
      </c>
    </row>
    <row r="134" spans="1:3" x14ac:dyDescent="0.25">
      <c r="A134" t="s">
        <v>10</v>
      </c>
      <c r="B134" t="s">
        <v>124</v>
      </c>
      <c r="C134" t="str">
        <f t="shared" si="2"/>
        <v>Match</v>
      </c>
    </row>
    <row r="135" spans="1:3" x14ac:dyDescent="0.25">
      <c r="A135" t="s">
        <v>118</v>
      </c>
      <c r="B135" t="s">
        <v>121</v>
      </c>
      <c r="C135" t="str">
        <f t="shared" si="2"/>
        <v>Match</v>
      </c>
    </row>
    <row r="136" spans="1:3" x14ac:dyDescent="0.25">
      <c r="A136" t="s">
        <v>47</v>
      </c>
      <c r="B136" t="s">
        <v>38</v>
      </c>
      <c r="C136" t="str">
        <f t="shared" si="2"/>
        <v>Match</v>
      </c>
    </row>
    <row r="137" spans="1:3" x14ac:dyDescent="0.25">
      <c r="A137" t="s">
        <v>12</v>
      </c>
      <c r="B137" t="s">
        <v>125</v>
      </c>
      <c r="C137" t="str">
        <f t="shared" si="2"/>
        <v>Match</v>
      </c>
    </row>
    <row r="138" spans="1:3" x14ac:dyDescent="0.25">
      <c r="A138" t="s">
        <v>14</v>
      </c>
      <c r="B138" t="s">
        <v>126</v>
      </c>
      <c r="C138" t="str">
        <f t="shared" si="2"/>
        <v>Match</v>
      </c>
    </row>
    <row r="139" spans="1:3" x14ac:dyDescent="0.25">
      <c r="A139" t="s">
        <v>12</v>
      </c>
      <c r="B139" t="s">
        <v>40</v>
      </c>
      <c r="C139" t="str">
        <f t="shared" si="2"/>
        <v>Match</v>
      </c>
    </row>
    <row r="140" spans="1:3" x14ac:dyDescent="0.25">
      <c r="A140" t="s">
        <v>10</v>
      </c>
      <c r="B140" t="s">
        <v>101</v>
      </c>
      <c r="C140" t="str">
        <f t="shared" si="2"/>
        <v>Match</v>
      </c>
    </row>
    <row r="141" spans="1:3" x14ac:dyDescent="0.25">
      <c r="A141" t="s">
        <v>16</v>
      </c>
      <c r="B141" t="s">
        <v>120</v>
      </c>
      <c r="C141" t="str">
        <f t="shared" si="2"/>
        <v>Match</v>
      </c>
    </row>
    <row r="142" spans="1:3" x14ac:dyDescent="0.25">
      <c r="A142" t="s">
        <v>127</v>
      </c>
      <c r="B142" t="s">
        <v>127</v>
      </c>
      <c r="C142" t="str">
        <f t="shared" si="2"/>
        <v>Match</v>
      </c>
    </row>
    <row r="143" spans="1:3" x14ac:dyDescent="0.25">
      <c r="A143" t="s">
        <v>128</v>
      </c>
      <c r="B143" t="s">
        <v>128</v>
      </c>
      <c r="C143" t="str">
        <f t="shared" si="2"/>
        <v>Match</v>
      </c>
    </row>
    <row r="144" spans="1:3" x14ac:dyDescent="0.25">
      <c r="A144" t="s">
        <v>129</v>
      </c>
      <c r="B144" t="s">
        <v>130</v>
      </c>
      <c r="C144" t="str">
        <f t="shared" si="2"/>
        <v>Match</v>
      </c>
    </row>
    <row r="145" spans="1:3" x14ac:dyDescent="0.25">
      <c r="A145" t="s">
        <v>131</v>
      </c>
      <c r="B145" t="s">
        <v>132</v>
      </c>
      <c r="C145" t="str">
        <f t="shared" si="2"/>
        <v>Match</v>
      </c>
    </row>
    <row r="146" spans="1:3" x14ac:dyDescent="0.25">
      <c r="A146" t="s">
        <v>133</v>
      </c>
      <c r="B146" t="s">
        <v>133</v>
      </c>
      <c r="C146" t="str">
        <f t="shared" si="2"/>
        <v>Match</v>
      </c>
    </row>
    <row r="147" spans="1:3" x14ac:dyDescent="0.25">
      <c r="A147" t="s">
        <v>134</v>
      </c>
      <c r="B147" t="s">
        <v>129</v>
      </c>
      <c r="C147" t="str">
        <f t="shared" si="2"/>
        <v>Match</v>
      </c>
    </row>
    <row r="148" spans="1:3" x14ac:dyDescent="0.25">
      <c r="A148" t="s">
        <v>135</v>
      </c>
      <c r="B148" t="s">
        <v>131</v>
      </c>
      <c r="C148" t="str">
        <f t="shared" si="2"/>
        <v>Match</v>
      </c>
    </row>
    <row r="149" spans="1:3" x14ac:dyDescent="0.25">
      <c r="A149" t="s">
        <v>132</v>
      </c>
      <c r="B149" t="s">
        <v>134</v>
      </c>
      <c r="C149" t="str">
        <f t="shared" si="2"/>
        <v>Match</v>
      </c>
    </row>
    <row r="150" spans="1:3" x14ac:dyDescent="0.25">
      <c r="A150" t="s">
        <v>130</v>
      </c>
      <c r="B150" t="s">
        <v>136</v>
      </c>
      <c r="C150" t="str">
        <f t="shared" si="2"/>
        <v>Match</v>
      </c>
    </row>
    <row r="151" spans="1:3" x14ac:dyDescent="0.25">
      <c r="A151" t="s">
        <v>136</v>
      </c>
      <c r="B151" t="s">
        <v>135</v>
      </c>
      <c r="C151" t="str">
        <f t="shared" si="2"/>
        <v>Match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D3-C3A5-4364-9B3E-B8177696284F}">
  <dimension ref="A3:K4"/>
  <sheetViews>
    <sheetView showGridLines="0" workbookViewId="0">
      <selection activeCell="H18" sqref="H18"/>
    </sheetView>
  </sheetViews>
  <sheetFormatPr defaultRowHeight="15" x14ac:dyDescent="0.25"/>
  <sheetData>
    <row r="3" spans="1:11" x14ac:dyDescent="0.25">
      <c r="A3" s="2" t="s">
        <v>137</v>
      </c>
    </row>
    <row r="4" spans="1:11" x14ac:dyDescent="0.25">
      <c r="K4" s="2" t="s">
        <v>138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3673-664A-40C8-B24D-D9E6C674D175}">
  <dimension ref="A1:G21"/>
  <sheetViews>
    <sheetView tabSelected="1" workbookViewId="0">
      <selection activeCell="E8" sqref="E8"/>
    </sheetView>
  </sheetViews>
  <sheetFormatPr defaultRowHeight="15" x14ac:dyDescent="0.25"/>
  <cols>
    <col min="1" max="1" width="11.140625" bestFit="1" customWidth="1"/>
    <col min="2" max="2" width="19" bestFit="1" customWidth="1"/>
    <col min="3" max="4" width="19" customWidth="1"/>
    <col min="5" max="5" width="23.42578125" bestFit="1" customWidth="1"/>
    <col min="6" max="6" width="24.140625" bestFit="1" customWidth="1"/>
    <col min="7" max="7" width="23.7109375" bestFit="1" customWidth="1"/>
  </cols>
  <sheetData>
    <row r="1" spans="1:7" x14ac:dyDescent="0.25">
      <c r="A1" s="2" t="s">
        <v>139</v>
      </c>
      <c r="B1" s="2" t="s">
        <v>140</v>
      </c>
      <c r="C1" s="2" t="s">
        <v>155</v>
      </c>
      <c r="D1" s="2" t="s">
        <v>115</v>
      </c>
      <c r="E1" t="s">
        <v>147</v>
      </c>
      <c r="F1" t="s">
        <v>148</v>
      </c>
      <c r="G1" t="s">
        <v>149</v>
      </c>
    </row>
    <row r="2" spans="1:7" x14ac:dyDescent="0.25">
      <c r="A2" s="4" t="s">
        <v>141</v>
      </c>
      <c r="B2" s="4" t="s">
        <v>142</v>
      </c>
      <c r="C2" t="s">
        <v>156</v>
      </c>
      <c r="D2" t="s">
        <v>157</v>
      </c>
      <c r="E2" t="s">
        <v>146</v>
      </c>
      <c r="F2" t="s">
        <v>150</v>
      </c>
      <c r="G2" t="s">
        <v>152</v>
      </c>
    </row>
    <row r="3" spans="1:7" x14ac:dyDescent="0.25">
      <c r="A3" s="4"/>
      <c r="B3" s="4"/>
      <c r="C3" t="s">
        <v>156</v>
      </c>
      <c r="D3" t="s">
        <v>158</v>
      </c>
      <c r="E3" t="s">
        <v>144</v>
      </c>
      <c r="F3" t="s">
        <v>150</v>
      </c>
      <c r="G3" t="s">
        <v>152</v>
      </c>
    </row>
    <row r="4" spans="1:7" x14ac:dyDescent="0.25">
      <c r="A4" s="4"/>
      <c r="B4" s="4"/>
      <c r="C4" t="s">
        <v>159</v>
      </c>
      <c r="D4" t="s">
        <v>160</v>
      </c>
      <c r="E4" t="s">
        <v>145</v>
      </c>
      <c r="F4" t="s">
        <v>151</v>
      </c>
      <c r="G4" t="s">
        <v>153</v>
      </c>
    </row>
    <row r="5" spans="1:7" x14ac:dyDescent="0.25">
      <c r="A5" s="4"/>
      <c r="B5" s="4"/>
      <c r="C5" t="s">
        <v>159</v>
      </c>
      <c r="D5" t="s">
        <v>21</v>
      </c>
    </row>
    <row r="6" spans="1:7" x14ac:dyDescent="0.25">
      <c r="A6" s="4"/>
      <c r="B6" s="4"/>
      <c r="C6" t="s">
        <v>159</v>
      </c>
      <c r="D6" t="s">
        <v>161</v>
      </c>
    </row>
    <row r="7" spans="1:7" x14ac:dyDescent="0.25">
      <c r="A7" s="4"/>
      <c r="B7" s="4"/>
      <c r="C7" t="s">
        <v>159</v>
      </c>
      <c r="D7" t="s">
        <v>162</v>
      </c>
    </row>
    <row r="8" spans="1:7" x14ac:dyDescent="0.25">
      <c r="A8" s="4"/>
      <c r="B8" s="4"/>
      <c r="C8" t="s">
        <v>159</v>
      </c>
      <c r="D8" t="s">
        <v>79</v>
      </c>
    </row>
    <row r="9" spans="1:7" x14ac:dyDescent="0.25">
      <c r="A9" s="4"/>
      <c r="B9" s="4"/>
      <c r="C9" t="s">
        <v>159</v>
      </c>
      <c r="D9" t="s">
        <v>163</v>
      </c>
    </row>
    <row r="10" spans="1:7" x14ac:dyDescent="0.25">
      <c r="A10" s="4"/>
      <c r="B10" s="4" t="s">
        <v>143</v>
      </c>
      <c r="C10" t="s">
        <v>156</v>
      </c>
      <c r="D10" t="s">
        <v>157</v>
      </c>
    </row>
    <row r="11" spans="1:7" x14ac:dyDescent="0.25">
      <c r="A11" s="4"/>
      <c r="B11" s="4"/>
      <c r="C11" t="s">
        <v>156</v>
      </c>
      <c r="D11" t="s">
        <v>165</v>
      </c>
    </row>
    <row r="12" spans="1:7" x14ac:dyDescent="0.25">
      <c r="A12" s="4"/>
      <c r="B12" s="4"/>
      <c r="C12" t="s">
        <v>156</v>
      </c>
      <c r="D12" t="s">
        <v>166</v>
      </c>
    </row>
    <row r="13" spans="1:7" x14ac:dyDescent="0.25">
      <c r="A13" s="4"/>
      <c r="B13" s="4"/>
      <c r="C13" t="s">
        <v>159</v>
      </c>
      <c r="D13" t="s">
        <v>164</v>
      </c>
    </row>
    <row r="14" spans="1:7" x14ac:dyDescent="0.25">
      <c r="A14" s="4"/>
      <c r="B14" s="4"/>
      <c r="C14" t="s">
        <v>159</v>
      </c>
      <c r="D14" t="s">
        <v>79</v>
      </c>
    </row>
    <row r="15" spans="1:7" x14ac:dyDescent="0.25">
      <c r="A15" s="4"/>
      <c r="B15" s="4"/>
      <c r="C15" t="s">
        <v>159</v>
      </c>
      <c r="D15" t="s">
        <v>160</v>
      </c>
    </row>
    <row r="16" spans="1:7" x14ac:dyDescent="0.25">
      <c r="A16" s="4"/>
      <c r="B16" s="4"/>
      <c r="C16" t="s">
        <v>159</v>
      </c>
      <c r="D16" t="s">
        <v>163</v>
      </c>
    </row>
    <row r="17" spans="3:4" x14ac:dyDescent="0.25">
      <c r="C17" t="s">
        <v>156</v>
      </c>
      <c r="D17" t="s">
        <v>167</v>
      </c>
    </row>
    <row r="18" spans="3:4" x14ac:dyDescent="0.25">
      <c r="C18" t="s">
        <v>159</v>
      </c>
      <c r="D18" t="s">
        <v>168</v>
      </c>
    </row>
    <row r="19" spans="3:4" x14ac:dyDescent="0.25">
      <c r="C19" t="s">
        <v>156</v>
      </c>
      <c r="D19" t="s">
        <v>169</v>
      </c>
    </row>
    <row r="20" spans="3:4" x14ac:dyDescent="0.25">
      <c r="C20" t="s">
        <v>156</v>
      </c>
      <c r="D20" t="s">
        <v>10</v>
      </c>
    </row>
    <row r="21" spans="3:4" x14ac:dyDescent="0.25">
      <c r="C21" t="s">
        <v>156</v>
      </c>
      <c r="D21" t="s">
        <v>12</v>
      </c>
    </row>
  </sheetData>
  <mergeCells count="3">
    <mergeCell ref="B2:B9"/>
    <mergeCell ref="B10:B16"/>
    <mergeCell ref="A2:A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4D4D-A537-4BC8-9B3D-4F1CE10B49A0}">
  <dimension ref="A1"/>
  <sheetViews>
    <sheetView workbookViewId="0"/>
  </sheetViews>
  <sheetFormatPr defaultRowHeight="15" x14ac:dyDescent="0.25"/>
  <sheetData>
    <row r="1" spans="1:1" ht="390" x14ac:dyDescent="0.25">
      <c r="A1" s="3" t="s">
        <v>154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aac0ad3-18d9-49e9-a80d-c985041778ba}" enabled="1" method="Standard" siteId="{c3e32f53-cb7f-4809-968d-1cc4ccc785f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Prod</vt:lpstr>
      <vt:lpstr>Data Check</vt:lpstr>
      <vt:lpstr>Model Info</vt:lpstr>
      <vt:lpstr>Page Load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Puraso, Reymond (R)</dc:creator>
  <cp:lastModifiedBy>Puraso, Reymond (R)</cp:lastModifiedBy>
  <dcterms:created xsi:type="dcterms:W3CDTF">2025-05-28T14:03:38Z</dcterms:created>
  <dcterms:modified xsi:type="dcterms:W3CDTF">2025-06-04T10:49:33Z</dcterms:modified>
</cp:coreProperties>
</file>