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IZQv+tG4/QTwI7zk86/snBUVOvw=="/>
    </ext>
  </extLst>
</workbook>
</file>

<file path=xl/sharedStrings.xml><?xml version="1.0" encoding="utf-8"?>
<sst xmlns="http://schemas.openxmlformats.org/spreadsheetml/2006/main" count="338" uniqueCount="149">
  <si>
    <t>Nombre del Proyecto</t>
  </si>
  <si>
    <t>Siglas del Proyecto</t>
  </si>
  <si>
    <t>YouConference</t>
  </si>
  <si>
    <t>YCF</t>
  </si>
  <si>
    <t>Probabilidad</t>
  </si>
  <si>
    <t>Valor Numérico</t>
  </si>
  <si>
    <t>Impacto</t>
  </si>
  <si>
    <t>Tipo de Riesgo</t>
  </si>
  <si>
    <t>Probabilidad x Impacto</t>
  </si>
  <si>
    <t>Muy improbable</t>
  </si>
  <si>
    <t>0.1</t>
  </si>
  <si>
    <t>Muy Bajo</t>
  </si>
  <si>
    <t>0.05</t>
  </si>
  <si>
    <t>Muy Alto</t>
  </si>
  <si>
    <t>mayor a 0.50</t>
  </si>
  <si>
    <t>Relativamente Probable</t>
  </si>
  <si>
    <t>0.3</t>
  </si>
  <si>
    <t>Bajo</t>
  </si>
  <si>
    <t>0.10</t>
  </si>
  <si>
    <t>Alto</t>
  </si>
  <si>
    <t>menor a 0.50</t>
  </si>
  <si>
    <t>Probable</t>
  </si>
  <si>
    <t>0.5</t>
  </si>
  <si>
    <t>Moderado</t>
  </si>
  <si>
    <t>0.20</t>
  </si>
  <si>
    <t xml:space="preserve">menor 0.30 </t>
  </si>
  <si>
    <t>Muy probable</t>
  </si>
  <si>
    <t>0.7</t>
  </si>
  <si>
    <t>0.40</t>
  </si>
  <si>
    <t>menor 0.10</t>
  </si>
  <si>
    <t>Casi Certeza</t>
  </si>
  <si>
    <t>0.9</t>
  </si>
  <si>
    <t>0.80</t>
  </si>
  <si>
    <t>menor 0.05</t>
  </si>
  <si>
    <t>Codigo del riesgo</t>
  </si>
  <si>
    <t>Descripcion del Riesgo</t>
  </si>
  <si>
    <t>Causa Raiz</t>
  </si>
  <si>
    <t>Trigger</t>
  </si>
  <si>
    <t>Entregables Afectados</t>
  </si>
  <si>
    <t>Estimacion de probabilidad</t>
  </si>
  <si>
    <t>Objetivo Afectado</t>
  </si>
  <si>
    <t>Estimacion de Impacto</t>
  </si>
  <si>
    <t>Prob X Impacto</t>
  </si>
  <si>
    <t>R001</t>
  </si>
  <si>
    <t>Tecnologia de mapas no funciona adecuadamente</t>
  </si>
  <si>
    <t>Falta de investigación de la tecnología</t>
  </si>
  <si>
    <t>Obtención de ubicación exacta erronea</t>
  </si>
  <si>
    <t>Página de evento</t>
  </si>
  <si>
    <t>Alcance</t>
  </si>
  <si>
    <t>Tiempo</t>
  </si>
  <si>
    <t>Costo</t>
  </si>
  <si>
    <t>Calidad</t>
  </si>
  <si>
    <t>Total probabilidad x Impacto</t>
  </si>
  <si>
    <t>R002</t>
  </si>
  <si>
    <t>Perdida de datos al codificar o decodificar codigo de compra Paypal</t>
  </si>
  <si>
    <t>Poco conocimiento de la API</t>
  </si>
  <si>
    <t>No obtención del código de compra</t>
  </si>
  <si>
    <t>Gestión de compras</t>
  </si>
  <si>
    <t>0.8</t>
  </si>
  <si>
    <t>R003</t>
  </si>
  <si>
    <t>Tecnologia de codificacion muy compleja como para diseñar su implementación</t>
  </si>
  <si>
    <t>Falta de investigación de la tecnologia</t>
  </si>
  <si>
    <t>Envio de datos desde backend</t>
  </si>
  <si>
    <t xml:space="preserve">Todos los modulos del proyecto
</t>
  </si>
  <si>
    <t>R004</t>
  </si>
  <si>
    <t>Base de datos no soporta tipos de datos o campos no encontrados</t>
  </si>
  <si>
    <t>Mal diseño de la BD</t>
  </si>
  <si>
    <t xml:space="preserve">Pruebas de guardado y recuperacion de datos </t>
  </si>
  <si>
    <t>Desarrollo del backend</t>
  </si>
  <si>
    <t>R005</t>
  </si>
  <si>
    <t>Nube seleccionada no soporta correctamente el lenguaje escogido para el Backend</t>
  </si>
  <si>
    <t>Desconocimiento de la nube a utilizar</t>
  </si>
  <si>
    <t>Intento de desplegar el backend en la nube</t>
  </si>
  <si>
    <t>Despliegue de backend</t>
  </si>
  <si>
    <t>0.2</t>
  </si>
  <si>
    <t>R006</t>
  </si>
  <si>
    <t>Fallas en conectividad a la red por parte de los desarrolladores</t>
  </si>
  <si>
    <t>Mantenimiento por parte de la empresa telefonica en la zona del desarrollador</t>
  </si>
  <si>
    <t xml:space="preserve">Errores al momento de entablar una conexión al backend </t>
  </si>
  <si>
    <t>Conectividad al backend</t>
  </si>
  <si>
    <t>R007</t>
  </si>
  <si>
    <t>Fallas electricas por parte de los desarrolladores</t>
  </si>
  <si>
    <t>Mantenimiento en la zona por parte de la empresa electrica</t>
  </si>
  <si>
    <t>Su computadora no enciende</t>
  </si>
  <si>
    <t>No puede avanzar el proyecto</t>
  </si>
  <si>
    <t>R008</t>
  </si>
  <si>
    <t>Problemas en conectividad del backend a la base de datos</t>
  </si>
  <si>
    <t>conector o puertos ingresados de manera incorrecta en el  código</t>
  </si>
  <si>
    <t>Error de conectividad con el backend</t>
  </si>
  <si>
    <t>Todos los modulos del proyecto</t>
  </si>
  <si>
    <t>R009</t>
  </si>
  <si>
    <t>Diseño de la web poco lúdico</t>
  </si>
  <si>
    <t>Diseño poco llamativo para el publico objetivo</t>
  </si>
  <si>
    <t>Poca aceptacion por parte de los usuarios al momento de testear la Web</t>
  </si>
  <si>
    <t>Producto Final</t>
  </si>
  <si>
    <t>R010</t>
  </si>
  <si>
    <t>Layouts no compatibles en todos los navegadores</t>
  </si>
  <si>
    <t>Error al codificar layouts de la aplicación web</t>
  </si>
  <si>
    <t>Errores en distintos tamaños de pantalla y navegadores</t>
  </si>
  <si>
    <t>Desarrollo de la web</t>
  </si>
  <si>
    <t>R011</t>
  </si>
  <si>
    <t xml:space="preserve">Imposibilidad de acceder a datos </t>
  </si>
  <si>
    <t>Fallo en el servidor</t>
  </si>
  <si>
    <t>No puede acceder a la data de la aplicación web</t>
  </si>
  <si>
    <t>todos los modulos del proyecto</t>
  </si>
  <si>
    <t>Codigo del Riesgo</t>
  </si>
  <si>
    <t>Amenaza/Oportunidad</t>
  </si>
  <si>
    <t>Descripcion del riesgo</t>
  </si>
  <si>
    <t>Entregable afectado</t>
  </si>
  <si>
    <t>Probabilidad por impacto total</t>
  </si>
  <si>
    <t>Responsable del riesgo</t>
  </si>
  <si>
    <t>Respuesta Planificada</t>
  </si>
  <si>
    <t>Tipo de respuesta</t>
  </si>
  <si>
    <t>Responsable de la respuesta</t>
  </si>
  <si>
    <t>Fecha Planificada</t>
  </si>
  <si>
    <t>Plan de Contingencia</t>
  </si>
  <si>
    <t>Amenaza</t>
  </si>
  <si>
    <t>Todos</t>
  </si>
  <si>
    <t>Revisar si el origen del error es por parte de la programación nuestra. En caso de serlo se debe arreglar las líneas de código</t>
  </si>
  <si>
    <t>Mitigar</t>
  </si>
  <si>
    <t>JS</t>
  </si>
  <si>
    <t>En la entrega de la historia y en cada cambio realizado</t>
  </si>
  <si>
    <t>En caso de ser un error de la tecnología en sí, procede a cambiar de maps</t>
  </si>
  <si>
    <t>Revisar si el origen del error es por parte de la programación nuestra. En caso de serlo se debe arreglar las líneas de código, caso contrario contactar con la empresa</t>
  </si>
  <si>
    <t>Transferir</t>
  </si>
  <si>
    <t>RZ</t>
  </si>
  <si>
    <t>Al finalizar cada sprint</t>
  </si>
  <si>
    <t>Contacto con el usuario</t>
  </si>
  <si>
    <t>Se contratará a un experto sobre de la tecnologia que pueda llevar a cabo la implementación</t>
  </si>
  <si>
    <t>Se escogerá la segunda mejor tecnología</t>
  </si>
  <si>
    <t>Se revisa el script y se modifica los campos que causan problemas</t>
  </si>
  <si>
    <t>Se cambia de gestor de base de datos</t>
  </si>
  <si>
    <t>Se adapta la implementación a la nube seleccionada</t>
  </si>
  <si>
    <t>Migrar a otra nube</t>
  </si>
  <si>
    <t>Contactar empresa que brinda el servicio de red</t>
  </si>
  <si>
    <t>Aceptar</t>
  </si>
  <si>
    <t>Cambiar de empresa proveedora de servicio de red</t>
  </si>
  <si>
    <t>Contactar empresa que brinda los servicios de energia electrica</t>
  </si>
  <si>
    <t>Analizar causas                                Tomar acciones correctivas     Monitorear resultados</t>
  </si>
  <si>
    <t>conector(driver) o puertos ingresados de manera incorrecta en el  código</t>
  </si>
  <si>
    <t>Muy bajo</t>
  </si>
  <si>
    <t>Realizar pruebas de conexión periodicas para corroborar la correcta conexion</t>
  </si>
  <si>
    <t>Analizar causas,cambiar driver , actualizar driver, tomar acciones correctivas
Monitorear resultados</t>
  </si>
  <si>
    <t>Realizar nuestros propios diseños haciando pruebas enfocadas en el usuario</t>
  </si>
  <si>
    <t>Analizar causas
Tomar acciones correctivas
Monitorear resultados</t>
  </si>
  <si>
    <t>muy bajo</t>
  </si>
  <si>
    <t>Utlizar frameworks que garanticen la responsividad de la aplicación wb</t>
  </si>
  <si>
    <t>moderado</t>
  </si>
  <si>
    <t>Contactar con la empresa que brinda el servicio de la nube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</si>
</sst>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Arial"/>
    </font>
    <font>
      <b/>
      <color rgb="FFFFFFFF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6" numFmtId="0" xfId="0" applyAlignment="1" applyBorder="1" applyFont="1">
      <alignment shrinkToFit="0" vertical="center" wrapText="1"/>
    </xf>
    <xf borderId="6" fillId="0" fontId="5" numFmtId="0" xfId="0" applyBorder="1" applyFont="1"/>
    <xf borderId="1" fillId="2" fontId="1" numFmtId="0" xfId="0" applyAlignment="1" applyBorder="1" applyFont="1">
      <alignment horizontal="right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0" fillId="2" fontId="5" numFmtId="0" xfId="0" applyFont="1"/>
    <xf borderId="1" fillId="2" fontId="5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vertical="center"/>
    </xf>
    <xf borderId="2" fillId="2" fontId="1" numFmtId="0" xfId="0" applyBorder="1" applyFont="1"/>
    <xf borderId="2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43"/>
    <col customWidth="1" min="3" max="3" width="16.71"/>
    <col customWidth="1" min="4" max="4" width="20.71"/>
    <col customWidth="1" min="5" max="5" width="15.86"/>
    <col customWidth="1" min="6" max="6" width="46.57"/>
    <col customWidth="1" min="7" max="7" width="17.0"/>
    <col customWidth="1" min="8" max="8" width="22.14"/>
    <col customWidth="1" min="11" max="11" width="61.14"/>
    <col customWidth="1" min="12" max="12" width="17.71"/>
    <col customWidth="1" min="15" max="15" width="35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2" t="s">
        <v>0</v>
      </c>
      <c r="G4" s="3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4" t="s">
        <v>2</v>
      </c>
      <c r="G5" s="4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5" t="s">
        <v>4</v>
      </c>
      <c r="C7" s="5" t="s">
        <v>5</v>
      </c>
      <c r="D7" s="5" t="s">
        <v>6</v>
      </c>
      <c r="E7" s="5" t="s">
        <v>5</v>
      </c>
      <c r="F7" s="6"/>
      <c r="G7" s="5" t="s">
        <v>7</v>
      </c>
      <c r="H7" s="5" t="s">
        <v>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9</v>
      </c>
      <c r="C8" s="8" t="s">
        <v>10</v>
      </c>
      <c r="D8" s="9" t="s">
        <v>11</v>
      </c>
      <c r="E8" s="8" t="s">
        <v>12</v>
      </c>
      <c r="F8" s="1"/>
      <c r="G8" s="7" t="s">
        <v>13</v>
      </c>
      <c r="H8" s="7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 t="s">
        <v>15</v>
      </c>
      <c r="C9" s="8" t="s">
        <v>16</v>
      </c>
      <c r="D9" s="9" t="s">
        <v>17</v>
      </c>
      <c r="E9" s="8" t="s">
        <v>18</v>
      </c>
      <c r="F9" s="1"/>
      <c r="G9" s="7" t="s">
        <v>19</v>
      </c>
      <c r="H9" s="7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 t="s">
        <v>21</v>
      </c>
      <c r="C10" s="8" t="s">
        <v>22</v>
      </c>
      <c r="D10" s="9" t="s">
        <v>23</v>
      </c>
      <c r="E10" s="8" t="s">
        <v>24</v>
      </c>
      <c r="F10" s="1"/>
      <c r="G10" s="7" t="s">
        <v>23</v>
      </c>
      <c r="H10" s="7" t="s">
        <v>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 t="s">
        <v>26</v>
      </c>
      <c r="C11" s="8" t="s">
        <v>27</v>
      </c>
      <c r="D11" s="9" t="s">
        <v>19</v>
      </c>
      <c r="E11" s="8" t="s">
        <v>28</v>
      </c>
      <c r="F11" s="1"/>
      <c r="G11" s="7" t="s">
        <v>17</v>
      </c>
      <c r="H11" s="7" t="s">
        <v>29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 t="s">
        <v>30</v>
      </c>
      <c r="C12" s="8" t="s">
        <v>31</v>
      </c>
      <c r="D12" s="9" t="s">
        <v>13</v>
      </c>
      <c r="E12" s="8" t="s">
        <v>32</v>
      </c>
      <c r="F12" s="1"/>
      <c r="G12" s="7" t="s">
        <v>11</v>
      </c>
      <c r="H12" s="7" t="s">
        <v>33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0" t="s">
        <v>34</v>
      </c>
      <c r="D21" s="10" t="s">
        <v>35</v>
      </c>
      <c r="E21" s="10" t="s">
        <v>36</v>
      </c>
      <c r="F21" s="10" t="s">
        <v>37</v>
      </c>
      <c r="G21" s="10" t="s">
        <v>38</v>
      </c>
      <c r="H21" s="10" t="s">
        <v>39</v>
      </c>
      <c r="I21" s="10" t="s">
        <v>40</v>
      </c>
      <c r="J21" s="10" t="s">
        <v>41</v>
      </c>
      <c r="K21" s="10" t="s">
        <v>42</v>
      </c>
      <c r="L21" s="10" t="s"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1" t="s">
        <v>43</v>
      </c>
      <c r="D22" s="12" t="s">
        <v>44</v>
      </c>
      <c r="E22" s="13" t="s">
        <v>45</v>
      </c>
      <c r="F22" s="12" t="s">
        <v>46</v>
      </c>
      <c r="G22" s="12" t="s">
        <v>47</v>
      </c>
      <c r="H22" s="14">
        <v>0.1</v>
      </c>
      <c r="I22" s="15" t="s">
        <v>48</v>
      </c>
      <c r="J22" s="15"/>
      <c r="K22" s="15"/>
      <c r="L22" s="13" t="s">
        <v>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6"/>
      <c r="D23" s="16"/>
      <c r="E23" s="16"/>
      <c r="F23" s="16"/>
      <c r="G23" s="16"/>
      <c r="H23" s="16"/>
      <c r="I23" s="15" t="s">
        <v>49</v>
      </c>
      <c r="J23" s="15">
        <v>0.2</v>
      </c>
      <c r="K23" s="15">
        <v>0.02</v>
      </c>
      <c r="L23" s="1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6"/>
      <c r="D24" s="16"/>
      <c r="E24" s="16"/>
      <c r="F24" s="16"/>
      <c r="G24" s="16"/>
      <c r="H24" s="16"/>
      <c r="I24" s="15" t="s">
        <v>50</v>
      </c>
      <c r="J24" s="15">
        <v>0.2</v>
      </c>
      <c r="K24" s="15">
        <v>0.02</v>
      </c>
      <c r="L24" s="1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6"/>
      <c r="D25" s="16"/>
      <c r="E25" s="16"/>
      <c r="F25" s="16"/>
      <c r="G25" s="16"/>
      <c r="H25" s="16"/>
      <c r="I25" s="15" t="s">
        <v>51</v>
      </c>
      <c r="J25" s="15"/>
      <c r="K25" s="15"/>
      <c r="L25" s="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7"/>
      <c r="D26" s="17"/>
      <c r="E26" s="17"/>
      <c r="F26" s="17"/>
      <c r="G26" s="17"/>
      <c r="H26" s="17"/>
      <c r="I26" s="18" t="s">
        <v>52</v>
      </c>
      <c r="J26" s="19"/>
      <c r="K26" s="15">
        <f>K24+K23</f>
        <v>0.04</v>
      </c>
      <c r="L26" s="1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1" t="s">
        <v>53</v>
      </c>
      <c r="D27" s="12" t="s">
        <v>54</v>
      </c>
      <c r="E27" s="12" t="s">
        <v>55</v>
      </c>
      <c r="F27" s="12" t="s">
        <v>56</v>
      </c>
      <c r="G27" s="12" t="s">
        <v>57</v>
      </c>
      <c r="H27" s="12" t="s">
        <v>16</v>
      </c>
      <c r="I27" s="15" t="s">
        <v>48</v>
      </c>
      <c r="J27" s="15"/>
      <c r="K27" s="15"/>
      <c r="L27" s="12" t="s">
        <v>23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6"/>
      <c r="D28" s="16"/>
      <c r="E28" s="16"/>
      <c r="F28" s="16"/>
      <c r="G28" s="16"/>
      <c r="H28" s="16"/>
      <c r="I28" s="15" t="s">
        <v>49</v>
      </c>
      <c r="J28" s="15">
        <v>0.4</v>
      </c>
      <c r="K28" s="15">
        <v>0.04</v>
      </c>
      <c r="L28" s="1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6"/>
      <c r="D29" s="16"/>
      <c r="E29" s="16"/>
      <c r="F29" s="16"/>
      <c r="G29" s="16"/>
      <c r="H29" s="16"/>
      <c r="I29" s="15" t="s">
        <v>50</v>
      </c>
      <c r="J29" s="20" t="s">
        <v>58</v>
      </c>
      <c r="K29" s="21">
        <v>0.24</v>
      </c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6"/>
      <c r="D30" s="16"/>
      <c r="E30" s="16"/>
      <c r="F30" s="16"/>
      <c r="G30" s="16"/>
      <c r="H30" s="16"/>
      <c r="I30" s="15" t="s">
        <v>51</v>
      </c>
      <c r="J30" s="21">
        <v>0.8</v>
      </c>
      <c r="K30" s="15">
        <v>0.04</v>
      </c>
      <c r="L30" s="1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7"/>
      <c r="D31" s="17"/>
      <c r="E31" s="17"/>
      <c r="F31" s="17"/>
      <c r="G31" s="17"/>
      <c r="H31" s="17"/>
      <c r="I31" s="18" t="s">
        <v>52</v>
      </c>
      <c r="J31" s="19"/>
      <c r="K31" s="15">
        <f>K30+K29+K28+K27</f>
        <v>0.32</v>
      </c>
      <c r="L31" s="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1" t="s">
        <v>59</v>
      </c>
      <c r="D32" s="13" t="s">
        <v>60</v>
      </c>
      <c r="E32" s="13" t="s">
        <v>61</v>
      </c>
      <c r="F32" s="12" t="s">
        <v>62</v>
      </c>
      <c r="G32" s="12" t="s">
        <v>63</v>
      </c>
      <c r="H32" s="13" t="s">
        <v>22</v>
      </c>
      <c r="I32" s="15" t="s">
        <v>48</v>
      </c>
      <c r="J32" s="15">
        <v>0.2</v>
      </c>
      <c r="K32" s="15">
        <v>0.1</v>
      </c>
      <c r="L32" s="13" t="s">
        <v>19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6"/>
      <c r="D33" s="16"/>
      <c r="E33" s="16"/>
      <c r="F33" s="16"/>
      <c r="G33" s="16"/>
      <c r="H33" s="16"/>
      <c r="I33" s="15" t="s">
        <v>49</v>
      </c>
      <c r="J33" s="15">
        <v>0.4</v>
      </c>
      <c r="K33" s="15">
        <v>0.2</v>
      </c>
      <c r="L33" s="1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6"/>
      <c r="D34" s="16"/>
      <c r="E34" s="16"/>
      <c r="F34" s="16"/>
      <c r="G34" s="16"/>
      <c r="H34" s="16"/>
      <c r="I34" s="15" t="s">
        <v>50</v>
      </c>
      <c r="J34" s="15"/>
      <c r="K34" s="15"/>
      <c r="L34" s="1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6"/>
      <c r="D35" s="16"/>
      <c r="E35" s="16"/>
      <c r="F35" s="16"/>
      <c r="G35" s="16"/>
      <c r="H35" s="16"/>
      <c r="I35" s="15" t="s">
        <v>51</v>
      </c>
      <c r="J35" s="15">
        <v>0.2</v>
      </c>
      <c r="K35" s="15">
        <v>0.1</v>
      </c>
      <c r="L35" s="1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7"/>
      <c r="D36" s="17"/>
      <c r="E36" s="17"/>
      <c r="F36" s="17"/>
      <c r="G36" s="17"/>
      <c r="H36" s="17"/>
      <c r="I36" s="18" t="s">
        <v>52</v>
      </c>
      <c r="J36" s="19"/>
      <c r="K36" s="15">
        <f>K35+K34+K33+K32</f>
        <v>0.4</v>
      </c>
      <c r="L36" s="1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1" t="s">
        <v>64</v>
      </c>
      <c r="D37" s="13" t="s">
        <v>65</v>
      </c>
      <c r="E37" s="13" t="s">
        <v>66</v>
      </c>
      <c r="F37" s="13" t="s">
        <v>67</v>
      </c>
      <c r="G37" s="13" t="s">
        <v>68</v>
      </c>
      <c r="H37" s="13" t="s">
        <v>16</v>
      </c>
      <c r="I37" s="15" t="s">
        <v>48</v>
      </c>
      <c r="J37" s="15"/>
      <c r="K37" s="15"/>
      <c r="L37" s="13" t="s">
        <v>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6"/>
      <c r="D38" s="16"/>
      <c r="E38" s="16"/>
      <c r="F38" s="16"/>
      <c r="G38" s="16"/>
      <c r="H38" s="16"/>
      <c r="I38" s="15" t="s">
        <v>49</v>
      </c>
      <c r="J38" s="15">
        <v>0.1</v>
      </c>
      <c r="K38" s="15">
        <v>0.03</v>
      </c>
      <c r="L38" s="1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6"/>
      <c r="D39" s="16"/>
      <c r="E39" s="16"/>
      <c r="F39" s="16"/>
      <c r="G39" s="16"/>
      <c r="H39" s="16"/>
      <c r="I39" s="15" t="s">
        <v>50</v>
      </c>
      <c r="J39" s="15"/>
      <c r="K39" s="15"/>
      <c r="L39" s="1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6"/>
      <c r="D40" s="16"/>
      <c r="E40" s="16"/>
      <c r="F40" s="16"/>
      <c r="G40" s="16"/>
      <c r="H40" s="16"/>
      <c r="I40" s="15" t="s">
        <v>51</v>
      </c>
      <c r="J40" s="15"/>
      <c r="K40" s="15"/>
      <c r="L40" s="1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7"/>
      <c r="D41" s="17"/>
      <c r="E41" s="17"/>
      <c r="F41" s="17"/>
      <c r="G41" s="17"/>
      <c r="H41" s="17"/>
      <c r="I41" s="18" t="s">
        <v>52</v>
      </c>
      <c r="J41" s="19"/>
      <c r="K41" s="15">
        <f>K40+K39+K38+K37</f>
        <v>0.03</v>
      </c>
      <c r="L41" s="1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1" t="s">
        <v>69</v>
      </c>
      <c r="D42" s="13" t="s">
        <v>70</v>
      </c>
      <c r="E42" s="13" t="s">
        <v>71</v>
      </c>
      <c r="F42" s="13" t="s">
        <v>72</v>
      </c>
      <c r="G42" s="13" t="s">
        <v>73</v>
      </c>
      <c r="H42" s="13" t="s">
        <v>10</v>
      </c>
      <c r="I42" s="15" t="s">
        <v>48</v>
      </c>
      <c r="J42" s="15"/>
      <c r="K42" s="15"/>
      <c r="L42" s="13" t="s">
        <v>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6"/>
      <c r="D43" s="16"/>
      <c r="E43" s="16"/>
      <c r="F43" s="16"/>
      <c r="G43" s="16"/>
      <c r="H43" s="16"/>
      <c r="I43" s="15" t="s">
        <v>49</v>
      </c>
      <c r="J43" s="15" t="s">
        <v>74</v>
      </c>
      <c r="K43" s="15">
        <v>0.02</v>
      </c>
      <c r="L43" s="1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6"/>
      <c r="D44" s="16"/>
      <c r="E44" s="16"/>
      <c r="F44" s="16"/>
      <c r="G44" s="16"/>
      <c r="H44" s="16"/>
      <c r="I44" s="15" t="s">
        <v>50</v>
      </c>
      <c r="J44" s="15" t="s">
        <v>74</v>
      </c>
      <c r="K44" s="15">
        <v>0.02</v>
      </c>
      <c r="L44" s="1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6"/>
      <c r="D45" s="16"/>
      <c r="E45" s="16"/>
      <c r="F45" s="16"/>
      <c r="G45" s="16"/>
      <c r="H45" s="16"/>
      <c r="I45" s="15" t="s">
        <v>51</v>
      </c>
      <c r="J45" s="15"/>
      <c r="K45" s="15"/>
      <c r="L45" s="1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7"/>
      <c r="D46" s="17"/>
      <c r="E46" s="17"/>
      <c r="F46" s="17"/>
      <c r="G46" s="17"/>
      <c r="H46" s="17"/>
      <c r="I46" s="18" t="s">
        <v>52</v>
      </c>
      <c r="J46" s="19"/>
      <c r="K46" s="15">
        <f>K45+K44+K43+K42</f>
        <v>0.04</v>
      </c>
      <c r="L46" s="1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2" t="s">
        <v>75</v>
      </c>
      <c r="D47" s="13" t="s">
        <v>76</v>
      </c>
      <c r="E47" s="13" t="s">
        <v>77</v>
      </c>
      <c r="F47" s="12" t="s">
        <v>78</v>
      </c>
      <c r="G47" s="12" t="s">
        <v>79</v>
      </c>
      <c r="H47" s="13" t="s">
        <v>16</v>
      </c>
      <c r="I47" s="15" t="s">
        <v>48</v>
      </c>
      <c r="J47" s="15"/>
      <c r="K47" s="15"/>
      <c r="L47" s="13" t="s">
        <v>23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3"/>
      <c r="C48" s="16"/>
      <c r="D48" s="16"/>
      <c r="E48" s="16"/>
      <c r="F48" s="16"/>
      <c r="G48" s="16"/>
      <c r="H48" s="16"/>
      <c r="I48" s="15" t="s">
        <v>49</v>
      </c>
      <c r="J48" s="15">
        <v>0.4</v>
      </c>
      <c r="K48" s="15">
        <v>0.12</v>
      </c>
      <c r="L48" s="1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C49" s="16"/>
      <c r="D49" s="16"/>
      <c r="E49" s="16"/>
      <c r="F49" s="16"/>
      <c r="G49" s="16"/>
      <c r="H49" s="16"/>
      <c r="I49" s="15" t="s">
        <v>50</v>
      </c>
      <c r="J49" s="15">
        <v>0.2</v>
      </c>
      <c r="K49" s="15">
        <v>0.06</v>
      </c>
      <c r="L49" s="1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6"/>
      <c r="D50" s="16"/>
      <c r="E50" s="16"/>
      <c r="F50" s="16"/>
      <c r="G50" s="16"/>
      <c r="H50" s="16"/>
      <c r="I50" s="15" t="s">
        <v>51</v>
      </c>
      <c r="J50" s="15"/>
      <c r="K50" s="15"/>
      <c r="L50" s="1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7"/>
      <c r="D51" s="17"/>
      <c r="E51" s="17"/>
      <c r="F51" s="17"/>
      <c r="G51" s="17"/>
      <c r="H51" s="17"/>
      <c r="I51" s="18" t="s">
        <v>52</v>
      </c>
      <c r="J51" s="19"/>
      <c r="K51" s="15">
        <f>K50+K49+K48+K47</f>
        <v>0.18</v>
      </c>
      <c r="L51" s="1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2" t="s">
        <v>80</v>
      </c>
      <c r="D52" s="13" t="s">
        <v>81</v>
      </c>
      <c r="E52" s="13" t="s">
        <v>82</v>
      </c>
      <c r="F52" s="13" t="s">
        <v>83</v>
      </c>
      <c r="G52" s="13" t="s">
        <v>84</v>
      </c>
      <c r="H52" s="13" t="s">
        <v>16</v>
      </c>
      <c r="I52" s="15" t="s">
        <v>48</v>
      </c>
      <c r="J52" s="15"/>
      <c r="K52" s="15"/>
      <c r="L52" s="13" t="s">
        <v>23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6"/>
      <c r="D53" s="16"/>
      <c r="E53" s="16"/>
      <c r="F53" s="16"/>
      <c r="G53" s="16"/>
      <c r="H53" s="16"/>
      <c r="I53" s="15" t="s">
        <v>49</v>
      </c>
      <c r="J53" s="15">
        <v>0.4</v>
      </c>
      <c r="K53" s="15">
        <v>0.12</v>
      </c>
      <c r="L53" s="1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6"/>
      <c r="D54" s="16"/>
      <c r="E54" s="16"/>
      <c r="F54" s="16"/>
      <c r="G54" s="16"/>
      <c r="H54" s="16"/>
      <c r="I54" s="15" t="s">
        <v>50</v>
      </c>
      <c r="J54" s="15">
        <v>0.2</v>
      </c>
      <c r="K54" s="15">
        <v>0.06</v>
      </c>
      <c r="L54" s="1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6"/>
      <c r="D55" s="16"/>
      <c r="E55" s="16"/>
      <c r="F55" s="16"/>
      <c r="G55" s="16"/>
      <c r="H55" s="16"/>
      <c r="I55" s="15" t="s">
        <v>51</v>
      </c>
      <c r="J55" s="15"/>
      <c r="K55" s="15"/>
      <c r="L55" s="1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7"/>
      <c r="D56" s="17"/>
      <c r="E56" s="17"/>
      <c r="F56" s="17"/>
      <c r="G56" s="17"/>
      <c r="H56" s="17"/>
      <c r="I56" s="18" t="s">
        <v>52</v>
      </c>
      <c r="J56" s="19"/>
      <c r="K56" s="15">
        <f>K55+K54+K53+K52</f>
        <v>0.18</v>
      </c>
      <c r="L56" s="1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2" t="s">
        <v>85</v>
      </c>
      <c r="D57" s="13" t="s">
        <v>86</v>
      </c>
      <c r="E57" s="12" t="s">
        <v>87</v>
      </c>
      <c r="F57" s="13" t="s">
        <v>88</v>
      </c>
      <c r="G57" s="12" t="s">
        <v>89</v>
      </c>
      <c r="H57" s="12">
        <v>0.3</v>
      </c>
      <c r="I57" s="15" t="s">
        <v>48</v>
      </c>
      <c r="J57" s="15"/>
      <c r="K57" s="15"/>
      <c r="L57" s="13" t="s">
        <v>11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6"/>
      <c r="D58" s="16"/>
      <c r="E58" s="16"/>
      <c r="F58" s="16"/>
      <c r="G58" s="16"/>
      <c r="H58" s="16"/>
      <c r="I58" s="15" t="s">
        <v>49</v>
      </c>
      <c r="J58" s="15">
        <v>0.05</v>
      </c>
      <c r="K58" s="15">
        <f>J58*H57</f>
        <v>0.015</v>
      </c>
      <c r="L58" s="1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6"/>
      <c r="D59" s="16"/>
      <c r="E59" s="16"/>
      <c r="F59" s="16"/>
      <c r="G59" s="16"/>
      <c r="H59" s="16"/>
      <c r="I59" s="15" t="s">
        <v>50</v>
      </c>
      <c r="J59" s="15"/>
      <c r="K59" s="15"/>
      <c r="L59" s="1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6"/>
      <c r="D60" s="16"/>
      <c r="E60" s="16"/>
      <c r="F60" s="16"/>
      <c r="G60" s="16"/>
      <c r="H60" s="16"/>
      <c r="I60" s="15" t="s">
        <v>51</v>
      </c>
      <c r="J60" s="24">
        <v>0.1</v>
      </c>
      <c r="K60" s="15">
        <f>J60*H57</f>
        <v>0.03</v>
      </c>
      <c r="L60" s="1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7"/>
      <c r="D61" s="17"/>
      <c r="E61" s="17"/>
      <c r="F61" s="17"/>
      <c r="G61" s="17"/>
      <c r="H61" s="17"/>
      <c r="I61" s="18" t="s">
        <v>52</v>
      </c>
      <c r="J61" s="19"/>
      <c r="K61" s="15">
        <f>K60+K59+K58+K57</f>
        <v>0.045</v>
      </c>
      <c r="L61" s="1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2" t="s">
        <v>90</v>
      </c>
      <c r="D62" s="12" t="s">
        <v>91</v>
      </c>
      <c r="E62" s="13" t="s">
        <v>92</v>
      </c>
      <c r="F62" s="12" t="s">
        <v>93</v>
      </c>
      <c r="G62" s="13" t="s">
        <v>94</v>
      </c>
      <c r="H62" s="13" t="s">
        <v>10</v>
      </c>
      <c r="I62" s="15" t="s">
        <v>48</v>
      </c>
      <c r="J62" s="15"/>
      <c r="K62" s="15"/>
      <c r="L62" s="13" t="s">
        <v>17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6"/>
      <c r="D63" s="16"/>
      <c r="E63" s="16"/>
      <c r="F63" s="16"/>
      <c r="G63" s="16"/>
      <c r="H63" s="16"/>
      <c r="I63" s="15" t="s">
        <v>49</v>
      </c>
      <c r="J63" s="15">
        <v>0.4</v>
      </c>
      <c r="K63" s="15">
        <v>0.04</v>
      </c>
      <c r="L63" s="1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6"/>
      <c r="D64" s="16"/>
      <c r="E64" s="16"/>
      <c r="F64" s="16"/>
      <c r="G64" s="16"/>
      <c r="H64" s="16"/>
      <c r="I64" s="15" t="s">
        <v>50</v>
      </c>
      <c r="J64" s="15">
        <v>0.2</v>
      </c>
      <c r="K64" s="15">
        <v>0.02</v>
      </c>
      <c r="L64" s="16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6"/>
      <c r="D65" s="16"/>
      <c r="E65" s="16"/>
      <c r="F65" s="16"/>
      <c r="G65" s="16"/>
      <c r="H65" s="16"/>
      <c r="I65" s="15" t="s">
        <v>51</v>
      </c>
      <c r="J65" s="15"/>
      <c r="K65" s="15"/>
      <c r="L65" s="1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7"/>
      <c r="D66" s="17"/>
      <c r="E66" s="17"/>
      <c r="F66" s="17"/>
      <c r="G66" s="17"/>
      <c r="H66" s="17"/>
      <c r="I66" s="18" t="s">
        <v>52</v>
      </c>
      <c r="J66" s="19"/>
      <c r="K66" s="15">
        <f>K65+K64+K63+K62</f>
        <v>0.06</v>
      </c>
      <c r="L66" s="1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2" t="s">
        <v>95</v>
      </c>
      <c r="D67" s="12" t="s">
        <v>96</v>
      </c>
      <c r="E67" s="12" t="s">
        <v>97</v>
      </c>
      <c r="F67" s="12" t="s">
        <v>98</v>
      </c>
      <c r="G67" s="12" t="s">
        <v>99</v>
      </c>
      <c r="H67" s="12">
        <v>0.1</v>
      </c>
      <c r="I67" s="15" t="s">
        <v>48</v>
      </c>
      <c r="J67" s="15"/>
      <c r="K67" s="15"/>
      <c r="L67" s="13" t="s">
        <v>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6"/>
      <c r="D68" s="16"/>
      <c r="E68" s="16"/>
      <c r="F68" s="16"/>
      <c r="G68" s="16"/>
      <c r="H68" s="16"/>
      <c r="I68" s="15" t="s">
        <v>49</v>
      </c>
      <c r="J68" s="15">
        <v>0.05</v>
      </c>
      <c r="K68" s="15">
        <f>J68*H67</f>
        <v>0.005</v>
      </c>
      <c r="L68" s="1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6"/>
      <c r="D69" s="16"/>
      <c r="E69" s="16"/>
      <c r="F69" s="16"/>
      <c r="G69" s="16"/>
      <c r="H69" s="16"/>
      <c r="I69" s="15" t="s">
        <v>50</v>
      </c>
      <c r="J69" s="15"/>
      <c r="K69" s="15"/>
      <c r="L69" s="1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6"/>
      <c r="D70" s="16"/>
      <c r="E70" s="16"/>
      <c r="F70" s="16"/>
      <c r="G70" s="16"/>
      <c r="H70" s="16"/>
      <c r="I70" s="15" t="s">
        <v>51</v>
      </c>
      <c r="J70" s="15"/>
      <c r="K70" s="15"/>
      <c r="L70" s="1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7"/>
      <c r="D71" s="17"/>
      <c r="E71" s="17"/>
      <c r="F71" s="17"/>
      <c r="G71" s="17"/>
      <c r="H71" s="17"/>
      <c r="I71" s="18" t="s">
        <v>52</v>
      </c>
      <c r="J71" s="19"/>
      <c r="K71" s="15">
        <f>K70+K69+K68+K67</f>
        <v>0.005</v>
      </c>
      <c r="L71" s="1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2" t="s">
        <v>100</v>
      </c>
      <c r="D72" s="12" t="s">
        <v>101</v>
      </c>
      <c r="E72" s="12" t="s">
        <v>102</v>
      </c>
      <c r="F72" s="12" t="s">
        <v>103</v>
      </c>
      <c r="G72" s="12" t="s">
        <v>104</v>
      </c>
      <c r="H72" s="12">
        <v>0.3</v>
      </c>
      <c r="I72" s="15" t="s">
        <v>48</v>
      </c>
      <c r="J72" s="15"/>
      <c r="K72" s="15"/>
      <c r="L72" s="12" t="s">
        <v>23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6"/>
      <c r="D73" s="16"/>
      <c r="E73" s="16"/>
      <c r="F73" s="16"/>
      <c r="G73" s="16"/>
      <c r="H73" s="16"/>
      <c r="I73" s="15" t="s">
        <v>49</v>
      </c>
      <c r="J73" s="15"/>
      <c r="K73" s="15"/>
      <c r="L73" s="1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6"/>
      <c r="D74" s="16"/>
      <c r="E74" s="16"/>
      <c r="F74" s="16"/>
      <c r="G74" s="16"/>
      <c r="H74" s="16"/>
      <c r="I74" s="15" t="s">
        <v>50</v>
      </c>
      <c r="J74" s="21">
        <v>0.4</v>
      </c>
      <c r="K74" s="15">
        <f>H72*J74</f>
        <v>0.12</v>
      </c>
      <c r="L74" s="1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6"/>
      <c r="D75" s="16"/>
      <c r="E75" s="16"/>
      <c r="F75" s="16"/>
      <c r="G75" s="16"/>
      <c r="H75" s="16"/>
      <c r="I75" s="15" t="s">
        <v>51</v>
      </c>
      <c r="J75" s="15"/>
      <c r="K75" s="15"/>
      <c r="L75" s="1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7"/>
      <c r="D76" s="17"/>
      <c r="E76" s="17"/>
      <c r="F76" s="17"/>
      <c r="G76" s="17"/>
      <c r="H76" s="17"/>
      <c r="I76" s="18" t="s">
        <v>52</v>
      </c>
      <c r="J76" s="19"/>
      <c r="K76" s="15">
        <f>K75+K74+K73+K72</f>
        <v>0.12</v>
      </c>
      <c r="L76" s="1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5" t="s">
        <v>105</v>
      </c>
      <c r="C79" s="15" t="s">
        <v>106</v>
      </c>
      <c r="D79" s="15" t="s">
        <v>107</v>
      </c>
      <c r="E79" s="15" t="s">
        <v>36</v>
      </c>
      <c r="F79" s="15" t="s">
        <v>37</v>
      </c>
      <c r="G79" s="15" t="s">
        <v>108</v>
      </c>
      <c r="H79" s="15" t="s">
        <v>109</v>
      </c>
      <c r="I79" s="15" t="s">
        <v>7</v>
      </c>
      <c r="J79" s="15" t="s">
        <v>110</v>
      </c>
      <c r="K79" s="15" t="s">
        <v>111</v>
      </c>
      <c r="L79" s="15" t="s">
        <v>112</v>
      </c>
      <c r="M79" s="15" t="s">
        <v>113</v>
      </c>
      <c r="N79" s="15" t="s">
        <v>114</v>
      </c>
      <c r="O79" s="15" t="s">
        <v>115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1" t="s">
        <v>43</v>
      </c>
      <c r="C80" s="25" t="s">
        <v>116</v>
      </c>
      <c r="D80" s="12" t="s">
        <v>44</v>
      </c>
      <c r="E80" s="13" t="s">
        <v>45</v>
      </c>
      <c r="F80" s="12" t="s">
        <v>46</v>
      </c>
      <c r="G80" s="12" t="s">
        <v>47</v>
      </c>
      <c r="H80" s="11">
        <v>0.04</v>
      </c>
      <c r="I80" s="13" t="s">
        <v>11</v>
      </c>
      <c r="J80" s="11" t="s">
        <v>117</v>
      </c>
      <c r="K80" s="14" t="s">
        <v>118</v>
      </c>
      <c r="L80" s="26" t="s">
        <v>119</v>
      </c>
      <c r="M80" s="22" t="s">
        <v>120</v>
      </c>
      <c r="N80" s="27" t="s">
        <v>121</v>
      </c>
      <c r="O80" s="28" t="s">
        <v>122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1" t="s">
        <v>53</v>
      </c>
      <c r="C85" s="25" t="s">
        <v>116</v>
      </c>
      <c r="D85" s="12" t="s">
        <v>54</v>
      </c>
      <c r="E85" s="12" t="s">
        <v>55</v>
      </c>
      <c r="F85" s="12" t="s">
        <v>56</v>
      </c>
      <c r="G85" s="12" t="s">
        <v>57</v>
      </c>
      <c r="H85" s="22">
        <v>0.032</v>
      </c>
      <c r="I85" s="12" t="s">
        <v>23</v>
      </c>
      <c r="J85" s="11" t="s">
        <v>117</v>
      </c>
      <c r="K85" s="29" t="s">
        <v>123</v>
      </c>
      <c r="L85" s="26" t="s">
        <v>124</v>
      </c>
      <c r="M85" s="22" t="s">
        <v>125</v>
      </c>
      <c r="N85" s="13" t="s">
        <v>126</v>
      </c>
      <c r="O85" s="28" t="s">
        <v>127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1" t="s">
        <v>59</v>
      </c>
      <c r="C90" s="25" t="s">
        <v>116</v>
      </c>
      <c r="D90" s="13" t="s">
        <v>60</v>
      </c>
      <c r="E90" s="13" t="s">
        <v>61</v>
      </c>
      <c r="F90" s="12" t="s">
        <v>62</v>
      </c>
      <c r="G90" s="12" t="s">
        <v>63</v>
      </c>
      <c r="H90" s="11">
        <v>0.4</v>
      </c>
      <c r="I90" s="13" t="s">
        <v>19</v>
      </c>
      <c r="J90" s="11" t="s">
        <v>117</v>
      </c>
      <c r="K90" s="29" t="s">
        <v>128</v>
      </c>
      <c r="L90" s="26" t="s">
        <v>124</v>
      </c>
      <c r="M90" s="22" t="s">
        <v>120</v>
      </c>
      <c r="N90" s="13" t="s">
        <v>126</v>
      </c>
      <c r="O90" s="28" t="s">
        <v>129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1" t="s">
        <v>64</v>
      </c>
      <c r="C95" s="25" t="s">
        <v>116</v>
      </c>
      <c r="D95" s="13" t="s">
        <v>65</v>
      </c>
      <c r="E95" s="13" t="s">
        <v>66</v>
      </c>
      <c r="F95" s="13" t="s">
        <v>67</v>
      </c>
      <c r="G95" s="13" t="s">
        <v>68</v>
      </c>
      <c r="H95" s="11">
        <v>0.03</v>
      </c>
      <c r="I95" s="13" t="s">
        <v>11</v>
      </c>
      <c r="J95" s="11" t="s">
        <v>117</v>
      </c>
      <c r="K95" s="14" t="s">
        <v>130</v>
      </c>
      <c r="L95" s="26" t="s">
        <v>119</v>
      </c>
      <c r="M95" s="22" t="s">
        <v>125</v>
      </c>
      <c r="N95" s="13" t="s">
        <v>126</v>
      </c>
      <c r="O95" s="27" t="s">
        <v>131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1" t="s">
        <v>69</v>
      </c>
      <c r="C100" s="25" t="s">
        <v>116</v>
      </c>
      <c r="D100" s="13" t="s">
        <v>70</v>
      </c>
      <c r="E100" s="13" t="s">
        <v>71</v>
      </c>
      <c r="F100" s="13" t="s">
        <v>72</v>
      </c>
      <c r="G100" s="13" t="s">
        <v>73</v>
      </c>
      <c r="H100" s="11">
        <v>0.04</v>
      </c>
      <c r="I100" s="13" t="s">
        <v>11</v>
      </c>
      <c r="J100" s="11" t="s">
        <v>117</v>
      </c>
      <c r="K100" s="14" t="s">
        <v>132</v>
      </c>
      <c r="L100" s="26" t="s">
        <v>119</v>
      </c>
      <c r="M100" s="22" t="s">
        <v>120</v>
      </c>
      <c r="N100" s="13" t="s">
        <v>126</v>
      </c>
      <c r="O100" s="27" t="s">
        <v>133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1" t="s">
        <v>75</v>
      </c>
      <c r="C105" s="25" t="s">
        <v>116</v>
      </c>
      <c r="D105" s="13" t="s">
        <v>76</v>
      </c>
      <c r="E105" s="13" t="s">
        <v>77</v>
      </c>
      <c r="F105" s="12" t="s">
        <v>78</v>
      </c>
      <c r="G105" s="12" t="s">
        <v>79</v>
      </c>
      <c r="H105" s="22">
        <v>0.18</v>
      </c>
      <c r="I105" s="12" t="s">
        <v>23</v>
      </c>
      <c r="J105" s="11" t="s">
        <v>117</v>
      </c>
      <c r="K105" s="14" t="s">
        <v>134</v>
      </c>
      <c r="L105" s="25" t="s">
        <v>135</v>
      </c>
      <c r="M105" s="22" t="s">
        <v>125</v>
      </c>
      <c r="N105" s="13" t="s">
        <v>126</v>
      </c>
      <c r="O105" s="27" t="s">
        <v>136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1" t="s">
        <v>80</v>
      </c>
      <c r="C110" s="25" t="s">
        <v>116</v>
      </c>
      <c r="D110" s="13" t="s">
        <v>81</v>
      </c>
      <c r="E110" s="13" t="s">
        <v>82</v>
      </c>
      <c r="F110" s="13" t="s">
        <v>83</v>
      </c>
      <c r="G110" s="13" t="s">
        <v>84</v>
      </c>
      <c r="H110" s="11">
        <v>0.18</v>
      </c>
      <c r="I110" s="13" t="s">
        <v>23</v>
      </c>
      <c r="J110" s="11" t="s">
        <v>117</v>
      </c>
      <c r="K110" s="14" t="s">
        <v>137</v>
      </c>
      <c r="L110" s="25" t="s">
        <v>135</v>
      </c>
      <c r="M110" s="22" t="s">
        <v>120</v>
      </c>
      <c r="N110" s="13" t="s">
        <v>126</v>
      </c>
      <c r="O110" s="28" t="s">
        <v>138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1" t="s">
        <v>85</v>
      </c>
      <c r="C115" s="25" t="s">
        <v>116</v>
      </c>
      <c r="D115" s="13" t="s">
        <v>86</v>
      </c>
      <c r="E115" s="12" t="s">
        <v>139</v>
      </c>
      <c r="F115" s="13" t="s">
        <v>88</v>
      </c>
      <c r="G115" s="12" t="s">
        <v>89</v>
      </c>
      <c r="H115" s="22">
        <v>0.045</v>
      </c>
      <c r="I115" s="12" t="s">
        <v>140</v>
      </c>
      <c r="J115" s="11" t="s">
        <v>117</v>
      </c>
      <c r="K115" s="29" t="s">
        <v>141</v>
      </c>
      <c r="L115" s="30" t="s">
        <v>119</v>
      </c>
      <c r="M115" s="22" t="s">
        <v>125</v>
      </c>
      <c r="N115" s="13" t="s">
        <v>126</v>
      </c>
      <c r="O115" s="28" t="s">
        <v>142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1" t="s">
        <v>90</v>
      </c>
      <c r="C120" s="25" t="s">
        <v>116</v>
      </c>
      <c r="D120" s="12" t="s">
        <v>91</v>
      </c>
      <c r="E120" s="13" t="s">
        <v>92</v>
      </c>
      <c r="F120" s="12" t="s">
        <v>93</v>
      </c>
      <c r="G120" s="13" t="s">
        <v>94</v>
      </c>
      <c r="H120" s="11">
        <v>0.06</v>
      </c>
      <c r="I120" s="13" t="s">
        <v>17</v>
      </c>
      <c r="J120" s="11" t="s">
        <v>117</v>
      </c>
      <c r="K120" s="29" t="s">
        <v>143</v>
      </c>
      <c r="L120" s="25" t="s">
        <v>119</v>
      </c>
      <c r="M120" s="22" t="s">
        <v>120</v>
      </c>
      <c r="N120" s="13" t="s">
        <v>126</v>
      </c>
      <c r="O120" s="27" t="s">
        <v>144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1" t="s">
        <v>95</v>
      </c>
      <c r="C125" s="25" t="s">
        <v>116</v>
      </c>
      <c r="D125" s="12" t="s">
        <v>96</v>
      </c>
      <c r="E125" s="12" t="s">
        <v>97</v>
      </c>
      <c r="F125" s="12" t="s">
        <v>98</v>
      </c>
      <c r="G125" s="12" t="s">
        <v>99</v>
      </c>
      <c r="H125" s="31">
        <v>0.005</v>
      </c>
      <c r="I125" s="31" t="s">
        <v>145</v>
      </c>
      <c r="J125" s="11" t="s">
        <v>117</v>
      </c>
      <c r="K125" s="29" t="s">
        <v>146</v>
      </c>
      <c r="L125" s="25" t="s">
        <v>119</v>
      </c>
      <c r="M125" s="22" t="s">
        <v>125</v>
      </c>
      <c r="N125" s="13" t="s">
        <v>126</v>
      </c>
      <c r="O125" s="27" t="s">
        <v>144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1" t="s">
        <v>100</v>
      </c>
      <c r="C130" s="25" t="s">
        <v>116</v>
      </c>
      <c r="D130" s="12" t="s">
        <v>101</v>
      </c>
      <c r="E130" s="12" t="s">
        <v>102</v>
      </c>
      <c r="F130" s="12" t="s">
        <v>103</v>
      </c>
      <c r="G130" s="12" t="s">
        <v>104</v>
      </c>
      <c r="H130" s="22">
        <v>0.12</v>
      </c>
      <c r="I130" s="12" t="s">
        <v>147</v>
      </c>
      <c r="J130" s="11" t="s">
        <v>117</v>
      </c>
      <c r="K130" s="29" t="s">
        <v>148</v>
      </c>
      <c r="L130" s="30" t="s">
        <v>135</v>
      </c>
      <c r="M130" s="22" t="s">
        <v>120</v>
      </c>
      <c r="N130" s="13" t="s">
        <v>126</v>
      </c>
      <c r="O130" s="27" t="s">
        <v>144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42">
    <mergeCell ref="D42:D46"/>
    <mergeCell ref="E42:E46"/>
    <mergeCell ref="F42:F46"/>
    <mergeCell ref="G42:G46"/>
    <mergeCell ref="H42:H46"/>
    <mergeCell ref="L42:L46"/>
    <mergeCell ref="I46:J46"/>
    <mergeCell ref="C42:C46"/>
    <mergeCell ref="H47:H51"/>
    <mergeCell ref="L47:L51"/>
    <mergeCell ref="I51:J51"/>
    <mergeCell ref="C47:C51"/>
    <mergeCell ref="D47:D51"/>
    <mergeCell ref="E47:E51"/>
    <mergeCell ref="F47:F51"/>
    <mergeCell ref="G47:G51"/>
    <mergeCell ref="D52:D56"/>
    <mergeCell ref="E52:E56"/>
    <mergeCell ref="F52:F56"/>
    <mergeCell ref="G52:G56"/>
    <mergeCell ref="H52:H56"/>
    <mergeCell ref="L52:L56"/>
    <mergeCell ref="I56:J56"/>
    <mergeCell ref="C52:C56"/>
    <mergeCell ref="H57:H61"/>
    <mergeCell ref="L57:L61"/>
    <mergeCell ref="I61:J61"/>
    <mergeCell ref="C57:C61"/>
    <mergeCell ref="D57:D61"/>
    <mergeCell ref="E57:E61"/>
    <mergeCell ref="F57:F61"/>
    <mergeCell ref="G57:G61"/>
    <mergeCell ref="I90:I94"/>
    <mergeCell ref="K90:K94"/>
    <mergeCell ref="L90:L94"/>
    <mergeCell ref="N90:N94"/>
    <mergeCell ref="O90:O94"/>
    <mergeCell ref="J90:J94"/>
    <mergeCell ref="M90:M94"/>
    <mergeCell ref="B90:B94"/>
    <mergeCell ref="C90:C94"/>
    <mergeCell ref="D90:D94"/>
    <mergeCell ref="H90:H94"/>
    <mergeCell ref="E90:E94"/>
    <mergeCell ref="F90:F94"/>
    <mergeCell ref="G90:G94"/>
    <mergeCell ref="C72:C76"/>
    <mergeCell ref="D72:D76"/>
    <mergeCell ref="E72:E76"/>
    <mergeCell ref="F72:F76"/>
    <mergeCell ref="H72:H76"/>
    <mergeCell ref="L72:L76"/>
    <mergeCell ref="I76:J76"/>
    <mergeCell ref="E80:E84"/>
    <mergeCell ref="E85:E89"/>
    <mergeCell ref="F80:F84"/>
    <mergeCell ref="F85:F89"/>
    <mergeCell ref="G80:G84"/>
    <mergeCell ref="G85:G89"/>
    <mergeCell ref="J85:J89"/>
    <mergeCell ref="M85:M89"/>
    <mergeCell ref="G72:G76"/>
    <mergeCell ref="G62:G66"/>
    <mergeCell ref="F62:F66"/>
    <mergeCell ref="C62:C66"/>
    <mergeCell ref="D62:D66"/>
    <mergeCell ref="E62:E66"/>
    <mergeCell ref="H62:H66"/>
    <mergeCell ref="D22:D26"/>
    <mergeCell ref="E22:E26"/>
    <mergeCell ref="F22:F26"/>
    <mergeCell ref="G22:G26"/>
    <mergeCell ref="H22:H26"/>
    <mergeCell ref="L22:L26"/>
    <mergeCell ref="I26:J26"/>
    <mergeCell ref="H27:H31"/>
    <mergeCell ref="I31:J31"/>
    <mergeCell ref="C22:C26"/>
    <mergeCell ref="C27:C31"/>
    <mergeCell ref="D27:D31"/>
    <mergeCell ref="E27:E31"/>
    <mergeCell ref="F27:F31"/>
    <mergeCell ref="G27:G31"/>
    <mergeCell ref="L27:L31"/>
    <mergeCell ref="D32:D36"/>
    <mergeCell ref="E32:E36"/>
    <mergeCell ref="F32:F36"/>
    <mergeCell ref="G32:G36"/>
    <mergeCell ref="H32:H36"/>
    <mergeCell ref="L32:L36"/>
    <mergeCell ref="I36:J36"/>
    <mergeCell ref="H37:H41"/>
    <mergeCell ref="I41:J41"/>
    <mergeCell ref="C32:C36"/>
    <mergeCell ref="C37:C41"/>
    <mergeCell ref="D37:D41"/>
    <mergeCell ref="E37:E41"/>
    <mergeCell ref="F37:F41"/>
    <mergeCell ref="G37:G41"/>
    <mergeCell ref="L37:L41"/>
    <mergeCell ref="I66:J66"/>
    <mergeCell ref="L62:L66"/>
    <mergeCell ref="I130:I134"/>
    <mergeCell ref="K130:K134"/>
    <mergeCell ref="L130:L134"/>
    <mergeCell ref="N130:N134"/>
    <mergeCell ref="O130:O134"/>
    <mergeCell ref="J130:J134"/>
    <mergeCell ref="M130:M134"/>
    <mergeCell ref="B130:B134"/>
    <mergeCell ref="C130:C134"/>
    <mergeCell ref="D130:D134"/>
    <mergeCell ref="H130:H134"/>
    <mergeCell ref="E130:E134"/>
    <mergeCell ref="F130:F134"/>
    <mergeCell ref="G130:G134"/>
    <mergeCell ref="B80:B84"/>
    <mergeCell ref="C80:C84"/>
    <mergeCell ref="D80:D84"/>
    <mergeCell ref="H80:H84"/>
    <mergeCell ref="F100:F104"/>
    <mergeCell ref="F95:F99"/>
    <mergeCell ref="B85:B89"/>
    <mergeCell ref="C85:C89"/>
    <mergeCell ref="D85:D89"/>
    <mergeCell ref="H85:H89"/>
    <mergeCell ref="E100:E104"/>
    <mergeCell ref="E95:E99"/>
    <mergeCell ref="G100:G104"/>
    <mergeCell ref="G95:G99"/>
    <mergeCell ref="E125:E129"/>
    <mergeCell ref="F125:F129"/>
    <mergeCell ref="E110:E114"/>
    <mergeCell ref="E105:E109"/>
    <mergeCell ref="E115:E119"/>
    <mergeCell ref="E120:E124"/>
    <mergeCell ref="F105:F109"/>
    <mergeCell ref="F115:F119"/>
    <mergeCell ref="F120:F124"/>
    <mergeCell ref="I80:I84"/>
    <mergeCell ref="J80:J84"/>
    <mergeCell ref="K80:K84"/>
    <mergeCell ref="L80:L84"/>
    <mergeCell ref="M80:M84"/>
    <mergeCell ref="N80:N84"/>
    <mergeCell ref="O80:O84"/>
    <mergeCell ref="I85:I89"/>
    <mergeCell ref="K85:K89"/>
    <mergeCell ref="L85:L89"/>
    <mergeCell ref="N85:N89"/>
    <mergeCell ref="O85:O89"/>
    <mergeCell ref="J95:J99"/>
    <mergeCell ref="M95:M99"/>
    <mergeCell ref="H67:H71"/>
    <mergeCell ref="L67:L71"/>
    <mergeCell ref="I71:J71"/>
    <mergeCell ref="C67:C71"/>
    <mergeCell ref="D67:D71"/>
    <mergeCell ref="E67:E71"/>
    <mergeCell ref="F67:F71"/>
    <mergeCell ref="G67:G71"/>
    <mergeCell ref="F110:F114"/>
    <mergeCell ref="G110:G114"/>
    <mergeCell ref="G105:G109"/>
    <mergeCell ref="G115:G119"/>
    <mergeCell ref="G120:G124"/>
    <mergeCell ref="G125:G129"/>
    <mergeCell ref="J100:J104"/>
    <mergeCell ref="J105:J109"/>
    <mergeCell ref="J110:J114"/>
    <mergeCell ref="J115:J119"/>
    <mergeCell ref="J120:J124"/>
    <mergeCell ref="J125:J129"/>
    <mergeCell ref="I125:I129"/>
    <mergeCell ref="M105:M109"/>
    <mergeCell ref="M100:M104"/>
    <mergeCell ref="M115:M119"/>
    <mergeCell ref="M110:M114"/>
    <mergeCell ref="M125:M129"/>
    <mergeCell ref="M120:M124"/>
    <mergeCell ref="I95:I99"/>
    <mergeCell ref="K95:K99"/>
    <mergeCell ref="L95:L99"/>
    <mergeCell ref="N95:N99"/>
    <mergeCell ref="O95:O99"/>
    <mergeCell ref="B95:B99"/>
    <mergeCell ref="C95:C99"/>
    <mergeCell ref="D95:D99"/>
    <mergeCell ref="H95:H99"/>
    <mergeCell ref="I100:I104"/>
    <mergeCell ref="K100:K104"/>
    <mergeCell ref="L100:L104"/>
    <mergeCell ref="N100:N104"/>
    <mergeCell ref="O100:O104"/>
    <mergeCell ref="B100:B104"/>
    <mergeCell ref="C100:C104"/>
    <mergeCell ref="D100:D104"/>
    <mergeCell ref="H100:H104"/>
    <mergeCell ref="I105:I109"/>
    <mergeCell ref="K105:K109"/>
    <mergeCell ref="L105:L109"/>
    <mergeCell ref="N105:N109"/>
    <mergeCell ref="O105:O109"/>
    <mergeCell ref="B105:B109"/>
    <mergeCell ref="C105:C109"/>
    <mergeCell ref="D105:D109"/>
    <mergeCell ref="H105:H109"/>
    <mergeCell ref="I110:I114"/>
    <mergeCell ref="K110:K114"/>
    <mergeCell ref="L110:L114"/>
    <mergeCell ref="N110:N114"/>
    <mergeCell ref="O110:O114"/>
    <mergeCell ref="B110:B114"/>
    <mergeCell ref="C110:C114"/>
    <mergeCell ref="D110:D114"/>
    <mergeCell ref="H110:H114"/>
    <mergeCell ref="I115:I119"/>
    <mergeCell ref="K115:K119"/>
    <mergeCell ref="L115:L119"/>
    <mergeCell ref="N115:N119"/>
    <mergeCell ref="O115:O119"/>
    <mergeCell ref="B115:B119"/>
    <mergeCell ref="C115:C119"/>
    <mergeCell ref="D115:D119"/>
    <mergeCell ref="H115:H119"/>
    <mergeCell ref="I120:I124"/>
    <mergeCell ref="K120:K124"/>
    <mergeCell ref="L120:L124"/>
    <mergeCell ref="N120:N124"/>
    <mergeCell ref="O120:O124"/>
    <mergeCell ref="B120:B124"/>
    <mergeCell ref="C120:C124"/>
    <mergeCell ref="D120:D124"/>
    <mergeCell ref="H120:H124"/>
    <mergeCell ref="K125:K129"/>
    <mergeCell ref="L125:L129"/>
    <mergeCell ref="N125:N129"/>
    <mergeCell ref="O125:O129"/>
    <mergeCell ref="B125:B129"/>
    <mergeCell ref="C125:C129"/>
    <mergeCell ref="D125:D129"/>
    <mergeCell ref="H125:H129"/>
  </mergeCells>
  <drawing r:id="rId1"/>
</worksheet>
</file>