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 Gweh\Kuliah\Semester-9\Proposal Skripsi\hitungnpk\"/>
    </mc:Choice>
  </mc:AlternateContent>
  <xr:revisionPtr revIDLastSave="0" documentId="13_ncr:1_{5B9B6D9C-241D-4A2B-B7AB-53F6B06C4458}" xr6:coauthVersionLast="47" xr6:coauthVersionMax="47" xr10:uidLastSave="{00000000-0000-0000-0000-000000000000}"/>
  <bookViews>
    <workbookView xWindow="11424" yWindow="0" windowWidth="11712" windowHeight="13056" activeTab="2" xr2:uid="{11896DCB-E961-45D0-9E9E-2BE6AFEF41FD}"/>
  </bookViews>
  <sheets>
    <sheet name="13 Sept 2024" sheetId="1" r:id="rId1"/>
    <sheet name="3 Oct 2024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2" l="1"/>
  <c r="AH14" i="2"/>
  <c r="AH15" i="2"/>
  <c r="AH16" i="2"/>
  <c r="AH17" i="2"/>
  <c r="AH22" i="2"/>
  <c r="AH23" i="2"/>
  <c r="AH30" i="2"/>
  <c r="AH31" i="2"/>
  <c r="AH6" i="2"/>
  <c r="AF7" i="2"/>
  <c r="AF14" i="2"/>
  <c r="AF15" i="2"/>
  <c r="AF16" i="2"/>
  <c r="AF17" i="2"/>
  <c r="AF22" i="2"/>
  <c r="AF23" i="2"/>
  <c r="AF30" i="2"/>
  <c r="AF31" i="2"/>
  <c r="AF6" i="2"/>
</calcChain>
</file>

<file path=xl/sharedStrings.xml><?xml version="1.0" encoding="utf-8"?>
<sst xmlns="http://schemas.openxmlformats.org/spreadsheetml/2006/main" count="554" uniqueCount="122">
  <si>
    <t>Prioritas</t>
  </si>
  <si>
    <t>No</t>
  </si>
  <si>
    <t>Jinawi</t>
  </si>
  <si>
    <t>Probe Orange</t>
  </si>
  <si>
    <t xml:space="preserve">Probe Putih </t>
  </si>
  <si>
    <t>Probe Kuning</t>
  </si>
  <si>
    <t>NDVI Flight 2 (3 Oct)</t>
  </si>
  <si>
    <t>N</t>
  </si>
  <si>
    <t>P</t>
  </si>
  <si>
    <t>K</t>
  </si>
  <si>
    <t>PH</t>
  </si>
  <si>
    <t>EC</t>
  </si>
  <si>
    <t>Suhu</t>
  </si>
  <si>
    <t>Moisture</t>
  </si>
  <si>
    <t>pH</t>
  </si>
  <si>
    <t>NDVI 13 Sept Fligt 1</t>
  </si>
  <si>
    <t>Hasil Uji Lab</t>
  </si>
  <si>
    <t>N (%)</t>
  </si>
  <si>
    <t>P (ppm)</t>
  </si>
  <si>
    <t>K (cmol/kg)</t>
  </si>
  <si>
    <t>N (ppm)</t>
  </si>
  <si>
    <t>K (ppm)</t>
  </si>
  <si>
    <t>Nama file</t>
  </si>
  <si>
    <t>Loc pixel</t>
  </si>
  <si>
    <t>79, 283</t>
  </si>
  <si>
    <t>253, 1237</t>
  </si>
  <si>
    <t>430, 286</t>
  </si>
  <si>
    <t>600, 1237</t>
  </si>
  <si>
    <t>600, 854</t>
  </si>
  <si>
    <t>605, 476</t>
  </si>
  <si>
    <t>774, 289</t>
  </si>
  <si>
    <t>954, 1242</t>
  </si>
  <si>
    <t>1126, 286</t>
  </si>
  <si>
    <t>1303, 1239</t>
  </si>
  <si>
    <t>Urutan</t>
  </si>
  <si>
    <t>mask filter</t>
  </si>
  <si>
    <t>standarisasi</t>
  </si>
  <si>
    <t>cropping</t>
  </si>
  <si>
    <t>grayscale</t>
  </si>
  <si>
    <t>histogram eq</t>
  </si>
  <si>
    <t>7bright_down.jpg</t>
  </si>
  <si>
    <t>7bright_up.jpg</t>
  </si>
  <si>
    <t>7flip_h.jpg</t>
  </si>
  <si>
    <t>7flip_v.jpg</t>
  </si>
  <si>
    <t>7original.jpg</t>
    <phoneticPr fontId="5"/>
  </si>
  <si>
    <t>7rotate_30.jpg</t>
  </si>
  <si>
    <t>7zoom.jpg</t>
  </si>
  <si>
    <t>10bright_down.jpg</t>
  </si>
  <si>
    <t>10bright_up.jpg</t>
  </si>
  <si>
    <t>10flip_h.jpg</t>
    <phoneticPr fontId="5"/>
  </si>
  <si>
    <t>23flip_h.jpg</t>
  </si>
  <si>
    <t>10flip_v.jpg</t>
  </si>
  <si>
    <t>10original.jpg</t>
  </si>
  <si>
    <t>10rotate_30.jpg</t>
  </si>
  <si>
    <t>10zoom.jpg</t>
  </si>
  <si>
    <t>23bright_down.jpg</t>
  </si>
  <si>
    <t>23bright_up.jpg</t>
  </si>
  <si>
    <t>23flip_v.jpg</t>
  </si>
  <si>
    <t>23original.jpg</t>
  </si>
  <si>
    <t>23rotate_30.jpg</t>
  </si>
  <si>
    <t>23zoom.jpg</t>
  </si>
  <si>
    <t>26bright_down.jpg</t>
    <phoneticPr fontId="5"/>
  </si>
  <si>
    <t>26bright_up.jpg</t>
    <phoneticPr fontId="5"/>
  </si>
  <si>
    <t>26flip_h.jpg</t>
    <phoneticPr fontId="5"/>
  </si>
  <si>
    <t>26flip_v.jpg</t>
    <phoneticPr fontId="5"/>
  </si>
  <si>
    <t>26original.jpg</t>
    <phoneticPr fontId="5"/>
  </si>
  <si>
    <t>26rotate_30.jpg</t>
    <phoneticPr fontId="5"/>
  </si>
  <si>
    <t>26zoom.jpg</t>
    <phoneticPr fontId="5"/>
  </si>
  <si>
    <t>28bright_down.jpg</t>
    <phoneticPr fontId="5"/>
  </si>
  <si>
    <t>28bright_up.jpg</t>
    <phoneticPr fontId="5"/>
  </si>
  <si>
    <t>28flip_h.jpg</t>
    <phoneticPr fontId="5"/>
  </si>
  <si>
    <t>28flip_v.jpg</t>
    <phoneticPr fontId="5"/>
  </si>
  <si>
    <t>28original.jpg</t>
    <phoneticPr fontId="5"/>
  </si>
  <si>
    <t>28rotate_30.jpg</t>
    <phoneticPr fontId="5"/>
  </si>
  <si>
    <t>28zoom.jpg</t>
    <phoneticPr fontId="5"/>
  </si>
  <si>
    <t>30bright_down.jpg</t>
    <phoneticPr fontId="5"/>
  </si>
  <si>
    <t>30bright_up.jpg</t>
    <phoneticPr fontId="5"/>
  </si>
  <si>
    <t>30flip_h.jpg</t>
    <phoneticPr fontId="5"/>
  </si>
  <si>
    <t>30flip_v.jpg</t>
    <phoneticPr fontId="5"/>
  </si>
  <si>
    <t>30original.jpg</t>
    <phoneticPr fontId="5"/>
  </si>
  <si>
    <t>30rotate_30.jpg</t>
    <phoneticPr fontId="5"/>
  </si>
  <si>
    <t>30zoom.jpg</t>
    <phoneticPr fontId="5"/>
  </si>
  <si>
    <t>39bright_down.jpg</t>
    <phoneticPr fontId="5"/>
  </si>
  <si>
    <t>39bright_up.jpg</t>
    <phoneticPr fontId="5"/>
  </si>
  <si>
    <t>39flip_h.jpg</t>
    <phoneticPr fontId="5"/>
  </si>
  <si>
    <t>39flip_v.jpg</t>
    <phoneticPr fontId="5"/>
  </si>
  <si>
    <t>39original.jpg</t>
    <phoneticPr fontId="5"/>
  </si>
  <si>
    <t>39rotate_30.jpg</t>
    <phoneticPr fontId="5"/>
  </si>
  <si>
    <t>39zoom.jpg</t>
    <phoneticPr fontId="5"/>
  </si>
  <si>
    <t>42bright_down.jpg</t>
    <phoneticPr fontId="5"/>
  </si>
  <si>
    <t>42bright_up.jpg</t>
    <phoneticPr fontId="5"/>
  </si>
  <si>
    <t>42flip_h.jpg</t>
    <phoneticPr fontId="5"/>
  </si>
  <si>
    <t>42flip_v.jpg</t>
    <phoneticPr fontId="5"/>
  </si>
  <si>
    <t>42original.jpg</t>
    <phoneticPr fontId="5"/>
  </si>
  <si>
    <t>42rotate_30.jpg</t>
    <phoneticPr fontId="5"/>
  </si>
  <si>
    <t>42zoom.jpg</t>
    <phoneticPr fontId="5"/>
  </si>
  <si>
    <t>55bright_down.jpg</t>
    <phoneticPr fontId="5"/>
  </si>
  <si>
    <t>55bright_up.jpg</t>
    <phoneticPr fontId="5"/>
  </si>
  <si>
    <t>55flip_h.jpg</t>
    <phoneticPr fontId="5"/>
  </si>
  <si>
    <t>55flip_v.jpg</t>
    <phoneticPr fontId="5"/>
  </si>
  <si>
    <t>55original.jpg</t>
    <phoneticPr fontId="5"/>
  </si>
  <si>
    <t>55rotate_30.jpg</t>
    <phoneticPr fontId="5"/>
  </si>
  <si>
    <t>55zoom.jpg</t>
    <phoneticPr fontId="5"/>
  </si>
  <si>
    <t>58bright_down.jpg</t>
    <phoneticPr fontId="5"/>
  </si>
  <si>
    <t>58bright_up.jpg</t>
    <phoneticPr fontId="5"/>
  </si>
  <si>
    <t>58flip_h.jpg</t>
    <phoneticPr fontId="5"/>
  </si>
  <si>
    <t>58flip_v.jpg</t>
    <phoneticPr fontId="5"/>
  </si>
  <si>
    <t>58original.jpg</t>
    <phoneticPr fontId="5"/>
  </si>
  <si>
    <t>58rotate_30.jpg</t>
    <phoneticPr fontId="5"/>
  </si>
  <si>
    <t>58zoom.jpg</t>
    <phoneticPr fontId="5"/>
  </si>
  <si>
    <t>27.54</t>
    <phoneticPr fontId="5"/>
  </si>
  <si>
    <t>30.34</t>
    <phoneticPr fontId="5"/>
  </si>
  <si>
    <t>30.9</t>
    <phoneticPr fontId="5"/>
  </si>
  <si>
    <t>38.89</t>
    <phoneticPr fontId="5"/>
  </si>
  <si>
    <t>35.92</t>
    <phoneticPr fontId="5"/>
  </si>
  <si>
    <t>23.12</t>
    <phoneticPr fontId="5"/>
  </si>
  <si>
    <t>34.65</t>
    <phoneticPr fontId="5"/>
  </si>
  <si>
    <t>22.9</t>
    <phoneticPr fontId="5"/>
  </si>
  <si>
    <t>35.73</t>
    <phoneticPr fontId="5"/>
  </si>
  <si>
    <t>23.1</t>
    <phoneticPr fontId="5"/>
  </si>
  <si>
    <t>0.0782</t>
    <phoneticPr fontId="5"/>
  </si>
  <si>
    <t>0.0391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</si>
</sst>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4"/>
      <color theme="1"/>
      <name val="游ゴシック"/>
      <family val="2"/>
      <scheme val="minor"/>
    </font>
    <font>
      <b/>
      <sz val="16"/>
      <color theme="1"/>
      <name val="游ゴシック"/>
      <family val="2"/>
      <scheme val="minor"/>
    </font>
    <font>
      <b/>
      <sz val="10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DashDotDot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DotDot">
        <color indexed="64"/>
      </top>
      <bottom style="thick">
        <color indexed="64"/>
      </bottom>
      <diagonal/>
    </border>
    <border>
      <left style="thin">
        <color indexed="64"/>
      </left>
      <right/>
      <top style="mediumDashDotDot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mediumDashDotDot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DotDot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0" fontId="0" fillId="0" borderId="21" xfId="0" applyBorder="1"/>
    <xf numFmtId="0" fontId="0" fillId="2" borderId="16" xfId="0" applyFill="1" applyBorder="1" applyAlignment="1">
      <alignment horizontal="center" vertical="center"/>
    </xf>
    <xf numFmtId="0" fontId="0" fillId="0" borderId="16" xfId="0" applyBorder="1"/>
    <xf numFmtId="0" fontId="4" fillId="0" borderId="26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6" xfId="0" applyBorder="1"/>
    <xf numFmtId="0" fontId="0" fillId="3" borderId="21" xfId="0" applyFill="1" applyBorder="1"/>
    <xf numFmtId="0" fontId="0" fillId="0" borderId="2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544285</xdr:colOff>
      <xdr:row>0</xdr:row>
      <xdr:rowOff>40819</xdr:rowOff>
    </xdr:from>
    <xdr:to>
      <xdr:col>17</xdr:col>
      <xdr:colOff>359320</xdr:colOff>
      <xdr:row>24</xdr:row>
      <xdr:rowOff>118336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3DE9D-DAD3-49A8-9098-3EFB5013F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99" y="40819"/>
          <a:ext cx="4713606" cy="4649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258536</xdr:colOff>
      <xdr:row>35</xdr:row>
      <xdr:rowOff>68036</xdr:rowOff>
    </xdr:from>
    <xdr:to>
      <xdr:col>22</xdr:col>
      <xdr:colOff>462422</xdr:colOff>
      <xdr:row>75</xdr:row>
      <xdr:rowOff>88152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6C865C-5DF4-7A78-9D18-3FE0ADE76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9429" y="6871607"/>
          <a:ext cx="8164064" cy="7640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2A96-74CC-430D-8D31-EC7E9FA81CE9}">
  <dimension ref="A1:I25"/>
  <sheetViews>
    <sheetView zoomScale="85" zoomScaleNormal="85" workbookViewId="0">
      <selection activeCell="X7" sqref="X7"/>
    </sheetView>
  </sheetViews>
  <sheetFormatPr defaultRowHeight="18"/>
  <cols>
    <col min="7" max="7" width="11.3984375" bestFit="1" customWidth="1"/>
    <col min="9" max="9" width="23.8984375" bestFit="1" customWidth="1"/>
  </cols>
  <sheetData>
    <row r="1" spans="1:9">
      <c r="A1" s="28" t="s">
        <v>1</v>
      </c>
      <c r="B1" s="28" t="s">
        <v>7</v>
      </c>
      <c r="C1" s="28" t="s">
        <v>8</v>
      </c>
      <c r="D1" s="28" t="s">
        <v>9</v>
      </c>
      <c r="E1" s="28" t="s">
        <v>11</v>
      </c>
      <c r="F1" s="28" t="s">
        <v>12</v>
      </c>
      <c r="G1" s="28" t="s">
        <v>13</v>
      </c>
      <c r="H1" s="28" t="s">
        <v>14</v>
      </c>
      <c r="I1" s="28" t="s">
        <v>15</v>
      </c>
    </row>
    <row r="2" spans="1:9">
      <c r="A2" s="13">
        <v>1</v>
      </c>
      <c r="B2" s="29">
        <v>214</v>
      </c>
      <c r="C2" s="29">
        <v>300</v>
      </c>
      <c r="D2" s="29">
        <v>319</v>
      </c>
      <c r="E2" s="29">
        <v>1473</v>
      </c>
      <c r="F2" s="29">
        <v>28.92</v>
      </c>
      <c r="G2" s="29">
        <v>100</v>
      </c>
      <c r="H2" s="29">
        <v>9.7200000000000006</v>
      </c>
      <c r="I2" s="30">
        <v>0.999969</v>
      </c>
    </row>
    <row r="3" spans="1:9">
      <c r="A3" s="13">
        <v>2</v>
      </c>
      <c r="B3" s="29">
        <v>172</v>
      </c>
      <c r="C3" s="29">
        <v>258</v>
      </c>
      <c r="D3" s="29">
        <v>276</v>
      </c>
      <c r="E3" s="29">
        <v>1284</v>
      </c>
      <c r="F3" s="29">
        <v>30.88</v>
      </c>
      <c r="G3" s="29">
        <v>100</v>
      </c>
      <c r="H3" s="29">
        <v>8.49</v>
      </c>
      <c r="I3" s="30">
        <v>1.38245E-2</v>
      </c>
    </row>
    <row r="4" spans="1:9">
      <c r="A4" s="13">
        <v>3</v>
      </c>
      <c r="B4" s="29">
        <v>157</v>
      </c>
      <c r="C4" s="29">
        <v>243</v>
      </c>
      <c r="D4" s="29">
        <v>260</v>
      </c>
      <c r="E4" s="29">
        <v>1221</v>
      </c>
      <c r="F4" s="29">
        <v>32.590000000000003</v>
      </c>
      <c r="G4" s="29">
        <v>100</v>
      </c>
      <c r="H4" s="29">
        <v>3.19</v>
      </c>
      <c r="I4" s="30">
        <v>0.412323</v>
      </c>
    </row>
    <row r="5" spans="1:9">
      <c r="A5" s="13">
        <v>4</v>
      </c>
      <c r="B5" s="29">
        <v>246</v>
      </c>
      <c r="C5" s="29">
        <v>331</v>
      </c>
      <c r="D5" s="29">
        <v>350</v>
      </c>
      <c r="E5" s="29">
        <v>1620</v>
      </c>
      <c r="F5" s="29">
        <v>33.82</v>
      </c>
      <c r="G5" s="29">
        <v>100</v>
      </c>
      <c r="H5" s="29">
        <v>7.8</v>
      </c>
      <c r="I5" s="30">
        <v>0.91787700000000005</v>
      </c>
    </row>
    <row r="6" spans="1:9">
      <c r="A6" s="13">
        <v>5</v>
      </c>
      <c r="B6" s="29">
        <v>217</v>
      </c>
      <c r="C6" s="29">
        <v>303</v>
      </c>
      <c r="D6" s="29">
        <v>321</v>
      </c>
      <c r="E6" s="29">
        <v>1484</v>
      </c>
      <c r="F6" s="29">
        <v>33.56</v>
      </c>
      <c r="G6" s="29">
        <v>100</v>
      </c>
      <c r="H6" s="29">
        <v>3.49</v>
      </c>
      <c r="I6" s="30">
        <v>0.98608399999999996</v>
      </c>
    </row>
    <row r="7" spans="1:9">
      <c r="A7" s="13">
        <v>6</v>
      </c>
      <c r="B7" s="29">
        <v>155</v>
      </c>
      <c r="C7" s="29">
        <v>240</v>
      </c>
      <c r="D7" s="29">
        <v>257</v>
      </c>
      <c r="E7" s="29">
        <v>1211</v>
      </c>
      <c r="F7" s="29">
        <v>33.619999999999997</v>
      </c>
      <c r="G7" s="29">
        <v>100</v>
      </c>
      <c r="H7" s="29">
        <v>7.33</v>
      </c>
      <c r="I7" s="30">
        <v>0.38720700000000002</v>
      </c>
    </row>
    <row r="8" spans="1:9">
      <c r="A8" s="13">
        <v>7</v>
      </c>
      <c r="B8" s="29">
        <v>218</v>
      </c>
      <c r="C8" s="29">
        <v>304</v>
      </c>
      <c r="D8" s="29">
        <v>323</v>
      </c>
      <c r="E8" s="29">
        <v>1490</v>
      </c>
      <c r="F8" s="29">
        <v>33.15</v>
      </c>
      <c r="G8" s="29">
        <v>100</v>
      </c>
      <c r="H8" s="29">
        <v>2.92</v>
      </c>
      <c r="I8" s="30">
        <v>0.31353799999999998</v>
      </c>
    </row>
    <row r="9" spans="1:9">
      <c r="A9" s="13">
        <v>8</v>
      </c>
      <c r="B9" s="29">
        <v>208</v>
      </c>
      <c r="C9" s="29">
        <v>294</v>
      </c>
      <c r="D9" s="29">
        <v>312</v>
      </c>
      <c r="E9" s="29">
        <v>1443</v>
      </c>
      <c r="F9" s="29">
        <v>31.93</v>
      </c>
      <c r="G9" s="29">
        <v>100</v>
      </c>
      <c r="H9" s="29">
        <v>3.55</v>
      </c>
      <c r="I9" s="30">
        <v>0.59845000000000004</v>
      </c>
    </row>
    <row r="10" spans="1:9">
      <c r="A10" s="13">
        <v>9</v>
      </c>
      <c r="B10" s="29">
        <v>181</v>
      </c>
      <c r="C10" s="29">
        <v>267</v>
      </c>
      <c r="D10" s="29">
        <v>284</v>
      </c>
      <c r="E10" s="29">
        <v>1323</v>
      </c>
      <c r="F10" s="29">
        <v>34.159999999999997</v>
      </c>
      <c r="G10" s="29">
        <v>100</v>
      </c>
      <c r="H10" s="29">
        <v>9.74</v>
      </c>
      <c r="I10" s="30">
        <v>0.999969</v>
      </c>
    </row>
    <row r="11" spans="1:9">
      <c r="A11" s="13">
        <v>10</v>
      </c>
      <c r="B11" s="29">
        <v>230</v>
      </c>
      <c r="C11" s="29">
        <v>315</v>
      </c>
      <c r="D11" s="29">
        <v>334</v>
      </c>
      <c r="E11" s="29">
        <v>1544</v>
      </c>
      <c r="F11" s="29">
        <v>34.46</v>
      </c>
      <c r="G11" s="29">
        <v>100</v>
      </c>
      <c r="H11" s="29">
        <v>9.74</v>
      </c>
      <c r="I11" s="30">
        <v>2.8961199999999999E-2</v>
      </c>
    </row>
    <row r="12" spans="1:9">
      <c r="A12" s="13">
        <v>16</v>
      </c>
      <c r="B12" s="29">
        <v>185</v>
      </c>
      <c r="C12" s="29">
        <v>271</v>
      </c>
      <c r="D12" s="29">
        <v>289</v>
      </c>
      <c r="E12" s="29">
        <v>1344</v>
      </c>
      <c r="F12" s="29">
        <v>31.67</v>
      </c>
      <c r="G12" s="29">
        <v>100</v>
      </c>
      <c r="H12" s="29">
        <v>4.3600000000000003</v>
      </c>
      <c r="I12" s="30">
        <v>0.47991899999999998</v>
      </c>
    </row>
    <row r="13" spans="1:9">
      <c r="A13" s="13">
        <v>24</v>
      </c>
      <c r="B13" s="29">
        <v>211</v>
      </c>
      <c r="C13" s="29">
        <v>297</v>
      </c>
      <c r="D13" s="29">
        <v>315</v>
      </c>
      <c r="E13" s="29">
        <v>1456</v>
      </c>
      <c r="F13" s="29">
        <v>32.07</v>
      </c>
      <c r="G13" s="29">
        <v>100</v>
      </c>
      <c r="H13" s="29">
        <v>4.3600000000000003</v>
      </c>
      <c r="I13" s="30">
        <v>0.40420499999999998</v>
      </c>
    </row>
    <row r="14" spans="1:9">
      <c r="A14" s="13">
        <v>25</v>
      </c>
      <c r="B14" s="29">
        <v>350</v>
      </c>
      <c r="C14" s="29">
        <v>423</v>
      </c>
      <c r="D14" s="29">
        <v>455</v>
      </c>
      <c r="E14" s="29">
        <v>2290</v>
      </c>
      <c r="F14" s="29">
        <v>33.15</v>
      </c>
      <c r="G14" s="29">
        <v>100</v>
      </c>
      <c r="H14" s="29">
        <v>9.74</v>
      </c>
      <c r="I14" s="30">
        <v>0.38284299999999999</v>
      </c>
    </row>
    <row r="15" spans="1:9">
      <c r="A15" s="13">
        <v>26</v>
      </c>
      <c r="B15" s="29">
        <v>247</v>
      </c>
      <c r="C15" s="29">
        <v>332</v>
      </c>
      <c r="D15" s="29">
        <v>352</v>
      </c>
      <c r="E15" s="29">
        <v>1628</v>
      </c>
      <c r="F15" s="29">
        <v>33.06</v>
      </c>
      <c r="G15" s="29">
        <v>100</v>
      </c>
      <c r="H15" s="29">
        <v>2.52</v>
      </c>
      <c r="I15" s="30">
        <v>0.95941200000000004</v>
      </c>
    </row>
    <row r="16" spans="1:9">
      <c r="A16" s="13">
        <v>27</v>
      </c>
      <c r="B16" s="29">
        <v>221</v>
      </c>
      <c r="C16" s="29">
        <v>307</v>
      </c>
      <c r="D16" s="29">
        <v>326</v>
      </c>
      <c r="E16" s="29">
        <v>1504</v>
      </c>
      <c r="F16" s="29">
        <v>33.729999999999997</v>
      </c>
      <c r="G16" s="29">
        <v>100</v>
      </c>
      <c r="H16" s="29">
        <v>4.1900000000000004</v>
      </c>
      <c r="I16" s="30">
        <v>0.49322500000000002</v>
      </c>
    </row>
    <row r="17" spans="1:9">
      <c r="A17" s="13">
        <v>28</v>
      </c>
      <c r="B17" s="29">
        <v>169</v>
      </c>
      <c r="C17" s="29">
        <v>255</v>
      </c>
      <c r="D17" s="29">
        <v>272</v>
      </c>
      <c r="E17" s="29">
        <v>1273</v>
      </c>
      <c r="F17" s="29">
        <v>34.229999999999997</v>
      </c>
      <c r="G17" s="29">
        <v>100</v>
      </c>
      <c r="H17" s="29">
        <v>4.3600000000000003</v>
      </c>
      <c r="I17" s="30">
        <v>0.99704000000000004</v>
      </c>
    </row>
    <row r="18" spans="1:9">
      <c r="A18" s="13">
        <v>29</v>
      </c>
      <c r="B18" s="29">
        <v>203</v>
      </c>
      <c r="C18" s="29">
        <v>289</v>
      </c>
      <c r="D18" s="29">
        <v>308</v>
      </c>
      <c r="E18" s="29">
        <v>1424</v>
      </c>
      <c r="F18" s="29">
        <v>35.57</v>
      </c>
      <c r="G18" s="29">
        <v>100</v>
      </c>
      <c r="H18" s="29">
        <v>4.76</v>
      </c>
      <c r="I18" s="30">
        <v>0.37908900000000001</v>
      </c>
    </row>
    <row r="19" spans="1:9">
      <c r="A19" s="13">
        <v>30</v>
      </c>
      <c r="B19" s="29">
        <v>238</v>
      </c>
      <c r="C19" s="29">
        <v>323</v>
      </c>
      <c r="D19" s="29">
        <v>342</v>
      </c>
      <c r="E19" s="29">
        <v>1581</v>
      </c>
      <c r="F19" s="29">
        <v>31.67</v>
      </c>
      <c r="G19" s="29">
        <v>100</v>
      </c>
      <c r="H19" s="29">
        <v>3.68</v>
      </c>
      <c r="I19" s="30">
        <v>0.77841199999999999</v>
      </c>
    </row>
    <row r="20" spans="1:9">
      <c r="A20" s="13">
        <v>31</v>
      </c>
      <c r="B20" s="29">
        <v>218</v>
      </c>
      <c r="C20" s="29">
        <v>304</v>
      </c>
      <c r="D20" s="29">
        <v>323</v>
      </c>
      <c r="E20" s="29">
        <v>1490</v>
      </c>
      <c r="F20" s="29">
        <v>31.11</v>
      </c>
      <c r="G20" s="29">
        <v>100</v>
      </c>
      <c r="H20" s="29">
        <v>3.08</v>
      </c>
      <c r="I20" s="30">
        <v>0.90557900000000002</v>
      </c>
    </row>
    <row r="21" spans="1:9">
      <c r="A21" s="13">
        <v>32</v>
      </c>
      <c r="B21" s="29">
        <v>301</v>
      </c>
      <c r="C21" s="29">
        <v>382</v>
      </c>
      <c r="D21" s="29">
        <v>405</v>
      </c>
      <c r="E21" s="29">
        <v>1917</v>
      </c>
      <c r="F21" s="29">
        <v>31.93</v>
      </c>
      <c r="G21" s="29">
        <v>100</v>
      </c>
      <c r="H21" s="29">
        <v>1.88</v>
      </c>
      <c r="I21" s="30">
        <v>0.79165600000000003</v>
      </c>
    </row>
    <row r="22" spans="1:9">
      <c r="A22" s="13">
        <v>61</v>
      </c>
      <c r="B22" s="29">
        <v>209</v>
      </c>
      <c r="C22" s="29">
        <v>295</v>
      </c>
      <c r="D22" s="29">
        <v>313</v>
      </c>
      <c r="E22" s="29">
        <v>1450</v>
      </c>
      <c r="F22" s="29">
        <v>33.15</v>
      </c>
      <c r="G22" s="29">
        <v>100</v>
      </c>
      <c r="H22" s="29">
        <v>3.99</v>
      </c>
      <c r="I22" s="30">
        <v>0.99105799999999999</v>
      </c>
    </row>
    <row r="23" spans="1:9">
      <c r="A23" s="13">
        <v>62</v>
      </c>
      <c r="B23" s="29">
        <v>203</v>
      </c>
      <c r="C23" s="29">
        <v>289</v>
      </c>
      <c r="D23" s="29">
        <v>307</v>
      </c>
      <c r="E23" s="29">
        <v>1420</v>
      </c>
      <c r="F23" s="29">
        <v>32.81</v>
      </c>
      <c r="G23" s="29">
        <v>100</v>
      </c>
      <c r="H23" s="29">
        <v>2.64</v>
      </c>
      <c r="I23" s="30">
        <v>0.98938000000000004</v>
      </c>
    </row>
    <row r="24" spans="1:9">
      <c r="A24" s="13">
        <v>63</v>
      </c>
      <c r="B24" s="29">
        <v>117</v>
      </c>
      <c r="C24" s="29">
        <v>199</v>
      </c>
      <c r="D24" s="29">
        <v>216</v>
      </c>
      <c r="E24" s="29">
        <v>1044</v>
      </c>
      <c r="F24" s="29">
        <v>32.200000000000003</v>
      </c>
      <c r="G24" s="29">
        <v>100</v>
      </c>
      <c r="H24" s="29">
        <v>9.77</v>
      </c>
      <c r="I24" s="30">
        <v>0.85028099999999995</v>
      </c>
    </row>
    <row r="25" spans="1:9">
      <c r="A25" s="13">
        <v>64</v>
      </c>
      <c r="B25" s="29">
        <v>123</v>
      </c>
      <c r="C25" s="29">
        <v>206</v>
      </c>
      <c r="D25" s="29">
        <v>222</v>
      </c>
      <c r="E25" s="29">
        <v>1070</v>
      </c>
      <c r="F25" s="29">
        <v>32.630000000000003</v>
      </c>
      <c r="G25" s="29">
        <v>100</v>
      </c>
      <c r="H25" s="29">
        <v>9.77</v>
      </c>
      <c r="I25" s="30">
        <v>0.81625400000000004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7B75-DCF8-4AD2-8E80-3DE82BC017CC}">
  <dimension ref="A1:AH3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B44" sqref="AB44"/>
    </sheetView>
  </sheetViews>
  <sheetFormatPr defaultRowHeight="18"/>
  <cols>
    <col min="28" max="28" width="19" bestFit="1" customWidth="1"/>
    <col min="31" max="31" width="9.8984375" bestFit="1" customWidth="1"/>
  </cols>
  <sheetData>
    <row r="1" spans="1:34" ht="27" thickBot="1">
      <c r="A1" s="40" t="s">
        <v>0</v>
      </c>
      <c r="B1" s="42" t="s">
        <v>1</v>
      </c>
      <c r="C1" s="44" t="s">
        <v>2</v>
      </c>
      <c r="D1" s="45"/>
      <c r="E1" s="45"/>
      <c r="F1" s="46"/>
      <c r="G1" s="47" t="s">
        <v>3</v>
      </c>
      <c r="H1" s="48"/>
      <c r="I1" s="48"/>
      <c r="J1" s="48"/>
      <c r="K1" s="48"/>
      <c r="L1" s="48"/>
      <c r="M1" s="49"/>
      <c r="N1" s="50" t="s">
        <v>4</v>
      </c>
      <c r="O1" s="51"/>
      <c r="P1" s="51"/>
      <c r="Q1" s="51"/>
      <c r="R1" s="51"/>
      <c r="S1" s="51"/>
      <c r="T1" s="52"/>
      <c r="U1" s="48" t="s">
        <v>5</v>
      </c>
      <c r="V1" s="48"/>
      <c r="W1" s="48"/>
      <c r="X1" s="48"/>
      <c r="Y1" s="48"/>
      <c r="Z1" s="48"/>
      <c r="AA1" s="48"/>
      <c r="AB1" s="38" t="s">
        <v>6</v>
      </c>
      <c r="AC1" s="37" t="s">
        <v>16</v>
      </c>
      <c r="AD1" s="37"/>
      <c r="AE1" s="37"/>
      <c r="AF1" s="37" t="s">
        <v>16</v>
      </c>
      <c r="AG1" s="37"/>
      <c r="AH1" s="37"/>
    </row>
    <row r="2" spans="1:34" ht="18.600000000000001" thickBot="1">
      <c r="A2" s="41"/>
      <c r="B2" s="43"/>
      <c r="C2" s="1" t="s">
        <v>7</v>
      </c>
      <c r="D2" s="2" t="s">
        <v>8</v>
      </c>
      <c r="E2" s="3" t="s">
        <v>9</v>
      </c>
      <c r="F2" s="4" t="s">
        <v>10</v>
      </c>
      <c r="G2" s="5" t="s">
        <v>7</v>
      </c>
      <c r="H2" s="2" t="s">
        <v>8</v>
      </c>
      <c r="I2" s="2" t="s">
        <v>9</v>
      </c>
      <c r="J2" s="2" t="s">
        <v>11</v>
      </c>
      <c r="K2" s="2" t="s">
        <v>12</v>
      </c>
      <c r="L2" s="2" t="s">
        <v>13</v>
      </c>
      <c r="M2" s="4" t="s">
        <v>14</v>
      </c>
      <c r="N2" s="5" t="s">
        <v>7</v>
      </c>
      <c r="O2" s="2" t="s">
        <v>8</v>
      </c>
      <c r="P2" s="2" t="s">
        <v>9</v>
      </c>
      <c r="Q2" s="2" t="s">
        <v>11</v>
      </c>
      <c r="R2" s="2" t="s">
        <v>12</v>
      </c>
      <c r="S2" s="2" t="s">
        <v>13</v>
      </c>
      <c r="T2" s="4" t="s">
        <v>14</v>
      </c>
      <c r="U2" s="5" t="s">
        <v>7</v>
      </c>
      <c r="V2" s="2" t="s">
        <v>8</v>
      </c>
      <c r="W2" s="2" t="s">
        <v>9</v>
      </c>
      <c r="X2" s="2" t="s">
        <v>11</v>
      </c>
      <c r="Y2" s="2" t="s">
        <v>12</v>
      </c>
      <c r="Z2" s="2" t="s">
        <v>13</v>
      </c>
      <c r="AA2" s="3" t="s">
        <v>14</v>
      </c>
      <c r="AB2" s="39"/>
      <c r="AC2" s="33" t="s">
        <v>17</v>
      </c>
      <c r="AD2" s="33" t="s">
        <v>18</v>
      </c>
      <c r="AE2" s="33" t="s">
        <v>19</v>
      </c>
      <c r="AF2" s="33" t="s">
        <v>20</v>
      </c>
      <c r="AG2" s="33" t="s">
        <v>18</v>
      </c>
      <c r="AH2" s="33" t="s">
        <v>21</v>
      </c>
    </row>
    <row r="3" spans="1:34" ht="18.600000000000001" thickTop="1">
      <c r="A3" s="6">
        <v>2</v>
      </c>
      <c r="B3" s="7">
        <v>1</v>
      </c>
      <c r="C3" s="8">
        <v>10</v>
      </c>
      <c r="D3" s="6">
        <v>15</v>
      </c>
      <c r="E3" s="6">
        <v>31</v>
      </c>
      <c r="F3" s="9">
        <v>7</v>
      </c>
      <c r="G3" s="8">
        <v>87</v>
      </c>
      <c r="H3" s="6">
        <v>165</v>
      </c>
      <c r="I3" s="10">
        <v>181</v>
      </c>
      <c r="J3" s="6">
        <v>904</v>
      </c>
      <c r="K3" s="6">
        <v>33.979999999999997</v>
      </c>
      <c r="L3" s="6">
        <v>100</v>
      </c>
      <c r="M3" s="9">
        <v>9.57</v>
      </c>
      <c r="N3" s="8">
        <v>147</v>
      </c>
      <c r="O3" s="6">
        <v>231</v>
      </c>
      <c r="P3" s="6">
        <v>248</v>
      </c>
      <c r="Q3" s="6">
        <v>1174</v>
      </c>
      <c r="R3" s="6">
        <v>33.56</v>
      </c>
      <c r="S3" s="6">
        <v>100</v>
      </c>
      <c r="T3" s="9">
        <v>3.52</v>
      </c>
      <c r="U3" s="8">
        <v>115</v>
      </c>
      <c r="V3" s="6">
        <v>197</v>
      </c>
      <c r="W3" s="6">
        <v>214</v>
      </c>
      <c r="X3" s="6">
        <v>1036</v>
      </c>
      <c r="Y3" s="6">
        <v>37.14</v>
      </c>
      <c r="Z3" s="6">
        <v>100</v>
      </c>
      <c r="AA3" s="11">
        <v>3.69</v>
      </c>
      <c r="AB3" s="31">
        <v>0.14981</v>
      </c>
      <c r="AC3" s="32"/>
      <c r="AD3" s="32"/>
      <c r="AE3" s="32"/>
      <c r="AF3" s="32"/>
      <c r="AG3" s="32"/>
      <c r="AH3" s="32"/>
    </row>
    <row r="4" spans="1:34">
      <c r="A4" s="13">
        <v>2</v>
      </c>
      <c r="B4" s="14">
        <v>3</v>
      </c>
      <c r="C4" s="15">
        <v>5</v>
      </c>
      <c r="D4" s="13">
        <v>8</v>
      </c>
      <c r="E4" s="13">
        <v>16</v>
      </c>
      <c r="F4" s="16">
        <v>7.4</v>
      </c>
      <c r="G4" s="15">
        <v>11</v>
      </c>
      <c r="H4" s="13">
        <v>56</v>
      </c>
      <c r="I4" s="13">
        <v>66</v>
      </c>
      <c r="J4" s="13">
        <v>394</v>
      </c>
      <c r="K4" s="13">
        <v>35.229999999999997</v>
      </c>
      <c r="L4" s="13">
        <v>64.36</v>
      </c>
      <c r="M4" s="16">
        <v>7.52</v>
      </c>
      <c r="N4" s="15">
        <v>21</v>
      </c>
      <c r="O4" s="13">
        <v>76</v>
      </c>
      <c r="P4" s="13">
        <v>88</v>
      </c>
      <c r="Q4" s="13">
        <v>504</v>
      </c>
      <c r="R4" s="13">
        <v>34.229999999999997</v>
      </c>
      <c r="S4" s="13">
        <v>43.23</v>
      </c>
      <c r="T4" s="16">
        <v>9.77</v>
      </c>
      <c r="U4" s="15">
        <v>15</v>
      </c>
      <c r="V4" s="13">
        <v>17</v>
      </c>
      <c r="W4" s="13">
        <v>18</v>
      </c>
      <c r="X4" s="13">
        <v>66</v>
      </c>
      <c r="Y4" s="13">
        <v>37.020000000000003</v>
      </c>
      <c r="Z4" s="13">
        <v>64.7</v>
      </c>
      <c r="AA4" s="17">
        <v>9.7200000000000006</v>
      </c>
      <c r="AB4" s="12">
        <v>0.44764199999999998</v>
      </c>
      <c r="AC4" s="30"/>
      <c r="AD4" s="30"/>
      <c r="AE4" s="30"/>
      <c r="AF4" s="30"/>
      <c r="AG4" s="30"/>
      <c r="AH4" s="30"/>
    </row>
    <row r="5" spans="1:34">
      <c r="A5" s="13">
        <v>2</v>
      </c>
      <c r="B5" s="14">
        <v>5</v>
      </c>
      <c r="C5" s="15">
        <v>6</v>
      </c>
      <c r="D5" s="13">
        <v>9</v>
      </c>
      <c r="E5" s="13">
        <v>18</v>
      </c>
      <c r="F5" s="16">
        <v>6.6</v>
      </c>
      <c r="G5" s="15">
        <v>99</v>
      </c>
      <c r="H5" s="13">
        <v>179</v>
      </c>
      <c r="I5" s="13">
        <v>195</v>
      </c>
      <c r="J5" s="13">
        <v>961</v>
      </c>
      <c r="K5" s="13">
        <v>35.46</v>
      </c>
      <c r="L5" s="13">
        <v>100</v>
      </c>
      <c r="M5" s="16">
        <v>3.06</v>
      </c>
      <c r="N5" s="15">
        <v>214</v>
      </c>
      <c r="O5" s="13">
        <v>300</v>
      </c>
      <c r="P5" s="13">
        <v>319</v>
      </c>
      <c r="Q5" s="13">
        <v>1473</v>
      </c>
      <c r="R5" s="13">
        <v>35.590000000000003</v>
      </c>
      <c r="S5" s="13">
        <v>100</v>
      </c>
      <c r="T5" s="16">
        <v>8.7200000000000006</v>
      </c>
      <c r="U5" s="15">
        <v>139</v>
      </c>
      <c r="V5" s="13">
        <v>223</v>
      </c>
      <c r="W5" s="13">
        <v>240</v>
      </c>
      <c r="X5" s="13">
        <v>1139</v>
      </c>
      <c r="Y5" s="13">
        <v>37.22</v>
      </c>
      <c r="Z5" s="13">
        <v>100</v>
      </c>
      <c r="AA5" s="17">
        <v>9.73</v>
      </c>
      <c r="AB5" s="12">
        <v>0.16225999999999999</v>
      </c>
      <c r="AC5" s="30"/>
      <c r="AD5" s="30"/>
      <c r="AE5" s="30"/>
      <c r="AF5" s="30"/>
      <c r="AG5" s="30"/>
      <c r="AH5" s="30"/>
    </row>
    <row r="6" spans="1:34">
      <c r="A6" s="18">
        <v>1</v>
      </c>
      <c r="B6" s="19">
        <v>7</v>
      </c>
      <c r="C6" s="20">
        <v>9</v>
      </c>
      <c r="D6" s="18">
        <v>12</v>
      </c>
      <c r="E6" s="18">
        <v>25</v>
      </c>
      <c r="F6" s="21">
        <v>7.1</v>
      </c>
      <c r="G6" s="20">
        <v>94</v>
      </c>
      <c r="H6" s="18">
        <v>173</v>
      </c>
      <c r="I6" s="18">
        <v>189</v>
      </c>
      <c r="J6" s="18">
        <v>935</v>
      </c>
      <c r="K6" s="18">
        <v>40.24</v>
      </c>
      <c r="L6" s="18">
        <v>100</v>
      </c>
      <c r="M6" s="21">
        <v>4.24</v>
      </c>
      <c r="N6" s="20"/>
      <c r="O6" s="18"/>
      <c r="P6" s="18"/>
      <c r="Q6" s="18"/>
      <c r="R6" s="18"/>
      <c r="S6" s="18"/>
      <c r="T6" s="21"/>
      <c r="U6" s="20">
        <v>155</v>
      </c>
      <c r="V6" s="18">
        <v>241</v>
      </c>
      <c r="W6" s="18">
        <v>258</v>
      </c>
      <c r="X6" s="18">
        <v>1213</v>
      </c>
      <c r="Y6" s="18">
        <v>36.700000000000003</v>
      </c>
      <c r="Z6" s="18">
        <v>100</v>
      </c>
      <c r="AA6" s="22">
        <v>5.57</v>
      </c>
      <c r="AB6" s="18">
        <v>7.0751999999999995E-2</v>
      </c>
      <c r="AC6" s="18">
        <v>0.56000000000000005</v>
      </c>
      <c r="AD6" s="18">
        <v>27.54</v>
      </c>
      <c r="AE6" s="18">
        <v>0.02</v>
      </c>
      <c r="AF6" s="36">
        <f>AC6*10000</f>
        <v>5600.0000000000009</v>
      </c>
      <c r="AG6" s="18">
        <v>27.54</v>
      </c>
      <c r="AH6" s="36">
        <f>(AE6*39.1)*0.1</f>
        <v>7.8200000000000006E-2</v>
      </c>
    </row>
    <row r="7" spans="1:34">
      <c r="A7" s="18">
        <v>1</v>
      </c>
      <c r="B7" s="19">
        <v>10</v>
      </c>
      <c r="C7" s="20">
        <v>13</v>
      </c>
      <c r="D7" s="18">
        <v>19</v>
      </c>
      <c r="E7" s="18">
        <v>39</v>
      </c>
      <c r="F7" s="21">
        <v>6.4</v>
      </c>
      <c r="G7" s="20">
        <v>201</v>
      </c>
      <c r="H7" s="18">
        <v>287</v>
      </c>
      <c r="I7" s="18">
        <v>305</v>
      </c>
      <c r="J7" s="18">
        <v>1414</v>
      </c>
      <c r="K7" s="18">
        <v>33.130000000000003</v>
      </c>
      <c r="L7" s="18">
        <v>100</v>
      </c>
      <c r="M7" s="21">
        <v>3.39</v>
      </c>
      <c r="N7" s="20">
        <v>55</v>
      </c>
      <c r="O7" s="18">
        <v>125</v>
      </c>
      <c r="P7" s="18">
        <v>140</v>
      </c>
      <c r="Q7" s="18">
        <v>734</v>
      </c>
      <c r="R7" s="18">
        <v>34.21</v>
      </c>
      <c r="S7" s="18">
        <v>100</v>
      </c>
      <c r="T7" s="21">
        <v>4.13</v>
      </c>
      <c r="U7" s="20">
        <v>93</v>
      </c>
      <c r="V7" s="18">
        <v>172</v>
      </c>
      <c r="W7" s="18">
        <v>188</v>
      </c>
      <c r="X7" s="18">
        <v>933</v>
      </c>
      <c r="Y7" s="18">
        <v>31.96</v>
      </c>
      <c r="Z7" s="18">
        <v>100</v>
      </c>
      <c r="AA7" s="22">
        <v>9.74</v>
      </c>
      <c r="AB7" s="18">
        <v>0.34195999999999999</v>
      </c>
      <c r="AC7" s="18">
        <v>0.68</v>
      </c>
      <c r="AD7" s="18">
        <v>30.34</v>
      </c>
      <c r="AE7" s="18">
        <v>0.01</v>
      </c>
      <c r="AF7" s="36">
        <f t="shared" ref="AF7:AF31" si="0">AC7*10000</f>
        <v>6800.0000000000009</v>
      </c>
      <c r="AG7" s="18">
        <v>30.34</v>
      </c>
      <c r="AH7" s="36">
        <f t="shared" ref="AH7:AH31" si="1">(AE7*39.1)*0.1</f>
        <v>3.9100000000000003E-2</v>
      </c>
    </row>
    <row r="8" spans="1:34">
      <c r="A8" s="13">
        <v>2</v>
      </c>
      <c r="B8" s="14">
        <v>12</v>
      </c>
      <c r="C8" s="15">
        <v>7</v>
      </c>
      <c r="D8" s="13">
        <v>10</v>
      </c>
      <c r="E8" s="13">
        <v>21</v>
      </c>
      <c r="F8" s="16">
        <v>6.9</v>
      </c>
      <c r="G8" s="13">
        <v>87</v>
      </c>
      <c r="H8" s="13">
        <v>165</v>
      </c>
      <c r="I8" s="13">
        <v>181</v>
      </c>
      <c r="J8" s="13">
        <v>902</v>
      </c>
      <c r="K8" s="13">
        <v>36.97</v>
      </c>
      <c r="L8" s="10">
        <v>100</v>
      </c>
      <c r="M8" s="16">
        <v>4.38</v>
      </c>
      <c r="N8" s="15">
        <v>116</v>
      </c>
      <c r="O8" s="13">
        <v>198</v>
      </c>
      <c r="P8" s="13">
        <v>215</v>
      </c>
      <c r="Q8" s="13">
        <v>1040</v>
      </c>
      <c r="R8" s="13">
        <v>36.15</v>
      </c>
      <c r="S8" s="13">
        <v>100</v>
      </c>
      <c r="T8" s="16">
        <v>3.57</v>
      </c>
      <c r="U8" s="15">
        <v>56</v>
      </c>
      <c r="V8" s="13">
        <v>126</v>
      </c>
      <c r="W8" s="13">
        <v>141</v>
      </c>
      <c r="X8" s="13">
        <v>739</v>
      </c>
      <c r="Y8" s="13">
        <v>3691</v>
      </c>
      <c r="Z8" s="13">
        <v>100</v>
      </c>
      <c r="AA8" s="17">
        <v>688</v>
      </c>
      <c r="AB8" s="12">
        <v>0.281113</v>
      </c>
      <c r="AC8" s="30"/>
      <c r="AD8" s="30"/>
      <c r="AE8" s="30"/>
      <c r="AF8" s="30"/>
      <c r="AG8" s="30"/>
      <c r="AH8" s="30"/>
    </row>
    <row r="9" spans="1:34">
      <c r="A9" s="13">
        <v>2</v>
      </c>
      <c r="B9" s="14">
        <v>14</v>
      </c>
      <c r="C9" s="15">
        <v>8</v>
      </c>
      <c r="D9" s="13">
        <v>11</v>
      </c>
      <c r="E9" s="13">
        <v>24</v>
      </c>
      <c r="F9" s="16">
        <v>6.6</v>
      </c>
      <c r="G9" s="15">
        <v>95</v>
      </c>
      <c r="H9" s="13">
        <v>175</v>
      </c>
      <c r="I9" s="13">
        <v>190</v>
      </c>
      <c r="J9" s="13">
        <v>942</v>
      </c>
      <c r="K9" s="13">
        <v>36.409999999999997</v>
      </c>
      <c r="L9" s="13">
        <v>100</v>
      </c>
      <c r="M9" s="16">
        <v>9.75</v>
      </c>
      <c r="N9" s="15">
        <v>249</v>
      </c>
      <c r="O9" s="13">
        <v>334</v>
      </c>
      <c r="P9" s="13">
        <v>354</v>
      </c>
      <c r="Q9" s="13">
        <v>1636</v>
      </c>
      <c r="R9" s="13">
        <v>36.159999999999997</v>
      </c>
      <c r="S9" s="13">
        <v>100</v>
      </c>
      <c r="T9" s="16">
        <v>9.24</v>
      </c>
      <c r="U9" s="15">
        <v>89</v>
      </c>
      <c r="V9" s="13">
        <v>167</v>
      </c>
      <c r="W9" s="13">
        <v>183</v>
      </c>
      <c r="X9" s="13">
        <v>912</v>
      </c>
      <c r="Y9" s="13">
        <v>36.869999999999997</v>
      </c>
      <c r="Z9" s="13">
        <v>100</v>
      </c>
      <c r="AA9" s="17">
        <v>6.22</v>
      </c>
      <c r="AB9" s="12">
        <v>0.30335299999999998</v>
      </c>
      <c r="AC9" s="30"/>
      <c r="AD9" s="30"/>
      <c r="AE9" s="30"/>
      <c r="AF9" s="30"/>
      <c r="AG9" s="30"/>
      <c r="AH9" s="30"/>
    </row>
    <row r="10" spans="1:34">
      <c r="A10" s="13">
        <v>2</v>
      </c>
      <c r="B10" s="14">
        <v>16</v>
      </c>
      <c r="C10" s="15">
        <v>5</v>
      </c>
      <c r="D10" s="13">
        <v>6</v>
      </c>
      <c r="E10" s="13">
        <v>14</v>
      </c>
      <c r="F10" s="16">
        <v>7</v>
      </c>
      <c r="G10" s="15">
        <v>61</v>
      </c>
      <c r="H10" s="13">
        <v>129</v>
      </c>
      <c r="I10" s="13">
        <v>143</v>
      </c>
      <c r="J10" s="13">
        <v>750</v>
      </c>
      <c r="K10" s="13">
        <v>36.36</v>
      </c>
      <c r="L10" s="13">
        <v>100</v>
      </c>
      <c r="M10" s="16">
        <v>9.74</v>
      </c>
      <c r="N10" s="15">
        <v>23</v>
      </c>
      <c r="O10" s="13">
        <v>78</v>
      </c>
      <c r="P10" s="13">
        <v>90</v>
      </c>
      <c r="Q10" s="13">
        <v>516</v>
      </c>
      <c r="R10" s="13">
        <v>35.71</v>
      </c>
      <c r="S10" s="13">
        <v>47.88</v>
      </c>
      <c r="T10" s="16">
        <v>9.76</v>
      </c>
      <c r="U10" s="15">
        <v>114</v>
      </c>
      <c r="V10" s="13">
        <v>196</v>
      </c>
      <c r="W10" s="13">
        <v>212</v>
      </c>
      <c r="X10" s="13">
        <v>1030</v>
      </c>
      <c r="Y10" s="13">
        <v>36.97</v>
      </c>
      <c r="Z10" s="13">
        <v>100</v>
      </c>
      <c r="AA10" s="17">
        <v>5.08</v>
      </c>
      <c r="AB10" s="12">
        <v>0.15845300000000001</v>
      </c>
      <c r="AC10" s="30"/>
      <c r="AD10" s="30"/>
      <c r="AE10" s="30"/>
      <c r="AF10" s="30"/>
      <c r="AG10" s="30"/>
      <c r="AH10" s="30"/>
    </row>
    <row r="11" spans="1:34">
      <c r="A11" s="13">
        <v>2</v>
      </c>
      <c r="B11" s="14">
        <v>17</v>
      </c>
      <c r="C11" s="15">
        <v>10</v>
      </c>
      <c r="D11" s="13">
        <v>14</v>
      </c>
      <c r="E11" s="13">
        <v>29</v>
      </c>
      <c r="F11" s="16">
        <v>5.9</v>
      </c>
      <c r="G11" s="15">
        <v>21</v>
      </c>
      <c r="H11" s="13">
        <v>76</v>
      </c>
      <c r="I11" s="13">
        <v>88</v>
      </c>
      <c r="J11" s="13">
        <v>501</v>
      </c>
      <c r="K11" s="13">
        <v>37.04</v>
      </c>
      <c r="L11" s="13">
        <v>60.42</v>
      </c>
      <c r="M11" s="16">
        <v>5.25</v>
      </c>
      <c r="N11" s="15">
        <v>157</v>
      </c>
      <c r="O11" s="13">
        <v>242</v>
      </c>
      <c r="P11" s="13">
        <v>259</v>
      </c>
      <c r="Q11" s="13">
        <v>1218</v>
      </c>
      <c r="R11" s="13">
        <v>37.520000000000003</v>
      </c>
      <c r="S11" s="13">
        <v>100</v>
      </c>
      <c r="T11" s="16">
        <v>9.76</v>
      </c>
      <c r="U11" s="15">
        <v>35</v>
      </c>
      <c r="V11" s="13">
        <v>98</v>
      </c>
      <c r="W11" s="13">
        <v>111</v>
      </c>
      <c r="X11" s="13">
        <v>612</v>
      </c>
      <c r="Y11" s="13">
        <v>3796</v>
      </c>
      <c r="Z11" s="13">
        <v>100</v>
      </c>
      <c r="AA11" s="17">
        <v>9.73</v>
      </c>
      <c r="AB11" s="12">
        <v>0.28191699999999997</v>
      </c>
      <c r="AC11" s="30"/>
      <c r="AD11" s="30"/>
      <c r="AE11" s="30"/>
      <c r="AF11" s="30"/>
      <c r="AG11" s="30"/>
      <c r="AH11" s="30"/>
    </row>
    <row r="12" spans="1:34">
      <c r="A12" s="13">
        <v>2</v>
      </c>
      <c r="B12" s="14">
        <v>19</v>
      </c>
      <c r="C12" s="15">
        <v>8</v>
      </c>
      <c r="D12" s="13">
        <v>12</v>
      </c>
      <c r="E12" s="13">
        <v>24</v>
      </c>
      <c r="F12" s="16">
        <v>6.6</v>
      </c>
      <c r="G12" s="15">
        <v>131</v>
      </c>
      <c r="H12" s="13">
        <v>214</v>
      </c>
      <c r="I12" s="13">
        <v>231</v>
      </c>
      <c r="J12" s="13">
        <v>1104</v>
      </c>
      <c r="K12" s="13">
        <v>37.21</v>
      </c>
      <c r="L12" s="13">
        <v>100</v>
      </c>
      <c r="M12" s="16">
        <v>9.6</v>
      </c>
      <c r="N12" s="15">
        <v>101</v>
      </c>
      <c r="O12" s="13">
        <v>182</v>
      </c>
      <c r="P12" s="13">
        <v>198</v>
      </c>
      <c r="Q12" s="13">
        <v>972</v>
      </c>
      <c r="R12" s="13">
        <v>37.869999999999997</v>
      </c>
      <c r="S12" s="13">
        <v>100</v>
      </c>
      <c r="T12" s="16">
        <v>9.77</v>
      </c>
      <c r="U12" s="15">
        <v>51</v>
      </c>
      <c r="V12" s="13">
        <v>120</v>
      </c>
      <c r="W12" s="13">
        <v>134</v>
      </c>
      <c r="X12" s="13">
        <v>712</v>
      </c>
      <c r="Y12" s="13">
        <v>37.840000000000003</v>
      </c>
      <c r="Z12" s="13">
        <v>87.18</v>
      </c>
      <c r="AA12" s="17">
        <v>9.74</v>
      </c>
      <c r="AB12" s="12">
        <v>1.37628E-2</v>
      </c>
      <c r="AC12" s="30"/>
      <c r="AD12" s="30"/>
      <c r="AE12" s="30"/>
      <c r="AF12" s="30"/>
      <c r="AG12" s="30"/>
      <c r="AH12" s="30"/>
    </row>
    <row r="13" spans="1:34">
      <c r="A13" s="13">
        <v>2</v>
      </c>
      <c r="B13" s="14">
        <v>21</v>
      </c>
      <c r="C13" s="15">
        <v>5</v>
      </c>
      <c r="D13" s="13">
        <v>7</v>
      </c>
      <c r="E13" s="13">
        <v>15</v>
      </c>
      <c r="F13" s="16">
        <v>6.7</v>
      </c>
      <c r="G13" s="15">
        <v>120</v>
      </c>
      <c r="H13" s="13">
        <v>203</v>
      </c>
      <c r="I13" s="13">
        <v>219</v>
      </c>
      <c r="J13" s="13">
        <v>1058</v>
      </c>
      <c r="K13" s="13">
        <v>36.909999999999997</v>
      </c>
      <c r="L13" s="13">
        <v>100</v>
      </c>
      <c r="M13" s="16">
        <v>9.74</v>
      </c>
      <c r="N13" s="15">
        <v>215</v>
      </c>
      <c r="O13" s="13">
        <v>301</v>
      </c>
      <c r="P13" s="13">
        <v>320</v>
      </c>
      <c r="Q13" s="13">
        <v>1477</v>
      </c>
      <c r="R13" s="13">
        <v>38.369999999999997</v>
      </c>
      <c r="S13" s="13">
        <v>100</v>
      </c>
      <c r="T13" s="16">
        <v>9.76</v>
      </c>
      <c r="U13" s="15">
        <v>45</v>
      </c>
      <c r="V13" s="13">
        <v>111</v>
      </c>
      <c r="W13" s="13">
        <v>126</v>
      </c>
      <c r="X13" s="13">
        <v>675</v>
      </c>
      <c r="Y13" s="13">
        <v>37.659999999999997</v>
      </c>
      <c r="Z13" s="13">
        <v>100</v>
      </c>
      <c r="AA13" s="17">
        <v>7.18</v>
      </c>
      <c r="AB13" s="12">
        <v>0.39551500000000001</v>
      </c>
      <c r="AC13" s="30"/>
      <c r="AD13" s="30"/>
      <c r="AE13" s="30"/>
      <c r="AF13" s="30"/>
      <c r="AG13" s="30"/>
      <c r="AH13" s="30"/>
    </row>
    <row r="14" spans="1:34">
      <c r="A14" s="18">
        <v>1</v>
      </c>
      <c r="B14" s="19">
        <v>23</v>
      </c>
      <c r="C14" s="20">
        <v>5</v>
      </c>
      <c r="D14" s="18">
        <v>7</v>
      </c>
      <c r="E14" s="18">
        <v>15</v>
      </c>
      <c r="F14" s="21">
        <v>7</v>
      </c>
      <c r="G14" s="20">
        <v>103</v>
      </c>
      <c r="H14" s="18">
        <v>184</v>
      </c>
      <c r="I14" s="18">
        <v>200</v>
      </c>
      <c r="J14" s="18">
        <v>981</v>
      </c>
      <c r="K14" s="18">
        <v>40.03</v>
      </c>
      <c r="L14" s="18">
        <v>100</v>
      </c>
      <c r="M14" s="21">
        <v>9.74</v>
      </c>
      <c r="N14" s="20"/>
      <c r="O14" s="18"/>
      <c r="P14" s="18"/>
      <c r="Q14" s="18"/>
      <c r="R14" s="18"/>
      <c r="S14" s="18"/>
      <c r="T14" s="21"/>
      <c r="U14" s="20">
        <v>164</v>
      </c>
      <c r="V14" s="18">
        <v>249</v>
      </c>
      <c r="W14" s="18">
        <v>267</v>
      </c>
      <c r="X14" s="18">
        <v>1249</v>
      </c>
      <c r="Y14" s="18">
        <v>35.24</v>
      </c>
      <c r="Z14" s="18">
        <v>100</v>
      </c>
      <c r="AA14" s="22">
        <v>4.76</v>
      </c>
      <c r="AB14" s="18">
        <v>0.176734</v>
      </c>
      <c r="AC14" s="18">
        <v>1.1499999999999999</v>
      </c>
      <c r="AD14" s="18">
        <v>30.9</v>
      </c>
      <c r="AE14" s="18">
        <v>0.02</v>
      </c>
      <c r="AF14" s="36">
        <f t="shared" si="0"/>
        <v>11500</v>
      </c>
      <c r="AG14" s="18">
        <v>30.9</v>
      </c>
      <c r="AH14" s="36">
        <f t="shared" si="1"/>
        <v>7.8200000000000006E-2</v>
      </c>
    </row>
    <row r="15" spans="1:34">
      <c r="A15" s="18">
        <v>1</v>
      </c>
      <c r="B15" s="19">
        <v>26</v>
      </c>
      <c r="C15" s="20">
        <v>6</v>
      </c>
      <c r="D15" s="18">
        <v>8</v>
      </c>
      <c r="E15" s="18">
        <v>17</v>
      </c>
      <c r="F15" s="21">
        <v>7.1</v>
      </c>
      <c r="G15" s="20">
        <v>123</v>
      </c>
      <c r="H15" s="18">
        <v>206</v>
      </c>
      <c r="I15" s="18">
        <v>222</v>
      </c>
      <c r="J15" s="18">
        <v>1070</v>
      </c>
      <c r="K15" s="18">
        <v>38.840000000000003</v>
      </c>
      <c r="L15" s="18">
        <v>100</v>
      </c>
      <c r="M15" s="21">
        <v>3.5</v>
      </c>
      <c r="N15" s="20">
        <v>175</v>
      </c>
      <c r="O15" s="18">
        <v>261</v>
      </c>
      <c r="P15" s="18">
        <v>278</v>
      </c>
      <c r="Q15" s="18">
        <v>1298</v>
      </c>
      <c r="R15" s="18">
        <v>35.04</v>
      </c>
      <c r="S15" s="18">
        <v>100</v>
      </c>
      <c r="T15" s="21">
        <v>2.73</v>
      </c>
      <c r="U15" s="20">
        <v>185</v>
      </c>
      <c r="V15" s="18">
        <v>271</v>
      </c>
      <c r="W15" s="18">
        <v>289</v>
      </c>
      <c r="X15" s="18">
        <v>1344</v>
      </c>
      <c r="Y15" s="18">
        <v>34.93</v>
      </c>
      <c r="Z15" s="18">
        <v>100</v>
      </c>
      <c r="AA15" s="22">
        <v>4.76</v>
      </c>
      <c r="AB15" s="18">
        <v>0.122068</v>
      </c>
      <c r="AC15" s="18">
        <v>1.45</v>
      </c>
      <c r="AD15" s="18">
        <v>38.89</v>
      </c>
      <c r="AE15" s="18">
        <v>0.02</v>
      </c>
      <c r="AF15" s="36">
        <f t="shared" si="0"/>
        <v>14500</v>
      </c>
      <c r="AG15" s="18">
        <v>38.89</v>
      </c>
      <c r="AH15" s="36">
        <f t="shared" si="1"/>
        <v>7.8200000000000006E-2</v>
      </c>
    </row>
    <row r="16" spans="1:34">
      <c r="A16" s="18">
        <v>1</v>
      </c>
      <c r="B16" s="19">
        <v>28</v>
      </c>
      <c r="C16" s="20">
        <v>7</v>
      </c>
      <c r="D16" s="18">
        <v>10</v>
      </c>
      <c r="E16" s="18">
        <v>21</v>
      </c>
      <c r="F16" s="21">
        <v>6.8</v>
      </c>
      <c r="G16" s="20">
        <v>123</v>
      </c>
      <c r="H16" s="18">
        <v>206</v>
      </c>
      <c r="I16" s="18">
        <v>223</v>
      </c>
      <c r="J16" s="18">
        <v>1072</v>
      </c>
      <c r="K16" s="18">
        <v>37.5</v>
      </c>
      <c r="L16" s="18">
        <v>100</v>
      </c>
      <c r="M16" s="21">
        <v>4.34</v>
      </c>
      <c r="N16" s="20"/>
      <c r="O16" s="18"/>
      <c r="P16" s="18"/>
      <c r="Q16" s="18"/>
      <c r="R16" s="18"/>
      <c r="S16" s="18"/>
      <c r="T16" s="21"/>
      <c r="U16" s="20">
        <v>183</v>
      </c>
      <c r="V16" s="18">
        <v>269</v>
      </c>
      <c r="W16" s="18">
        <v>286</v>
      </c>
      <c r="X16" s="18">
        <v>1332</v>
      </c>
      <c r="Y16" s="18">
        <v>35.4</v>
      </c>
      <c r="Z16" s="18">
        <v>100</v>
      </c>
      <c r="AA16" s="22">
        <v>4.45</v>
      </c>
      <c r="AB16" s="18">
        <v>0.119669</v>
      </c>
      <c r="AC16" s="18">
        <v>0.76</v>
      </c>
      <c r="AD16" s="18">
        <v>35.92</v>
      </c>
      <c r="AE16" s="18">
        <v>0.02</v>
      </c>
      <c r="AF16" s="36">
        <f t="shared" si="0"/>
        <v>7600</v>
      </c>
      <c r="AG16" s="18">
        <v>35.92</v>
      </c>
      <c r="AH16" s="36">
        <f t="shared" si="1"/>
        <v>7.8200000000000006E-2</v>
      </c>
    </row>
    <row r="17" spans="1:34">
      <c r="A17" s="18">
        <v>1</v>
      </c>
      <c r="B17" s="19">
        <v>30</v>
      </c>
      <c r="C17" s="20">
        <v>5</v>
      </c>
      <c r="D17" s="18">
        <v>8</v>
      </c>
      <c r="E17" s="18">
        <v>16</v>
      </c>
      <c r="F17" s="21">
        <v>7</v>
      </c>
      <c r="G17" s="20">
        <v>190</v>
      </c>
      <c r="H17" s="18">
        <v>276</v>
      </c>
      <c r="I17" s="18">
        <v>294</v>
      </c>
      <c r="J17" s="18">
        <v>1364</v>
      </c>
      <c r="K17" s="18">
        <v>39.619999999999997</v>
      </c>
      <c r="L17" s="18">
        <v>100</v>
      </c>
      <c r="M17" s="21">
        <v>9.7200000000000006</v>
      </c>
      <c r="N17" s="20"/>
      <c r="O17" s="18"/>
      <c r="P17" s="18"/>
      <c r="Q17" s="18"/>
      <c r="R17" s="18"/>
      <c r="S17" s="18"/>
      <c r="T17" s="21"/>
      <c r="U17" s="20">
        <v>175</v>
      </c>
      <c r="V17" s="18">
        <v>261</v>
      </c>
      <c r="W17" s="18">
        <v>278</v>
      </c>
      <c r="X17" s="18">
        <v>1298</v>
      </c>
      <c r="Y17" s="18">
        <v>35.36</v>
      </c>
      <c r="Z17" s="18">
        <v>100</v>
      </c>
      <c r="AA17" s="22">
        <v>5.75</v>
      </c>
      <c r="AB17" s="18">
        <v>0.21432599999999999</v>
      </c>
      <c r="AC17" s="18">
        <v>0.23</v>
      </c>
      <c r="AD17" s="18">
        <v>23.12</v>
      </c>
      <c r="AE17" s="18">
        <v>0.01</v>
      </c>
      <c r="AF17" s="36">
        <f t="shared" si="0"/>
        <v>2300</v>
      </c>
      <c r="AG17" s="18">
        <v>23.12</v>
      </c>
      <c r="AH17" s="36">
        <f t="shared" si="1"/>
        <v>3.9100000000000003E-2</v>
      </c>
    </row>
    <row r="18" spans="1:34">
      <c r="A18" s="13">
        <v>2</v>
      </c>
      <c r="B18" s="14">
        <v>32</v>
      </c>
      <c r="C18" s="15">
        <v>5</v>
      </c>
      <c r="D18" s="13">
        <v>7</v>
      </c>
      <c r="E18" s="13">
        <v>16</v>
      </c>
      <c r="F18" s="16">
        <v>6.5</v>
      </c>
      <c r="G18" s="15">
        <v>129</v>
      </c>
      <c r="H18" s="13">
        <v>209</v>
      </c>
      <c r="I18" s="13">
        <v>226</v>
      </c>
      <c r="J18" s="13">
        <v>1085</v>
      </c>
      <c r="K18" s="13">
        <v>37.07</v>
      </c>
      <c r="L18" s="13">
        <v>100</v>
      </c>
      <c r="M18" s="16">
        <v>4.3099999999999996</v>
      </c>
      <c r="N18" s="15">
        <v>84</v>
      </c>
      <c r="O18" s="13">
        <v>161</v>
      </c>
      <c r="P18" s="13">
        <v>177</v>
      </c>
      <c r="Q18" s="13">
        <v>886</v>
      </c>
      <c r="R18" s="13">
        <v>38.68</v>
      </c>
      <c r="S18" s="13">
        <v>100</v>
      </c>
      <c r="T18" s="16">
        <v>8.81</v>
      </c>
      <c r="U18" s="15">
        <v>60</v>
      </c>
      <c r="V18" s="13">
        <v>132</v>
      </c>
      <c r="W18" s="13">
        <v>147</v>
      </c>
      <c r="X18" s="13">
        <v>764</v>
      </c>
      <c r="Y18" s="13">
        <v>37.31</v>
      </c>
      <c r="Z18" s="13">
        <v>100</v>
      </c>
      <c r="AA18" s="17">
        <v>2.81</v>
      </c>
      <c r="AB18" s="12">
        <v>1.59084E-2</v>
      </c>
      <c r="AC18" s="30"/>
      <c r="AD18" s="30"/>
      <c r="AE18" s="30"/>
      <c r="AF18" s="30"/>
      <c r="AG18" s="30"/>
      <c r="AH18" s="30"/>
    </row>
    <row r="19" spans="1:34">
      <c r="A19" s="13">
        <v>2</v>
      </c>
      <c r="B19" s="14">
        <v>33</v>
      </c>
      <c r="C19" s="15">
        <v>5</v>
      </c>
      <c r="D19" s="13">
        <v>7</v>
      </c>
      <c r="E19" s="13">
        <v>16</v>
      </c>
      <c r="F19" s="16">
        <v>7.4</v>
      </c>
      <c r="G19" s="13">
        <v>124</v>
      </c>
      <c r="H19" s="13">
        <v>207</v>
      </c>
      <c r="I19" s="13">
        <v>226</v>
      </c>
      <c r="J19" s="13">
        <v>1085</v>
      </c>
      <c r="K19" s="13">
        <v>35.869999999999997</v>
      </c>
      <c r="L19" s="10">
        <v>100</v>
      </c>
      <c r="M19" s="16">
        <v>5.09</v>
      </c>
      <c r="N19" s="15">
        <v>70</v>
      </c>
      <c r="O19" s="13">
        <v>144</v>
      </c>
      <c r="P19" s="13">
        <v>159</v>
      </c>
      <c r="Q19" s="13">
        <v>816</v>
      </c>
      <c r="R19" s="13">
        <v>37.18</v>
      </c>
      <c r="S19" s="13">
        <v>100</v>
      </c>
      <c r="T19" s="16">
        <v>2.2599999999999998</v>
      </c>
      <c r="U19" s="15">
        <v>154</v>
      </c>
      <c r="V19" s="13">
        <v>240</v>
      </c>
      <c r="W19" s="13">
        <v>257</v>
      </c>
      <c r="X19" s="13">
        <v>1208</v>
      </c>
      <c r="Y19" s="13">
        <v>36.770000000000003</v>
      </c>
      <c r="Z19" s="13">
        <v>100</v>
      </c>
      <c r="AA19" s="17">
        <v>4.78</v>
      </c>
      <c r="AB19" s="12">
        <v>0.457343</v>
      </c>
      <c r="AC19" s="30"/>
      <c r="AD19" s="30"/>
      <c r="AE19" s="30"/>
      <c r="AF19" s="30"/>
      <c r="AG19" s="30"/>
      <c r="AH19" s="30"/>
    </row>
    <row r="20" spans="1:34">
      <c r="A20" s="13">
        <v>2</v>
      </c>
      <c r="B20" s="14">
        <v>35</v>
      </c>
      <c r="C20" s="15">
        <v>5</v>
      </c>
      <c r="D20" s="13">
        <v>8</v>
      </c>
      <c r="E20" s="13">
        <v>17</v>
      </c>
      <c r="F20" s="16">
        <v>7</v>
      </c>
      <c r="G20" s="15">
        <v>103</v>
      </c>
      <c r="H20" s="13">
        <v>183</v>
      </c>
      <c r="I20" s="13">
        <v>199</v>
      </c>
      <c r="J20" s="13">
        <v>977</v>
      </c>
      <c r="K20" s="13">
        <v>34.700000000000003</v>
      </c>
      <c r="L20" s="13">
        <v>100</v>
      </c>
      <c r="M20" s="16">
        <v>4.5599999999999996</v>
      </c>
      <c r="N20" s="15">
        <v>84</v>
      </c>
      <c r="O20" s="13">
        <v>161</v>
      </c>
      <c r="P20" s="13">
        <v>177</v>
      </c>
      <c r="Q20" s="13">
        <v>888</v>
      </c>
      <c r="R20" s="13">
        <v>36.229999999999997</v>
      </c>
      <c r="S20" s="13">
        <v>100</v>
      </c>
      <c r="T20" s="16">
        <v>4.53</v>
      </c>
      <c r="U20" s="15">
        <v>235</v>
      </c>
      <c r="V20" s="13">
        <v>321</v>
      </c>
      <c r="W20" s="13">
        <v>340</v>
      </c>
      <c r="X20" s="13">
        <v>1570</v>
      </c>
      <c r="Y20" s="13">
        <v>35.72</v>
      </c>
      <c r="Z20" s="13">
        <v>100</v>
      </c>
      <c r="AA20" s="17">
        <v>4.62</v>
      </c>
      <c r="AB20" s="12">
        <v>0.22408</v>
      </c>
      <c r="AC20" s="30"/>
      <c r="AD20" s="30"/>
      <c r="AE20" s="30"/>
      <c r="AF20" s="30"/>
      <c r="AG20" s="30"/>
      <c r="AH20" s="30"/>
    </row>
    <row r="21" spans="1:34">
      <c r="A21" s="13">
        <v>2</v>
      </c>
      <c r="B21" s="14">
        <v>37</v>
      </c>
      <c r="C21" s="15">
        <v>6</v>
      </c>
      <c r="D21" s="13">
        <v>9</v>
      </c>
      <c r="E21" s="13">
        <v>13</v>
      </c>
      <c r="F21" s="16">
        <v>6.6</v>
      </c>
      <c r="G21" s="15">
        <v>208</v>
      </c>
      <c r="H21" s="13">
        <v>295</v>
      </c>
      <c r="I21" s="13">
        <v>313</v>
      </c>
      <c r="J21" s="13">
        <v>1446</v>
      </c>
      <c r="K21" s="13">
        <v>35.909999999999997</v>
      </c>
      <c r="L21" s="13">
        <v>100</v>
      </c>
      <c r="M21" s="16">
        <v>4.88</v>
      </c>
      <c r="N21" s="15">
        <v>56</v>
      </c>
      <c r="O21" s="13">
        <v>126</v>
      </c>
      <c r="P21" s="13">
        <v>141</v>
      </c>
      <c r="Q21" s="13">
        <v>741</v>
      </c>
      <c r="R21" s="13">
        <v>38.340000000000003</v>
      </c>
      <c r="S21" s="13">
        <v>100</v>
      </c>
      <c r="T21" s="16">
        <v>9.4600000000000009</v>
      </c>
      <c r="U21" s="15">
        <v>208</v>
      </c>
      <c r="V21" s="13">
        <v>295</v>
      </c>
      <c r="W21" s="13">
        <v>313</v>
      </c>
      <c r="X21" s="13">
        <v>1446</v>
      </c>
      <c r="Y21" s="13">
        <v>35.909999999999997</v>
      </c>
      <c r="Z21" s="13">
        <v>100</v>
      </c>
      <c r="AA21" s="17">
        <v>4.88</v>
      </c>
      <c r="AB21" s="12">
        <v>0.190443</v>
      </c>
      <c r="AC21" s="30"/>
      <c r="AD21" s="30"/>
      <c r="AE21" s="30"/>
      <c r="AF21" s="30"/>
      <c r="AG21" s="30"/>
      <c r="AH21" s="30"/>
    </row>
    <row r="22" spans="1:34">
      <c r="A22" s="18">
        <v>1</v>
      </c>
      <c r="B22" s="19">
        <v>39</v>
      </c>
      <c r="C22" s="20">
        <v>5</v>
      </c>
      <c r="D22" s="18">
        <v>7</v>
      </c>
      <c r="E22" s="18">
        <v>14</v>
      </c>
      <c r="F22" s="21">
        <v>7.1</v>
      </c>
      <c r="G22" s="20">
        <v>67</v>
      </c>
      <c r="H22" s="18">
        <v>141</v>
      </c>
      <c r="I22" s="18">
        <v>156</v>
      </c>
      <c r="J22" s="18">
        <v>804</v>
      </c>
      <c r="K22" s="18">
        <v>38.14</v>
      </c>
      <c r="L22" s="18">
        <v>100</v>
      </c>
      <c r="M22" s="21">
        <v>9.74</v>
      </c>
      <c r="N22" s="20"/>
      <c r="O22" s="18"/>
      <c r="P22" s="18"/>
      <c r="Q22" s="18"/>
      <c r="R22" s="18"/>
      <c r="S22" s="18"/>
      <c r="T22" s="21"/>
      <c r="U22" s="20">
        <v>211</v>
      </c>
      <c r="V22" s="18">
        <v>297</v>
      </c>
      <c r="W22" s="18">
        <v>316</v>
      </c>
      <c r="X22" s="18">
        <v>1460</v>
      </c>
      <c r="Y22" s="18">
        <v>41.31</v>
      </c>
      <c r="Z22" s="18">
        <v>100</v>
      </c>
      <c r="AA22" s="22">
        <v>9.74</v>
      </c>
      <c r="AB22" s="18">
        <v>0.25253300000000001</v>
      </c>
      <c r="AC22" s="18">
        <v>0.97</v>
      </c>
      <c r="AD22" s="18">
        <v>34.65</v>
      </c>
      <c r="AE22" s="18">
        <v>0.02</v>
      </c>
      <c r="AF22" s="36">
        <f t="shared" si="0"/>
        <v>9700</v>
      </c>
      <c r="AG22" s="18">
        <v>34.65</v>
      </c>
      <c r="AH22" s="36">
        <f t="shared" si="1"/>
        <v>7.8200000000000006E-2</v>
      </c>
    </row>
    <row r="23" spans="1:34">
      <c r="A23" s="18">
        <v>1</v>
      </c>
      <c r="B23" s="19">
        <v>42</v>
      </c>
      <c r="C23" s="20">
        <v>7</v>
      </c>
      <c r="D23" s="18">
        <v>10</v>
      </c>
      <c r="E23" s="18">
        <v>21</v>
      </c>
      <c r="F23" s="21">
        <v>7.1</v>
      </c>
      <c r="G23" s="20">
        <v>86</v>
      </c>
      <c r="H23" s="18">
        <v>163</v>
      </c>
      <c r="I23" s="18">
        <v>179</v>
      </c>
      <c r="J23" s="18">
        <v>896</v>
      </c>
      <c r="K23" s="18">
        <v>37.32</v>
      </c>
      <c r="L23" s="18">
        <v>100</v>
      </c>
      <c r="M23" s="21">
        <v>5.09</v>
      </c>
      <c r="N23" s="20"/>
      <c r="O23" s="18"/>
      <c r="P23" s="18"/>
      <c r="Q23" s="18"/>
      <c r="R23" s="18"/>
      <c r="S23" s="18"/>
      <c r="T23" s="21"/>
      <c r="U23" s="20">
        <v>115</v>
      </c>
      <c r="V23" s="18">
        <v>197</v>
      </c>
      <c r="W23" s="18">
        <v>214</v>
      </c>
      <c r="X23" s="18">
        <v>1036</v>
      </c>
      <c r="Y23" s="18">
        <v>39.36</v>
      </c>
      <c r="Z23" s="18">
        <v>100</v>
      </c>
      <c r="AA23" s="22">
        <v>6.3</v>
      </c>
      <c r="AB23" s="18">
        <v>0.54439099999999996</v>
      </c>
      <c r="AC23" s="18">
        <v>0.7</v>
      </c>
      <c r="AD23" s="18">
        <v>22.9</v>
      </c>
      <c r="AE23" s="18">
        <v>0.01</v>
      </c>
      <c r="AF23" s="36">
        <f t="shared" si="0"/>
        <v>7000</v>
      </c>
      <c r="AG23" s="18">
        <v>22.9</v>
      </c>
      <c r="AH23" s="36">
        <f t="shared" si="1"/>
        <v>3.9100000000000003E-2</v>
      </c>
    </row>
    <row r="24" spans="1:34">
      <c r="A24" s="13">
        <v>2</v>
      </c>
      <c r="B24" s="14">
        <v>44</v>
      </c>
      <c r="C24" s="15">
        <v>6</v>
      </c>
      <c r="D24" s="13">
        <v>9</v>
      </c>
      <c r="E24" s="13">
        <v>18</v>
      </c>
      <c r="F24" s="16">
        <v>6.5</v>
      </c>
      <c r="G24" s="15">
        <v>190</v>
      </c>
      <c r="H24" s="13">
        <v>276</v>
      </c>
      <c r="I24" s="13">
        <v>291</v>
      </c>
      <c r="J24" s="13">
        <v>1352</v>
      </c>
      <c r="K24" s="13">
        <v>35.979999999999997</v>
      </c>
      <c r="L24" s="13">
        <v>100</v>
      </c>
      <c r="M24" s="16">
        <v>3.41</v>
      </c>
      <c r="N24" s="10">
        <v>253</v>
      </c>
      <c r="O24" s="13">
        <v>338</v>
      </c>
      <c r="P24" s="13">
        <v>358</v>
      </c>
      <c r="Q24" s="13">
        <v>1657</v>
      </c>
      <c r="R24" s="13">
        <v>38.479999999999997</v>
      </c>
      <c r="S24" s="13">
        <v>100</v>
      </c>
      <c r="T24" s="16">
        <v>9.77</v>
      </c>
      <c r="U24" s="15">
        <v>254</v>
      </c>
      <c r="V24" s="13">
        <v>339</v>
      </c>
      <c r="W24" s="13">
        <v>359</v>
      </c>
      <c r="X24" s="13">
        <v>1661</v>
      </c>
      <c r="Y24" s="13">
        <v>35.93</v>
      </c>
      <c r="Z24" s="13">
        <v>100</v>
      </c>
      <c r="AA24" s="17">
        <v>4.34</v>
      </c>
      <c r="AB24" s="12">
        <v>0.47168100000000002</v>
      </c>
      <c r="AC24" s="30"/>
      <c r="AD24" s="30"/>
      <c r="AE24" s="30"/>
      <c r="AF24" s="30"/>
      <c r="AG24" s="30"/>
      <c r="AH24" s="30"/>
    </row>
    <row r="25" spans="1:34">
      <c r="A25" s="13">
        <v>2</v>
      </c>
      <c r="B25" s="14">
        <v>46</v>
      </c>
      <c r="C25" s="15">
        <v>5</v>
      </c>
      <c r="D25" s="13">
        <v>7</v>
      </c>
      <c r="E25" s="13">
        <v>15</v>
      </c>
      <c r="F25" s="16">
        <v>6.7</v>
      </c>
      <c r="G25" s="15">
        <v>93</v>
      </c>
      <c r="H25" s="13">
        <v>172</v>
      </c>
      <c r="I25" s="13">
        <v>188</v>
      </c>
      <c r="J25" s="13">
        <v>932</v>
      </c>
      <c r="K25" s="13">
        <v>36.5</v>
      </c>
      <c r="L25" s="13">
        <v>100</v>
      </c>
      <c r="M25" s="16">
        <v>3.91</v>
      </c>
      <c r="N25" s="15">
        <v>141</v>
      </c>
      <c r="O25" s="13">
        <v>226</v>
      </c>
      <c r="P25" s="13">
        <v>242</v>
      </c>
      <c r="Q25" s="13">
        <v>1151</v>
      </c>
      <c r="R25" s="13">
        <v>38.75</v>
      </c>
      <c r="S25" s="13">
        <v>100</v>
      </c>
      <c r="T25" s="16">
        <v>9.77</v>
      </c>
      <c r="U25" s="15">
        <v>135</v>
      </c>
      <c r="V25" s="13">
        <v>218</v>
      </c>
      <c r="W25" s="13">
        <v>235</v>
      </c>
      <c r="X25" s="13">
        <v>1121</v>
      </c>
      <c r="Y25" s="13">
        <v>36.380000000000003</v>
      </c>
      <c r="Z25" s="13">
        <v>100</v>
      </c>
      <c r="AA25" s="17">
        <v>4.26</v>
      </c>
      <c r="AB25" s="12">
        <v>0.168604</v>
      </c>
      <c r="AC25" s="30"/>
      <c r="AD25" s="30"/>
      <c r="AE25" s="30"/>
      <c r="AF25" s="30"/>
      <c r="AG25" s="30"/>
      <c r="AH25" s="30"/>
    </row>
    <row r="26" spans="1:34">
      <c r="A26" s="13">
        <v>2</v>
      </c>
      <c r="B26" s="14">
        <v>48</v>
      </c>
      <c r="C26" s="15">
        <v>6</v>
      </c>
      <c r="D26" s="13">
        <v>8</v>
      </c>
      <c r="E26" s="13">
        <v>18</v>
      </c>
      <c r="F26" s="16">
        <v>6.6</v>
      </c>
      <c r="G26" s="15">
        <v>188</v>
      </c>
      <c r="H26" s="13">
        <v>274</v>
      </c>
      <c r="I26" s="13">
        <v>292</v>
      </c>
      <c r="J26" s="13">
        <v>1355</v>
      </c>
      <c r="K26" s="13">
        <v>37.47</v>
      </c>
      <c r="L26" s="13">
        <v>100</v>
      </c>
      <c r="M26" s="16">
        <v>4.3099999999999996</v>
      </c>
      <c r="N26" s="15">
        <v>163</v>
      </c>
      <c r="O26" s="13">
        <v>249</v>
      </c>
      <c r="P26" s="13">
        <v>266</v>
      </c>
      <c r="Q26" s="13">
        <v>1247</v>
      </c>
      <c r="R26" s="13">
        <v>39.15</v>
      </c>
      <c r="S26" s="13">
        <v>100</v>
      </c>
      <c r="T26" s="16">
        <v>9.76</v>
      </c>
      <c r="U26" s="15">
        <v>90</v>
      </c>
      <c r="V26" s="13">
        <v>168</v>
      </c>
      <c r="W26" s="13">
        <v>184</v>
      </c>
      <c r="X26" s="13">
        <v>917</v>
      </c>
      <c r="Y26" s="13">
        <v>36.770000000000003</v>
      </c>
      <c r="Z26" s="13">
        <v>100</v>
      </c>
      <c r="AA26" s="17">
        <v>9.65</v>
      </c>
      <c r="AB26" s="12">
        <v>0.220193</v>
      </c>
      <c r="AC26" s="30"/>
      <c r="AD26" s="30"/>
      <c r="AE26" s="30"/>
      <c r="AF26" s="30"/>
      <c r="AG26" s="30"/>
      <c r="AH26" s="30"/>
    </row>
    <row r="27" spans="1:34">
      <c r="A27" s="13">
        <v>2</v>
      </c>
      <c r="B27" s="14">
        <v>49</v>
      </c>
      <c r="C27" s="15">
        <v>5</v>
      </c>
      <c r="D27" s="13">
        <v>7</v>
      </c>
      <c r="E27" s="13">
        <v>14</v>
      </c>
      <c r="F27" s="16">
        <v>7</v>
      </c>
      <c r="G27" s="15">
        <v>1198</v>
      </c>
      <c r="H27" s="13">
        <v>285</v>
      </c>
      <c r="I27" s="13">
        <v>302</v>
      </c>
      <c r="J27" s="13">
        <v>1401</v>
      </c>
      <c r="K27" s="13">
        <v>35.14</v>
      </c>
      <c r="L27" s="13">
        <v>100</v>
      </c>
      <c r="M27" s="16">
        <v>2.3199999999999998</v>
      </c>
      <c r="N27" s="15">
        <v>92</v>
      </c>
      <c r="O27" s="13">
        <v>171</v>
      </c>
      <c r="P27" s="13">
        <v>187</v>
      </c>
      <c r="Q27" s="13">
        <v>928</v>
      </c>
      <c r="R27" s="13">
        <v>36.43</v>
      </c>
      <c r="S27" s="13">
        <v>100</v>
      </c>
      <c r="T27" s="16">
        <v>9.76</v>
      </c>
      <c r="U27" s="15">
        <v>204</v>
      </c>
      <c r="V27" s="13">
        <v>290</v>
      </c>
      <c r="W27" s="13">
        <v>308</v>
      </c>
      <c r="X27" s="13">
        <v>1427</v>
      </c>
      <c r="Y27" s="13">
        <v>35.590000000000003</v>
      </c>
      <c r="Z27" s="13">
        <v>100</v>
      </c>
      <c r="AA27" s="17">
        <v>5.68</v>
      </c>
      <c r="AB27" s="12">
        <v>4.0327700000000001E-2</v>
      </c>
      <c r="AC27" s="30"/>
      <c r="AD27" s="30"/>
      <c r="AE27" s="30"/>
      <c r="AF27" s="30"/>
      <c r="AG27" s="30"/>
      <c r="AH27" s="30"/>
    </row>
    <row r="28" spans="1:34">
      <c r="A28" s="13">
        <v>2</v>
      </c>
      <c r="B28" s="14">
        <v>51</v>
      </c>
      <c r="C28" s="15">
        <v>4</v>
      </c>
      <c r="D28" s="13">
        <v>7</v>
      </c>
      <c r="E28" s="13">
        <v>14</v>
      </c>
      <c r="F28" s="16">
        <v>6.8</v>
      </c>
      <c r="G28" s="15">
        <v>167</v>
      </c>
      <c r="H28" s="13">
        <v>253</v>
      </c>
      <c r="I28" s="13">
        <v>270</v>
      </c>
      <c r="J28" s="13">
        <v>1265</v>
      </c>
      <c r="K28" s="13">
        <v>36.299999999999997</v>
      </c>
      <c r="L28" s="13">
        <v>100</v>
      </c>
      <c r="M28" s="16">
        <v>4.99</v>
      </c>
      <c r="N28" s="15">
        <v>170</v>
      </c>
      <c r="O28" s="13">
        <v>256</v>
      </c>
      <c r="P28" s="13">
        <v>274</v>
      </c>
      <c r="Q28" s="13">
        <v>1279</v>
      </c>
      <c r="R28" s="13">
        <v>36.659999999999997</v>
      </c>
      <c r="S28" s="13">
        <v>100</v>
      </c>
      <c r="T28" s="16">
        <v>4.5</v>
      </c>
      <c r="U28" s="15">
        <v>157</v>
      </c>
      <c r="V28" s="13">
        <v>243</v>
      </c>
      <c r="W28" s="13">
        <v>260</v>
      </c>
      <c r="X28" s="13">
        <v>1221</v>
      </c>
      <c r="Y28" s="13">
        <v>3541</v>
      </c>
      <c r="Z28" s="13">
        <v>100</v>
      </c>
      <c r="AA28" s="17">
        <v>811</v>
      </c>
      <c r="AB28" s="12">
        <v>1.8749999999999999E-2</v>
      </c>
      <c r="AC28" s="30"/>
      <c r="AD28" s="30"/>
      <c r="AE28" s="30"/>
      <c r="AF28" s="30"/>
      <c r="AG28" s="30"/>
      <c r="AH28" s="30"/>
    </row>
    <row r="29" spans="1:34">
      <c r="A29" s="13">
        <v>2</v>
      </c>
      <c r="B29" s="14">
        <v>53</v>
      </c>
      <c r="C29" s="15">
        <v>5</v>
      </c>
      <c r="D29" s="13">
        <v>7</v>
      </c>
      <c r="E29" s="13">
        <v>16</v>
      </c>
      <c r="F29" s="16">
        <v>6.6</v>
      </c>
      <c r="G29" s="15">
        <v>120</v>
      </c>
      <c r="H29" s="13">
        <v>203</v>
      </c>
      <c r="I29" s="13">
        <v>219</v>
      </c>
      <c r="J29" s="13">
        <v>1058</v>
      </c>
      <c r="K29" s="13">
        <v>35.520000000000003</v>
      </c>
      <c r="L29" s="13">
        <v>100</v>
      </c>
      <c r="M29" s="16">
        <v>4.4400000000000004</v>
      </c>
      <c r="N29" s="15">
        <v>247</v>
      </c>
      <c r="O29" s="13">
        <v>332</v>
      </c>
      <c r="P29" s="13">
        <v>352</v>
      </c>
      <c r="Q29" s="13">
        <v>1628</v>
      </c>
      <c r="R29" s="13">
        <v>38.39</v>
      </c>
      <c r="S29" s="13">
        <v>100</v>
      </c>
      <c r="T29" s="16">
        <v>9.76</v>
      </c>
      <c r="U29" s="15">
        <v>171</v>
      </c>
      <c r="V29" s="13">
        <v>257</v>
      </c>
      <c r="W29" s="13">
        <v>274</v>
      </c>
      <c r="X29" s="13">
        <v>1281</v>
      </c>
      <c r="Y29" s="13">
        <v>36.11</v>
      </c>
      <c r="Z29" s="13">
        <v>100</v>
      </c>
      <c r="AA29" s="17">
        <v>9.74</v>
      </c>
      <c r="AB29" s="12">
        <v>0.25748399999999999</v>
      </c>
      <c r="AC29" s="30"/>
      <c r="AD29" s="30"/>
      <c r="AE29" s="30"/>
      <c r="AF29" s="30"/>
      <c r="AG29" s="30"/>
      <c r="AH29" s="30"/>
    </row>
    <row r="30" spans="1:34">
      <c r="A30" s="18">
        <v>1</v>
      </c>
      <c r="B30" s="19">
        <v>55</v>
      </c>
      <c r="C30" s="20">
        <v>5</v>
      </c>
      <c r="D30" s="18">
        <v>7</v>
      </c>
      <c r="E30" s="18">
        <v>13</v>
      </c>
      <c r="F30" s="21">
        <v>7.1</v>
      </c>
      <c r="G30" s="20">
        <v>88</v>
      </c>
      <c r="H30" s="18">
        <v>166</v>
      </c>
      <c r="I30" s="18">
        <v>182</v>
      </c>
      <c r="J30" s="18">
        <v>907</v>
      </c>
      <c r="K30" s="18">
        <v>37.82</v>
      </c>
      <c r="L30" s="18">
        <v>100</v>
      </c>
      <c r="M30" s="21">
        <v>5.1100000000000003</v>
      </c>
      <c r="N30" s="20"/>
      <c r="O30" s="18"/>
      <c r="P30" s="18"/>
      <c r="Q30" s="18"/>
      <c r="R30" s="18"/>
      <c r="S30" s="18"/>
      <c r="T30" s="21"/>
      <c r="U30" s="20">
        <v>129</v>
      </c>
      <c r="V30" s="18">
        <v>213</v>
      </c>
      <c r="W30" s="18">
        <v>229</v>
      </c>
      <c r="X30" s="18">
        <v>1097</v>
      </c>
      <c r="Y30" s="18">
        <v>40.93</v>
      </c>
      <c r="Z30" s="18">
        <v>100</v>
      </c>
      <c r="AA30" s="22">
        <v>6.06</v>
      </c>
      <c r="AB30" s="18">
        <v>0.29281699999999999</v>
      </c>
      <c r="AC30" s="18">
        <v>1.27</v>
      </c>
      <c r="AD30" s="18">
        <v>35.729999999999997</v>
      </c>
      <c r="AE30" s="18">
        <v>0.02</v>
      </c>
      <c r="AF30" s="36">
        <f t="shared" si="0"/>
        <v>12700</v>
      </c>
      <c r="AG30" s="18">
        <v>35.729999999999997</v>
      </c>
      <c r="AH30" s="36">
        <f t="shared" si="1"/>
        <v>7.8200000000000006E-2</v>
      </c>
    </row>
    <row r="31" spans="1:34">
      <c r="A31" s="18">
        <v>1</v>
      </c>
      <c r="B31" s="19">
        <v>58</v>
      </c>
      <c r="C31" s="20">
        <v>5</v>
      </c>
      <c r="D31" s="18">
        <v>8</v>
      </c>
      <c r="E31" s="18">
        <v>17</v>
      </c>
      <c r="F31" s="21">
        <v>6.9</v>
      </c>
      <c r="G31" s="20">
        <v>86</v>
      </c>
      <c r="H31" s="18">
        <v>163</v>
      </c>
      <c r="I31" s="18">
        <v>179</v>
      </c>
      <c r="J31" s="18">
        <v>8.9600000000000009</v>
      </c>
      <c r="K31" s="18">
        <v>37.590000000000003</v>
      </c>
      <c r="L31" s="18">
        <v>100</v>
      </c>
      <c r="M31" s="21">
        <v>9.52</v>
      </c>
      <c r="N31" s="20"/>
      <c r="O31" s="18"/>
      <c r="P31" s="18"/>
      <c r="Q31" s="18"/>
      <c r="R31" s="18"/>
      <c r="S31" s="18"/>
      <c r="T31" s="21"/>
      <c r="U31" s="20">
        <v>149</v>
      </c>
      <c r="V31" s="18">
        <v>234</v>
      </c>
      <c r="W31" s="18">
        <v>251</v>
      </c>
      <c r="X31" s="18">
        <v>1186</v>
      </c>
      <c r="Y31" s="18">
        <v>39.68</v>
      </c>
      <c r="Z31" s="18">
        <v>100</v>
      </c>
      <c r="AA31" s="22">
        <v>6.29</v>
      </c>
      <c r="AB31" s="18">
        <v>0.28531699999999999</v>
      </c>
      <c r="AC31" s="18">
        <v>1.38</v>
      </c>
      <c r="AD31" s="18">
        <v>23.1</v>
      </c>
      <c r="AE31" s="18">
        <v>0.01</v>
      </c>
      <c r="AF31" s="36">
        <f t="shared" si="0"/>
        <v>13799.999999999998</v>
      </c>
      <c r="AG31" s="18">
        <v>23.1</v>
      </c>
      <c r="AH31" s="36">
        <f t="shared" si="1"/>
        <v>3.9100000000000003E-2</v>
      </c>
    </row>
    <row r="32" spans="1:34">
      <c r="A32" s="13">
        <v>2</v>
      </c>
      <c r="B32" s="14">
        <v>60</v>
      </c>
      <c r="C32" s="15">
        <v>11</v>
      </c>
      <c r="D32" s="13">
        <v>16</v>
      </c>
      <c r="E32" s="13">
        <v>32</v>
      </c>
      <c r="F32" s="16">
        <v>6.9</v>
      </c>
      <c r="G32" s="15">
        <v>191</v>
      </c>
      <c r="H32" s="13">
        <v>277</v>
      </c>
      <c r="I32" s="13">
        <v>295</v>
      </c>
      <c r="J32" s="13">
        <v>1367</v>
      </c>
      <c r="K32" s="13">
        <v>36.270000000000003</v>
      </c>
      <c r="L32" s="13">
        <v>100</v>
      </c>
      <c r="M32" s="16">
        <v>6.2</v>
      </c>
      <c r="N32" s="15">
        <v>81</v>
      </c>
      <c r="O32" s="13">
        <v>158</v>
      </c>
      <c r="P32" s="13">
        <v>174</v>
      </c>
      <c r="Q32" s="13">
        <v>875</v>
      </c>
      <c r="R32" s="13">
        <v>38.229999999999997</v>
      </c>
      <c r="S32" s="13">
        <v>100</v>
      </c>
      <c r="T32" s="16">
        <v>4.2300000000000004</v>
      </c>
      <c r="U32" s="15">
        <v>191</v>
      </c>
      <c r="V32" s="13">
        <v>283</v>
      </c>
      <c r="W32" s="13">
        <v>301</v>
      </c>
      <c r="X32" s="13">
        <v>1395</v>
      </c>
      <c r="Y32" s="13">
        <v>36.549999999999997</v>
      </c>
      <c r="Z32" s="13">
        <v>100</v>
      </c>
      <c r="AA32" s="17">
        <v>6.11</v>
      </c>
      <c r="AB32" s="12">
        <v>0.45949600000000002</v>
      </c>
      <c r="AC32" s="30"/>
      <c r="AD32" s="30"/>
      <c r="AE32" s="30"/>
      <c r="AF32" s="30"/>
      <c r="AG32" s="30"/>
      <c r="AH32" s="30"/>
    </row>
    <row r="33" spans="1:34">
      <c r="A33" s="13">
        <v>2</v>
      </c>
      <c r="B33" s="14">
        <v>62</v>
      </c>
      <c r="C33" s="15">
        <v>11</v>
      </c>
      <c r="D33" s="13">
        <v>16</v>
      </c>
      <c r="E33" s="13">
        <v>32</v>
      </c>
      <c r="F33" s="16">
        <v>6.8</v>
      </c>
      <c r="G33" s="15">
        <v>148</v>
      </c>
      <c r="H33" s="13">
        <v>232</v>
      </c>
      <c r="I33" s="13">
        <v>249</v>
      </c>
      <c r="J33" s="13">
        <v>1179</v>
      </c>
      <c r="K33" s="13">
        <v>36.299999999999997</v>
      </c>
      <c r="L33" s="13">
        <v>100</v>
      </c>
      <c r="M33" s="16">
        <v>9.73</v>
      </c>
      <c r="N33" s="15">
        <v>109</v>
      </c>
      <c r="O33" s="13">
        <v>190</v>
      </c>
      <c r="P33" s="13">
        <v>206</v>
      </c>
      <c r="Q33" s="13">
        <v>1005</v>
      </c>
      <c r="R33" s="13">
        <v>38.31</v>
      </c>
      <c r="S33" s="13">
        <v>100</v>
      </c>
      <c r="T33" s="16">
        <v>4.17</v>
      </c>
      <c r="U33" s="15">
        <v>107</v>
      </c>
      <c r="V33" s="13">
        <v>188</v>
      </c>
      <c r="W33" s="13">
        <v>204</v>
      </c>
      <c r="X33" s="13">
        <v>997</v>
      </c>
      <c r="Y33" s="13">
        <v>36.700000000000003</v>
      </c>
      <c r="Z33" s="13">
        <v>100</v>
      </c>
      <c r="AA33" s="17">
        <v>7.38</v>
      </c>
      <c r="AB33" s="12">
        <v>0.58751299999999995</v>
      </c>
      <c r="AC33" s="30"/>
      <c r="AD33" s="30"/>
      <c r="AE33" s="30"/>
      <c r="AF33" s="30"/>
      <c r="AG33" s="30"/>
      <c r="AH33" s="30"/>
    </row>
    <row r="34" spans="1:34" ht="18.600000000000001" thickBot="1">
      <c r="A34" s="23">
        <v>2</v>
      </c>
      <c r="B34" s="24">
        <v>64</v>
      </c>
      <c r="C34" s="25">
        <v>8</v>
      </c>
      <c r="D34" s="23">
        <v>11</v>
      </c>
      <c r="E34" s="23">
        <v>23</v>
      </c>
      <c r="F34" s="26">
        <v>5.3</v>
      </c>
      <c r="G34" s="25">
        <v>65</v>
      </c>
      <c r="H34" s="23">
        <v>138</v>
      </c>
      <c r="I34" s="23">
        <v>153</v>
      </c>
      <c r="J34" s="23">
        <v>789</v>
      </c>
      <c r="K34" s="23">
        <v>35.75</v>
      </c>
      <c r="L34" s="23">
        <v>100</v>
      </c>
      <c r="M34" s="26">
        <v>5.51</v>
      </c>
      <c r="N34" s="25">
        <v>70</v>
      </c>
      <c r="O34" s="23">
        <v>145</v>
      </c>
      <c r="P34" s="23">
        <v>160</v>
      </c>
      <c r="Q34" s="23">
        <v>818</v>
      </c>
      <c r="R34" s="23">
        <v>38.450000000000003</v>
      </c>
      <c r="S34" s="23">
        <v>100</v>
      </c>
      <c r="T34" s="26">
        <v>9.77</v>
      </c>
      <c r="U34" s="25">
        <v>54</v>
      </c>
      <c r="V34" s="23">
        <v>124</v>
      </c>
      <c r="W34" s="23">
        <v>139</v>
      </c>
      <c r="X34" s="23">
        <v>730</v>
      </c>
      <c r="Y34" s="23">
        <v>36.53</v>
      </c>
      <c r="Z34" s="23">
        <v>100</v>
      </c>
      <c r="AA34" s="27">
        <v>6.4</v>
      </c>
      <c r="AB34" s="34">
        <v>0.306342</v>
      </c>
      <c r="AC34" s="35"/>
      <c r="AD34" s="35"/>
      <c r="AE34" s="35"/>
      <c r="AF34" s="35"/>
      <c r="AG34" s="35"/>
      <c r="AH34" s="35"/>
    </row>
    <row r="35" spans="1:34" ht="18.600000000000001" thickTop="1"/>
  </sheetData>
  <mergeCells count="9">
    <mergeCell ref="AC1:AE1"/>
    <mergeCell ref="AF1:AH1"/>
    <mergeCell ref="AB1:AB2"/>
    <mergeCell ref="A1:A2"/>
    <mergeCell ref="B1:B2"/>
    <mergeCell ref="C1:F1"/>
    <mergeCell ref="G1:M1"/>
    <mergeCell ref="N1:T1"/>
    <mergeCell ref="U1:AA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6EB2-1C77-4B7F-BCBF-6F517426BAE8}">
  <dimension ref="A1:M142"/>
  <sheetViews>
    <sheetView tabSelected="1" workbookViewId="0">
      <selection activeCell="C74" sqref="C74"/>
    </sheetView>
  </sheetViews>
  <sheetFormatPr defaultRowHeight="18"/>
  <cols>
    <col min="2" max="2" width="17.09765625" bestFit="1" customWidth="1"/>
  </cols>
  <sheetData>
    <row r="1" spans="1:13">
      <c r="A1" t="s">
        <v>1</v>
      </c>
      <c r="B1" t="s">
        <v>22</v>
      </c>
      <c r="C1" t="s">
        <v>17</v>
      </c>
      <c r="D1" t="s">
        <v>18</v>
      </c>
      <c r="E1" t="s">
        <v>19</v>
      </c>
      <c r="F1" t="s">
        <v>20</v>
      </c>
      <c r="G1" t="s">
        <v>18</v>
      </c>
      <c r="H1" t="s">
        <v>21</v>
      </c>
      <c r="I1" t="s">
        <v>23</v>
      </c>
    </row>
    <row r="2" spans="1:13">
      <c r="A2">
        <v>7</v>
      </c>
      <c r="B2" t="s">
        <v>40</v>
      </c>
      <c r="C2">
        <v>0.56000000000000005</v>
      </c>
      <c r="D2">
        <v>27.54</v>
      </c>
      <c r="E2">
        <v>0.02</v>
      </c>
      <c r="F2">
        <v>5600</v>
      </c>
      <c r="G2" t="s">
        <v>110</v>
      </c>
      <c r="H2" t="s">
        <v>120</v>
      </c>
      <c r="I2" t="s">
        <v>24</v>
      </c>
      <c r="M2" t="s">
        <v>34</v>
      </c>
    </row>
    <row r="3" spans="1:13">
      <c r="A3">
        <v>7</v>
      </c>
      <c r="B3" t="s">
        <v>41</v>
      </c>
      <c r="C3">
        <v>0.56000000000000005</v>
      </c>
      <c r="D3">
        <v>27.54</v>
      </c>
      <c r="E3">
        <v>0.02</v>
      </c>
      <c r="F3">
        <v>5600</v>
      </c>
      <c r="G3" t="s">
        <v>110</v>
      </c>
      <c r="H3" t="s">
        <v>120</v>
      </c>
      <c r="I3" t="s">
        <v>24</v>
      </c>
      <c r="M3" t="s">
        <v>35</v>
      </c>
    </row>
    <row r="4" spans="1:13">
      <c r="A4">
        <v>7</v>
      </c>
      <c r="B4" t="s">
        <v>42</v>
      </c>
      <c r="C4">
        <v>0.56000000000000005</v>
      </c>
      <c r="D4">
        <v>27.54</v>
      </c>
      <c r="E4">
        <v>0.02</v>
      </c>
      <c r="F4">
        <v>5600</v>
      </c>
      <c r="G4" t="s">
        <v>110</v>
      </c>
      <c r="H4" t="s">
        <v>120</v>
      </c>
      <c r="I4" t="s">
        <v>24</v>
      </c>
      <c r="M4" t="s">
        <v>36</v>
      </c>
    </row>
    <row r="5" spans="1:13">
      <c r="A5">
        <v>7</v>
      </c>
      <c r="B5" t="s">
        <v>43</v>
      </c>
      <c r="C5">
        <v>0.56000000000000005</v>
      </c>
      <c r="D5">
        <v>27.54</v>
      </c>
      <c r="E5">
        <v>0.02</v>
      </c>
      <c r="F5">
        <v>5600</v>
      </c>
      <c r="G5" t="s">
        <v>110</v>
      </c>
      <c r="H5" t="s">
        <v>120</v>
      </c>
      <c r="I5" t="s">
        <v>24</v>
      </c>
      <c r="M5" t="s">
        <v>37</v>
      </c>
    </row>
    <row r="6" spans="1:13">
      <c r="A6">
        <v>7</v>
      </c>
      <c r="B6" t="s">
        <v>44</v>
      </c>
      <c r="C6">
        <v>0.56000000000000005</v>
      </c>
      <c r="D6">
        <v>27.54</v>
      </c>
      <c r="E6">
        <v>0.02</v>
      </c>
      <c r="F6">
        <v>5600</v>
      </c>
      <c r="G6" t="s">
        <v>110</v>
      </c>
      <c r="H6" t="s">
        <v>120</v>
      </c>
      <c r="I6" t="s">
        <v>24</v>
      </c>
      <c r="M6" t="s">
        <v>38</v>
      </c>
    </row>
    <row r="7" spans="1:13">
      <c r="A7">
        <v>7</v>
      </c>
      <c r="B7" t="s">
        <v>45</v>
      </c>
      <c r="C7">
        <v>0.56000000000000005</v>
      </c>
      <c r="D7">
        <v>27.54</v>
      </c>
      <c r="E7">
        <v>0.02</v>
      </c>
      <c r="F7">
        <v>5600</v>
      </c>
      <c r="G7" t="s">
        <v>110</v>
      </c>
      <c r="H7" t="s">
        <v>120</v>
      </c>
      <c r="I7" t="s">
        <v>24</v>
      </c>
      <c r="M7" t="s">
        <v>39</v>
      </c>
    </row>
    <row r="8" spans="1:13">
      <c r="A8">
        <v>7</v>
      </c>
      <c r="B8" t="s">
        <v>46</v>
      </c>
      <c r="C8">
        <v>0.56000000000000005</v>
      </c>
      <c r="D8">
        <v>27.54</v>
      </c>
      <c r="E8">
        <v>0.02</v>
      </c>
      <c r="F8">
        <v>5600</v>
      </c>
      <c r="G8" t="s">
        <v>110</v>
      </c>
      <c r="H8" t="s">
        <v>120</v>
      </c>
      <c r="I8" t="s">
        <v>24</v>
      </c>
    </row>
    <row r="9" spans="1:13">
      <c r="A9">
        <v>10</v>
      </c>
      <c r="B9" t="s">
        <v>47</v>
      </c>
      <c r="C9">
        <v>0.68</v>
      </c>
      <c r="D9">
        <v>30.34</v>
      </c>
      <c r="E9">
        <v>0.01</v>
      </c>
      <c r="F9">
        <v>6800</v>
      </c>
      <c r="G9" t="s">
        <v>111</v>
      </c>
      <c r="H9" t="s">
        <v>121</v>
      </c>
      <c r="I9" t="s">
        <v>25</v>
      </c>
    </row>
    <row r="10" spans="1:13">
      <c r="A10">
        <v>10</v>
      </c>
      <c r="B10" t="s">
        <v>48</v>
      </c>
      <c r="C10">
        <v>0.68</v>
      </c>
      <c r="D10">
        <v>30.34</v>
      </c>
      <c r="E10">
        <v>0.01</v>
      </c>
      <c r="F10">
        <v>6800</v>
      </c>
      <c r="G10" t="s">
        <v>111</v>
      </c>
      <c r="H10" t="s">
        <v>121</v>
      </c>
      <c r="I10" t="s">
        <v>25</v>
      </c>
    </row>
    <row r="11" spans="1:13">
      <c r="A11">
        <v>10</v>
      </c>
      <c r="B11" t="s">
        <v>49</v>
      </c>
      <c r="C11">
        <v>0.68</v>
      </c>
      <c r="D11">
        <v>30.34</v>
      </c>
      <c r="E11">
        <v>0.01</v>
      </c>
      <c r="F11">
        <v>6800</v>
      </c>
      <c r="G11" t="s">
        <v>111</v>
      </c>
      <c r="H11" t="s">
        <v>121</v>
      </c>
      <c r="I11" t="s">
        <v>25</v>
      </c>
    </row>
    <row r="12" spans="1:13">
      <c r="A12">
        <v>10</v>
      </c>
      <c r="B12" t="s">
        <v>51</v>
      </c>
      <c r="C12">
        <v>0.68</v>
      </c>
      <c r="D12">
        <v>30.34</v>
      </c>
      <c r="E12">
        <v>0.01</v>
      </c>
      <c r="F12">
        <v>6800</v>
      </c>
      <c r="G12" t="s">
        <v>111</v>
      </c>
      <c r="H12" t="s">
        <v>121</v>
      </c>
      <c r="I12" t="s">
        <v>25</v>
      </c>
    </row>
    <row r="13" spans="1:13">
      <c r="A13">
        <v>10</v>
      </c>
      <c r="B13" t="s">
        <v>52</v>
      </c>
      <c r="C13">
        <v>0.68</v>
      </c>
      <c r="D13">
        <v>30.34</v>
      </c>
      <c r="E13">
        <v>0.01</v>
      </c>
      <c r="F13">
        <v>6800</v>
      </c>
      <c r="G13" t="s">
        <v>111</v>
      </c>
      <c r="H13" t="s">
        <v>121</v>
      </c>
      <c r="I13" t="s">
        <v>25</v>
      </c>
    </row>
    <row r="14" spans="1:13">
      <c r="A14">
        <v>10</v>
      </c>
      <c r="B14" t="s">
        <v>53</v>
      </c>
      <c r="C14">
        <v>0.68</v>
      </c>
      <c r="D14">
        <v>30.34</v>
      </c>
      <c r="E14">
        <v>0.01</v>
      </c>
      <c r="F14">
        <v>6800</v>
      </c>
      <c r="G14" t="s">
        <v>111</v>
      </c>
      <c r="H14" t="s">
        <v>121</v>
      </c>
      <c r="I14" t="s">
        <v>25</v>
      </c>
    </row>
    <row r="15" spans="1:13">
      <c r="A15">
        <v>10</v>
      </c>
      <c r="B15" t="s">
        <v>54</v>
      </c>
      <c r="C15">
        <v>0.68</v>
      </c>
      <c r="D15">
        <v>30.34</v>
      </c>
      <c r="E15">
        <v>0.01</v>
      </c>
      <c r="F15">
        <v>6800</v>
      </c>
      <c r="G15" t="s">
        <v>111</v>
      </c>
      <c r="H15" t="s">
        <v>121</v>
      </c>
      <c r="I15" t="s">
        <v>25</v>
      </c>
    </row>
    <row r="16" spans="1:13">
      <c r="A16">
        <v>23</v>
      </c>
      <c r="B16" t="s">
        <v>55</v>
      </c>
      <c r="C16">
        <v>1.1499999999999999</v>
      </c>
      <c r="D16">
        <v>30.9</v>
      </c>
      <c r="E16">
        <v>0.02</v>
      </c>
      <c r="F16">
        <v>11500</v>
      </c>
      <c r="G16" t="s">
        <v>112</v>
      </c>
      <c r="H16" t="s">
        <v>120</v>
      </c>
      <c r="I16" t="s">
        <v>26</v>
      </c>
    </row>
    <row r="17" spans="1:9">
      <c r="A17">
        <v>23</v>
      </c>
      <c r="B17" t="s">
        <v>56</v>
      </c>
      <c r="C17">
        <v>1.1499999999999999</v>
      </c>
      <c r="D17">
        <v>30.9</v>
      </c>
      <c r="E17">
        <v>0.02</v>
      </c>
      <c r="F17">
        <v>11500</v>
      </c>
      <c r="G17" t="s">
        <v>112</v>
      </c>
      <c r="H17" t="s">
        <v>120</v>
      </c>
      <c r="I17" t="s">
        <v>26</v>
      </c>
    </row>
    <row r="18" spans="1:9">
      <c r="A18">
        <v>23</v>
      </c>
      <c r="B18" t="s">
        <v>50</v>
      </c>
      <c r="C18">
        <v>1.1499999999999999</v>
      </c>
      <c r="D18">
        <v>30.9</v>
      </c>
      <c r="E18">
        <v>0.02</v>
      </c>
      <c r="F18">
        <v>11500</v>
      </c>
      <c r="G18" t="s">
        <v>112</v>
      </c>
      <c r="H18" t="s">
        <v>120</v>
      </c>
      <c r="I18" t="s">
        <v>26</v>
      </c>
    </row>
    <row r="19" spans="1:9">
      <c r="A19">
        <v>23</v>
      </c>
      <c r="B19" t="s">
        <v>57</v>
      </c>
      <c r="C19">
        <v>1.1499999999999999</v>
      </c>
      <c r="D19">
        <v>30.9</v>
      </c>
      <c r="E19">
        <v>0.02</v>
      </c>
      <c r="F19">
        <v>11500</v>
      </c>
      <c r="G19" t="s">
        <v>112</v>
      </c>
      <c r="H19" t="s">
        <v>120</v>
      </c>
      <c r="I19" t="s">
        <v>26</v>
      </c>
    </row>
    <row r="20" spans="1:9">
      <c r="A20">
        <v>23</v>
      </c>
      <c r="B20" t="s">
        <v>58</v>
      </c>
      <c r="C20">
        <v>1.1499999999999999</v>
      </c>
      <c r="D20">
        <v>30.9</v>
      </c>
      <c r="E20">
        <v>0.02</v>
      </c>
      <c r="F20">
        <v>11500</v>
      </c>
      <c r="G20" t="s">
        <v>112</v>
      </c>
      <c r="H20" t="s">
        <v>120</v>
      </c>
      <c r="I20" t="s">
        <v>26</v>
      </c>
    </row>
    <row r="21" spans="1:9">
      <c r="A21">
        <v>23</v>
      </c>
      <c r="B21" t="s">
        <v>59</v>
      </c>
      <c r="C21">
        <v>1.1499999999999999</v>
      </c>
      <c r="D21">
        <v>30.9</v>
      </c>
      <c r="E21">
        <v>0.02</v>
      </c>
      <c r="F21">
        <v>11500</v>
      </c>
      <c r="G21" t="s">
        <v>112</v>
      </c>
      <c r="H21" t="s">
        <v>120</v>
      </c>
      <c r="I21" t="s">
        <v>26</v>
      </c>
    </row>
    <row r="22" spans="1:9">
      <c r="A22">
        <v>23</v>
      </c>
      <c r="B22" t="s">
        <v>60</v>
      </c>
      <c r="C22">
        <v>1.1499999999999999</v>
      </c>
      <c r="D22">
        <v>30.9</v>
      </c>
      <c r="E22">
        <v>0.02</v>
      </c>
      <c r="F22">
        <v>11500</v>
      </c>
      <c r="G22" t="s">
        <v>112</v>
      </c>
      <c r="H22" t="s">
        <v>120</v>
      </c>
      <c r="I22" t="s">
        <v>26</v>
      </c>
    </row>
    <row r="23" spans="1:9">
      <c r="A23">
        <v>26</v>
      </c>
      <c r="B23" t="s">
        <v>61</v>
      </c>
      <c r="C23">
        <v>1.45</v>
      </c>
      <c r="D23">
        <v>38.89</v>
      </c>
      <c r="E23">
        <v>0.02</v>
      </c>
      <c r="F23">
        <v>14500</v>
      </c>
      <c r="G23" t="s">
        <v>113</v>
      </c>
      <c r="H23" t="s">
        <v>120</v>
      </c>
      <c r="I23" t="s">
        <v>27</v>
      </c>
    </row>
    <row r="24" spans="1:9">
      <c r="A24">
        <v>26</v>
      </c>
      <c r="B24" t="s">
        <v>62</v>
      </c>
      <c r="C24">
        <v>1.45</v>
      </c>
      <c r="D24">
        <v>38.89</v>
      </c>
      <c r="E24">
        <v>0.02</v>
      </c>
      <c r="F24">
        <v>14500</v>
      </c>
      <c r="G24" t="s">
        <v>113</v>
      </c>
      <c r="H24" t="s">
        <v>120</v>
      </c>
      <c r="I24" t="s">
        <v>27</v>
      </c>
    </row>
    <row r="25" spans="1:9">
      <c r="A25">
        <v>26</v>
      </c>
      <c r="B25" t="s">
        <v>63</v>
      </c>
      <c r="C25">
        <v>1.45</v>
      </c>
      <c r="D25">
        <v>38.89</v>
      </c>
      <c r="E25">
        <v>0.02</v>
      </c>
      <c r="F25">
        <v>14500</v>
      </c>
      <c r="G25" t="s">
        <v>113</v>
      </c>
      <c r="H25" t="s">
        <v>120</v>
      </c>
      <c r="I25" t="s">
        <v>27</v>
      </c>
    </row>
    <row r="26" spans="1:9">
      <c r="A26">
        <v>26</v>
      </c>
      <c r="B26" t="s">
        <v>64</v>
      </c>
      <c r="C26">
        <v>1.45</v>
      </c>
      <c r="D26">
        <v>38.89</v>
      </c>
      <c r="E26">
        <v>0.02</v>
      </c>
      <c r="F26">
        <v>14500</v>
      </c>
      <c r="G26" t="s">
        <v>113</v>
      </c>
      <c r="H26" t="s">
        <v>120</v>
      </c>
      <c r="I26" t="s">
        <v>27</v>
      </c>
    </row>
    <row r="27" spans="1:9">
      <c r="A27">
        <v>26</v>
      </c>
      <c r="B27" t="s">
        <v>65</v>
      </c>
      <c r="C27">
        <v>1.45</v>
      </c>
      <c r="D27">
        <v>38.89</v>
      </c>
      <c r="E27">
        <v>0.02</v>
      </c>
      <c r="F27">
        <v>14500</v>
      </c>
      <c r="G27" t="s">
        <v>113</v>
      </c>
      <c r="H27" t="s">
        <v>120</v>
      </c>
      <c r="I27" t="s">
        <v>27</v>
      </c>
    </row>
    <row r="28" spans="1:9">
      <c r="A28">
        <v>26</v>
      </c>
      <c r="B28" t="s">
        <v>66</v>
      </c>
      <c r="C28">
        <v>1.45</v>
      </c>
      <c r="D28">
        <v>38.89</v>
      </c>
      <c r="E28">
        <v>0.02</v>
      </c>
      <c r="F28">
        <v>14500</v>
      </c>
      <c r="G28" t="s">
        <v>113</v>
      </c>
      <c r="H28" t="s">
        <v>120</v>
      </c>
      <c r="I28" t="s">
        <v>27</v>
      </c>
    </row>
    <row r="29" spans="1:9">
      <c r="A29">
        <v>26</v>
      </c>
      <c r="B29" t="s">
        <v>67</v>
      </c>
      <c r="C29">
        <v>1.45</v>
      </c>
      <c r="D29">
        <v>38.89</v>
      </c>
      <c r="E29">
        <v>0.02</v>
      </c>
      <c r="F29">
        <v>14500</v>
      </c>
      <c r="G29" t="s">
        <v>113</v>
      </c>
      <c r="H29" t="s">
        <v>120</v>
      </c>
      <c r="I29" t="s">
        <v>27</v>
      </c>
    </row>
    <row r="30" spans="1:9">
      <c r="A30">
        <v>28</v>
      </c>
      <c r="B30" t="s">
        <v>68</v>
      </c>
      <c r="C30">
        <v>0.76</v>
      </c>
      <c r="D30">
        <v>35.92</v>
      </c>
      <c r="E30">
        <v>0.02</v>
      </c>
      <c r="F30">
        <v>7600</v>
      </c>
      <c r="G30" t="s">
        <v>114</v>
      </c>
      <c r="H30" t="s">
        <v>120</v>
      </c>
      <c r="I30" t="s">
        <v>28</v>
      </c>
    </row>
    <row r="31" spans="1:9">
      <c r="A31">
        <v>28</v>
      </c>
      <c r="B31" t="s">
        <v>69</v>
      </c>
      <c r="C31">
        <v>0.76</v>
      </c>
      <c r="D31">
        <v>35.92</v>
      </c>
      <c r="E31">
        <v>0.02</v>
      </c>
      <c r="F31">
        <v>7600</v>
      </c>
      <c r="G31" t="s">
        <v>114</v>
      </c>
      <c r="H31" t="s">
        <v>120</v>
      </c>
      <c r="I31" t="s">
        <v>28</v>
      </c>
    </row>
    <row r="32" spans="1:9">
      <c r="A32">
        <v>28</v>
      </c>
      <c r="B32" t="s">
        <v>70</v>
      </c>
      <c r="C32">
        <v>0.76</v>
      </c>
      <c r="D32">
        <v>35.92</v>
      </c>
      <c r="E32">
        <v>0.02</v>
      </c>
      <c r="F32">
        <v>7600</v>
      </c>
      <c r="G32" t="s">
        <v>114</v>
      </c>
      <c r="H32" t="s">
        <v>120</v>
      </c>
      <c r="I32" t="s">
        <v>28</v>
      </c>
    </row>
    <row r="33" spans="1:9">
      <c r="A33">
        <v>28</v>
      </c>
      <c r="B33" t="s">
        <v>71</v>
      </c>
      <c r="C33">
        <v>0.76</v>
      </c>
      <c r="D33">
        <v>35.92</v>
      </c>
      <c r="E33">
        <v>0.02</v>
      </c>
      <c r="F33">
        <v>7600</v>
      </c>
      <c r="G33" t="s">
        <v>114</v>
      </c>
      <c r="H33" t="s">
        <v>120</v>
      </c>
      <c r="I33" t="s">
        <v>28</v>
      </c>
    </row>
    <row r="34" spans="1:9">
      <c r="A34">
        <v>28</v>
      </c>
      <c r="B34" t="s">
        <v>72</v>
      </c>
      <c r="C34">
        <v>0.76</v>
      </c>
      <c r="D34">
        <v>35.92</v>
      </c>
      <c r="E34">
        <v>0.02</v>
      </c>
      <c r="F34">
        <v>7600</v>
      </c>
      <c r="G34" t="s">
        <v>114</v>
      </c>
      <c r="H34" t="s">
        <v>120</v>
      </c>
      <c r="I34" t="s">
        <v>28</v>
      </c>
    </row>
    <row r="35" spans="1:9">
      <c r="A35">
        <v>28</v>
      </c>
      <c r="B35" t="s">
        <v>73</v>
      </c>
      <c r="C35">
        <v>0.76</v>
      </c>
      <c r="D35">
        <v>35.92</v>
      </c>
      <c r="E35">
        <v>0.02</v>
      </c>
      <c r="F35">
        <v>7600</v>
      </c>
      <c r="G35" t="s">
        <v>114</v>
      </c>
      <c r="H35" t="s">
        <v>120</v>
      </c>
      <c r="I35" t="s">
        <v>28</v>
      </c>
    </row>
    <row r="36" spans="1:9">
      <c r="A36">
        <v>28</v>
      </c>
      <c r="B36" t="s">
        <v>74</v>
      </c>
      <c r="C36">
        <v>0.76</v>
      </c>
      <c r="D36">
        <v>35.92</v>
      </c>
      <c r="E36">
        <v>0.02</v>
      </c>
      <c r="F36">
        <v>7600</v>
      </c>
      <c r="G36" t="s">
        <v>114</v>
      </c>
      <c r="H36" t="s">
        <v>120</v>
      </c>
      <c r="I36" t="s">
        <v>28</v>
      </c>
    </row>
    <row r="37" spans="1:9">
      <c r="A37">
        <v>30</v>
      </c>
      <c r="B37" t="s">
        <v>75</v>
      </c>
      <c r="C37">
        <v>0.23</v>
      </c>
      <c r="D37">
        <v>23.12</v>
      </c>
      <c r="E37">
        <v>0.01</v>
      </c>
      <c r="F37">
        <v>2300</v>
      </c>
      <c r="G37" t="s">
        <v>115</v>
      </c>
      <c r="H37" t="s">
        <v>121</v>
      </c>
      <c r="I37" t="s">
        <v>29</v>
      </c>
    </row>
    <row r="38" spans="1:9">
      <c r="A38">
        <v>30</v>
      </c>
      <c r="B38" t="s">
        <v>76</v>
      </c>
      <c r="C38">
        <v>0.23</v>
      </c>
      <c r="D38">
        <v>23.12</v>
      </c>
      <c r="E38">
        <v>0.01</v>
      </c>
      <c r="F38">
        <v>2300</v>
      </c>
      <c r="G38" t="s">
        <v>115</v>
      </c>
      <c r="H38" t="s">
        <v>121</v>
      </c>
      <c r="I38" t="s">
        <v>29</v>
      </c>
    </row>
    <row r="39" spans="1:9">
      <c r="A39">
        <v>30</v>
      </c>
      <c r="B39" t="s">
        <v>77</v>
      </c>
      <c r="C39">
        <v>0.23</v>
      </c>
      <c r="D39">
        <v>23.12</v>
      </c>
      <c r="E39">
        <v>0.01</v>
      </c>
      <c r="F39">
        <v>2300</v>
      </c>
      <c r="G39" t="s">
        <v>115</v>
      </c>
      <c r="H39" t="s">
        <v>121</v>
      </c>
      <c r="I39" t="s">
        <v>29</v>
      </c>
    </row>
    <row r="40" spans="1:9">
      <c r="A40">
        <v>30</v>
      </c>
      <c r="B40" t="s">
        <v>78</v>
      </c>
      <c r="C40">
        <v>0.23</v>
      </c>
      <c r="D40">
        <v>23.12</v>
      </c>
      <c r="E40">
        <v>0.01</v>
      </c>
      <c r="F40">
        <v>2300</v>
      </c>
      <c r="G40" t="s">
        <v>115</v>
      </c>
      <c r="H40" t="s">
        <v>121</v>
      </c>
      <c r="I40" t="s">
        <v>29</v>
      </c>
    </row>
    <row r="41" spans="1:9">
      <c r="A41">
        <v>30</v>
      </c>
      <c r="B41" t="s">
        <v>79</v>
      </c>
      <c r="C41">
        <v>0.23</v>
      </c>
      <c r="D41">
        <v>23.12</v>
      </c>
      <c r="E41">
        <v>0.01</v>
      </c>
      <c r="F41">
        <v>2300</v>
      </c>
      <c r="G41" t="s">
        <v>115</v>
      </c>
      <c r="H41" t="s">
        <v>121</v>
      </c>
      <c r="I41" t="s">
        <v>29</v>
      </c>
    </row>
    <row r="42" spans="1:9">
      <c r="A42">
        <v>30</v>
      </c>
      <c r="B42" t="s">
        <v>80</v>
      </c>
      <c r="C42">
        <v>0.23</v>
      </c>
      <c r="D42">
        <v>23.12</v>
      </c>
      <c r="E42">
        <v>0.01</v>
      </c>
      <c r="F42">
        <v>2300</v>
      </c>
      <c r="G42" t="s">
        <v>115</v>
      </c>
      <c r="H42" t="s">
        <v>121</v>
      </c>
      <c r="I42" t="s">
        <v>29</v>
      </c>
    </row>
    <row r="43" spans="1:9">
      <c r="A43">
        <v>30</v>
      </c>
      <c r="B43" t="s">
        <v>81</v>
      </c>
      <c r="C43">
        <v>0.23</v>
      </c>
      <c r="D43">
        <v>23.12</v>
      </c>
      <c r="E43">
        <v>0.01</v>
      </c>
      <c r="F43">
        <v>2300</v>
      </c>
      <c r="G43" t="s">
        <v>115</v>
      </c>
      <c r="H43" t="s">
        <v>121</v>
      </c>
      <c r="I43" t="s">
        <v>29</v>
      </c>
    </row>
    <row r="44" spans="1:9">
      <c r="A44">
        <v>39</v>
      </c>
      <c r="B44" t="s">
        <v>82</v>
      </c>
      <c r="C44">
        <v>0.97</v>
      </c>
      <c r="D44">
        <v>34.65</v>
      </c>
      <c r="E44">
        <v>0.02</v>
      </c>
      <c r="F44">
        <v>9700</v>
      </c>
      <c r="G44" t="s">
        <v>116</v>
      </c>
      <c r="H44" t="s">
        <v>120</v>
      </c>
      <c r="I44" t="s">
        <v>30</v>
      </c>
    </row>
    <row r="45" spans="1:9">
      <c r="A45">
        <v>39</v>
      </c>
      <c r="B45" t="s">
        <v>83</v>
      </c>
      <c r="C45">
        <v>0.97</v>
      </c>
      <c r="D45">
        <v>34.65</v>
      </c>
      <c r="E45">
        <v>0.02</v>
      </c>
      <c r="F45">
        <v>9700</v>
      </c>
      <c r="G45" t="s">
        <v>116</v>
      </c>
      <c r="H45" t="s">
        <v>120</v>
      </c>
      <c r="I45" t="s">
        <v>30</v>
      </c>
    </row>
    <row r="46" spans="1:9">
      <c r="A46">
        <v>39</v>
      </c>
      <c r="B46" t="s">
        <v>84</v>
      </c>
      <c r="C46">
        <v>0.97</v>
      </c>
      <c r="D46">
        <v>34.65</v>
      </c>
      <c r="E46">
        <v>0.02</v>
      </c>
      <c r="F46">
        <v>9700</v>
      </c>
      <c r="G46" t="s">
        <v>116</v>
      </c>
      <c r="H46" t="s">
        <v>120</v>
      </c>
      <c r="I46" t="s">
        <v>30</v>
      </c>
    </row>
    <row r="47" spans="1:9">
      <c r="A47">
        <v>39</v>
      </c>
      <c r="B47" t="s">
        <v>85</v>
      </c>
      <c r="C47">
        <v>0.97</v>
      </c>
      <c r="D47">
        <v>34.65</v>
      </c>
      <c r="E47">
        <v>0.02</v>
      </c>
      <c r="F47">
        <v>9700</v>
      </c>
      <c r="G47" t="s">
        <v>116</v>
      </c>
      <c r="H47" t="s">
        <v>120</v>
      </c>
      <c r="I47" t="s">
        <v>30</v>
      </c>
    </row>
    <row r="48" spans="1:9">
      <c r="A48">
        <v>39</v>
      </c>
      <c r="B48" t="s">
        <v>86</v>
      </c>
      <c r="C48">
        <v>0.97</v>
      </c>
      <c r="D48">
        <v>34.65</v>
      </c>
      <c r="E48">
        <v>0.02</v>
      </c>
      <c r="F48">
        <v>9700</v>
      </c>
      <c r="G48" t="s">
        <v>116</v>
      </c>
      <c r="H48" t="s">
        <v>120</v>
      </c>
      <c r="I48" t="s">
        <v>30</v>
      </c>
    </row>
    <row r="49" spans="1:9">
      <c r="A49">
        <v>39</v>
      </c>
      <c r="B49" t="s">
        <v>87</v>
      </c>
      <c r="C49">
        <v>0.97</v>
      </c>
      <c r="D49">
        <v>34.65</v>
      </c>
      <c r="E49">
        <v>0.02</v>
      </c>
      <c r="F49">
        <v>9700</v>
      </c>
      <c r="G49" t="s">
        <v>116</v>
      </c>
      <c r="H49" t="s">
        <v>120</v>
      </c>
      <c r="I49" t="s">
        <v>30</v>
      </c>
    </row>
    <row r="50" spans="1:9">
      <c r="A50">
        <v>39</v>
      </c>
      <c r="B50" t="s">
        <v>88</v>
      </c>
      <c r="C50">
        <v>0.97</v>
      </c>
      <c r="D50">
        <v>34.65</v>
      </c>
      <c r="E50">
        <v>0.02</v>
      </c>
      <c r="F50">
        <v>9700</v>
      </c>
      <c r="G50" t="s">
        <v>116</v>
      </c>
      <c r="H50" t="s">
        <v>120</v>
      </c>
      <c r="I50" t="s">
        <v>30</v>
      </c>
    </row>
    <row r="51" spans="1:9">
      <c r="A51">
        <v>42</v>
      </c>
      <c r="B51" t="s">
        <v>89</v>
      </c>
      <c r="C51">
        <v>0.7</v>
      </c>
      <c r="D51">
        <v>22.9</v>
      </c>
      <c r="E51">
        <v>0.01</v>
      </c>
      <c r="F51">
        <v>7000</v>
      </c>
      <c r="G51" t="s">
        <v>117</v>
      </c>
      <c r="H51" t="s">
        <v>121</v>
      </c>
      <c r="I51" t="s">
        <v>31</v>
      </c>
    </row>
    <row r="52" spans="1:9">
      <c r="A52">
        <v>42</v>
      </c>
      <c r="B52" t="s">
        <v>90</v>
      </c>
      <c r="C52">
        <v>0.7</v>
      </c>
      <c r="D52">
        <v>22.9</v>
      </c>
      <c r="E52">
        <v>0.01</v>
      </c>
      <c r="F52">
        <v>7000</v>
      </c>
      <c r="G52" t="s">
        <v>117</v>
      </c>
      <c r="H52" t="s">
        <v>121</v>
      </c>
      <c r="I52" t="s">
        <v>31</v>
      </c>
    </row>
    <row r="53" spans="1:9">
      <c r="A53">
        <v>42</v>
      </c>
      <c r="B53" t="s">
        <v>91</v>
      </c>
      <c r="C53">
        <v>0.7</v>
      </c>
      <c r="D53">
        <v>22.9</v>
      </c>
      <c r="E53">
        <v>0.01</v>
      </c>
      <c r="F53">
        <v>7000</v>
      </c>
      <c r="G53" t="s">
        <v>117</v>
      </c>
      <c r="H53" t="s">
        <v>121</v>
      </c>
      <c r="I53" t="s">
        <v>31</v>
      </c>
    </row>
    <row r="54" spans="1:9">
      <c r="A54">
        <v>42</v>
      </c>
      <c r="B54" t="s">
        <v>92</v>
      </c>
      <c r="C54">
        <v>0.7</v>
      </c>
      <c r="D54">
        <v>22.9</v>
      </c>
      <c r="E54">
        <v>0.01</v>
      </c>
      <c r="F54">
        <v>7000</v>
      </c>
      <c r="G54" t="s">
        <v>117</v>
      </c>
      <c r="H54" t="s">
        <v>121</v>
      </c>
      <c r="I54" t="s">
        <v>31</v>
      </c>
    </row>
    <row r="55" spans="1:9">
      <c r="A55">
        <v>42</v>
      </c>
      <c r="B55" t="s">
        <v>93</v>
      </c>
      <c r="C55">
        <v>0.7</v>
      </c>
      <c r="D55">
        <v>22.9</v>
      </c>
      <c r="E55">
        <v>0.01</v>
      </c>
      <c r="F55">
        <v>7000</v>
      </c>
      <c r="G55" t="s">
        <v>117</v>
      </c>
      <c r="H55" t="s">
        <v>121</v>
      </c>
      <c r="I55" t="s">
        <v>31</v>
      </c>
    </row>
    <row r="56" spans="1:9">
      <c r="A56">
        <v>42</v>
      </c>
      <c r="B56" t="s">
        <v>94</v>
      </c>
      <c r="C56">
        <v>0.7</v>
      </c>
      <c r="D56">
        <v>22.9</v>
      </c>
      <c r="E56">
        <v>0.01</v>
      </c>
      <c r="F56">
        <v>7000</v>
      </c>
      <c r="G56" t="s">
        <v>117</v>
      </c>
      <c r="H56" t="s">
        <v>121</v>
      </c>
      <c r="I56" t="s">
        <v>31</v>
      </c>
    </row>
    <row r="57" spans="1:9">
      <c r="A57">
        <v>42</v>
      </c>
      <c r="B57" t="s">
        <v>95</v>
      </c>
      <c r="C57">
        <v>0.7</v>
      </c>
      <c r="D57">
        <v>22.9</v>
      </c>
      <c r="E57">
        <v>0.01</v>
      </c>
      <c r="F57">
        <v>7000</v>
      </c>
      <c r="G57" t="s">
        <v>117</v>
      </c>
      <c r="H57" t="s">
        <v>121</v>
      </c>
      <c r="I57" t="s">
        <v>31</v>
      </c>
    </row>
    <row r="58" spans="1:9">
      <c r="A58">
        <v>55</v>
      </c>
      <c r="B58" t="s">
        <v>96</v>
      </c>
      <c r="C58">
        <v>1.27</v>
      </c>
      <c r="D58">
        <v>35.729999999999997</v>
      </c>
      <c r="E58">
        <v>0.02</v>
      </c>
      <c r="F58">
        <v>12700</v>
      </c>
      <c r="G58" t="s">
        <v>118</v>
      </c>
      <c r="H58" t="s">
        <v>120</v>
      </c>
      <c r="I58" t="s">
        <v>32</v>
      </c>
    </row>
    <row r="59" spans="1:9">
      <c r="A59">
        <v>55</v>
      </c>
      <c r="B59" t="s">
        <v>97</v>
      </c>
      <c r="C59">
        <v>1.27</v>
      </c>
      <c r="D59">
        <v>35.729999999999997</v>
      </c>
      <c r="E59">
        <v>0.02</v>
      </c>
      <c r="F59">
        <v>12700</v>
      </c>
      <c r="G59" t="s">
        <v>118</v>
      </c>
      <c r="H59" t="s">
        <v>120</v>
      </c>
      <c r="I59" t="s">
        <v>32</v>
      </c>
    </row>
    <row r="60" spans="1:9">
      <c r="A60">
        <v>55</v>
      </c>
      <c r="B60" t="s">
        <v>98</v>
      </c>
      <c r="C60">
        <v>1.27</v>
      </c>
      <c r="D60">
        <v>35.729999999999997</v>
      </c>
      <c r="E60">
        <v>0.02</v>
      </c>
      <c r="F60">
        <v>12700</v>
      </c>
      <c r="G60" t="s">
        <v>118</v>
      </c>
      <c r="H60" t="s">
        <v>120</v>
      </c>
      <c r="I60" t="s">
        <v>32</v>
      </c>
    </row>
    <row r="61" spans="1:9">
      <c r="A61">
        <v>55</v>
      </c>
      <c r="B61" t="s">
        <v>99</v>
      </c>
      <c r="C61">
        <v>1.27</v>
      </c>
      <c r="D61">
        <v>35.729999999999997</v>
      </c>
      <c r="E61">
        <v>0.02</v>
      </c>
      <c r="F61">
        <v>12700</v>
      </c>
      <c r="G61" t="s">
        <v>118</v>
      </c>
      <c r="H61" t="s">
        <v>120</v>
      </c>
      <c r="I61" t="s">
        <v>32</v>
      </c>
    </row>
    <row r="62" spans="1:9">
      <c r="A62">
        <v>55</v>
      </c>
      <c r="B62" t="s">
        <v>100</v>
      </c>
      <c r="C62">
        <v>1.27</v>
      </c>
      <c r="D62">
        <v>35.729999999999997</v>
      </c>
      <c r="E62">
        <v>0.02</v>
      </c>
      <c r="F62">
        <v>12700</v>
      </c>
      <c r="G62" t="s">
        <v>118</v>
      </c>
      <c r="H62" t="s">
        <v>120</v>
      </c>
      <c r="I62" t="s">
        <v>32</v>
      </c>
    </row>
    <row r="63" spans="1:9">
      <c r="A63">
        <v>55</v>
      </c>
      <c r="B63" t="s">
        <v>101</v>
      </c>
      <c r="C63">
        <v>1.27</v>
      </c>
      <c r="D63">
        <v>35.729999999999997</v>
      </c>
      <c r="E63">
        <v>0.02</v>
      </c>
      <c r="F63">
        <v>12700</v>
      </c>
      <c r="G63" t="s">
        <v>118</v>
      </c>
      <c r="H63" t="s">
        <v>120</v>
      </c>
      <c r="I63" t="s">
        <v>32</v>
      </c>
    </row>
    <row r="64" spans="1:9">
      <c r="A64">
        <v>55</v>
      </c>
      <c r="B64" t="s">
        <v>102</v>
      </c>
      <c r="C64">
        <v>1.27</v>
      </c>
      <c r="D64">
        <v>35.729999999999997</v>
      </c>
      <c r="E64">
        <v>0.02</v>
      </c>
      <c r="F64">
        <v>12700</v>
      </c>
      <c r="G64" t="s">
        <v>118</v>
      </c>
      <c r="H64" t="s">
        <v>120</v>
      </c>
      <c r="I64" t="s">
        <v>32</v>
      </c>
    </row>
    <row r="65" spans="1:9">
      <c r="A65">
        <v>58</v>
      </c>
      <c r="B65" t="s">
        <v>103</v>
      </c>
      <c r="C65">
        <v>1.38</v>
      </c>
      <c r="D65">
        <v>23.1</v>
      </c>
      <c r="E65">
        <v>0.01</v>
      </c>
      <c r="F65">
        <v>13800</v>
      </c>
      <c r="G65" t="s">
        <v>119</v>
      </c>
      <c r="H65" t="s">
        <v>121</v>
      </c>
      <c r="I65" t="s">
        <v>33</v>
      </c>
    </row>
    <row r="66" spans="1:9">
      <c r="A66">
        <v>58</v>
      </c>
      <c r="B66" t="s">
        <v>104</v>
      </c>
      <c r="C66">
        <v>1.38</v>
      </c>
      <c r="D66">
        <v>23.1</v>
      </c>
      <c r="E66">
        <v>0.01</v>
      </c>
      <c r="F66">
        <v>13800</v>
      </c>
      <c r="G66" t="s">
        <v>119</v>
      </c>
      <c r="H66" t="s">
        <v>121</v>
      </c>
      <c r="I66" t="s">
        <v>33</v>
      </c>
    </row>
    <row r="67" spans="1:9">
      <c r="A67">
        <v>58</v>
      </c>
      <c r="B67" t="s">
        <v>105</v>
      </c>
      <c r="C67">
        <v>1.38</v>
      </c>
      <c r="D67">
        <v>23.1</v>
      </c>
      <c r="E67">
        <v>0.01</v>
      </c>
      <c r="F67">
        <v>13800</v>
      </c>
      <c r="G67" t="s">
        <v>119</v>
      </c>
      <c r="H67" t="s">
        <v>121</v>
      </c>
      <c r="I67" t="s">
        <v>33</v>
      </c>
    </row>
    <row r="68" spans="1:9">
      <c r="A68">
        <v>58</v>
      </c>
      <c r="B68" t="s">
        <v>106</v>
      </c>
      <c r="C68">
        <v>1.38</v>
      </c>
      <c r="D68">
        <v>23.1</v>
      </c>
      <c r="E68">
        <v>0.01</v>
      </c>
      <c r="F68">
        <v>13800</v>
      </c>
      <c r="G68" t="s">
        <v>119</v>
      </c>
      <c r="H68" t="s">
        <v>121</v>
      </c>
      <c r="I68" t="s">
        <v>33</v>
      </c>
    </row>
    <row r="69" spans="1:9">
      <c r="A69">
        <v>58</v>
      </c>
      <c r="B69" t="s">
        <v>107</v>
      </c>
      <c r="C69">
        <v>1.38</v>
      </c>
      <c r="D69">
        <v>23.1</v>
      </c>
      <c r="E69">
        <v>0.01</v>
      </c>
      <c r="F69">
        <v>13800</v>
      </c>
      <c r="G69" t="s">
        <v>119</v>
      </c>
      <c r="H69" t="s">
        <v>121</v>
      </c>
      <c r="I69" t="s">
        <v>33</v>
      </c>
    </row>
    <row r="70" spans="1:9">
      <c r="A70">
        <v>58</v>
      </c>
      <c r="B70" t="s">
        <v>108</v>
      </c>
      <c r="C70">
        <v>1.38</v>
      </c>
      <c r="D70">
        <v>23.1</v>
      </c>
      <c r="E70">
        <v>0.01</v>
      </c>
      <c r="F70">
        <v>13800</v>
      </c>
      <c r="G70" t="s">
        <v>119</v>
      </c>
      <c r="H70" t="s">
        <v>121</v>
      </c>
      <c r="I70" t="s">
        <v>33</v>
      </c>
    </row>
    <row r="71" spans="1:9">
      <c r="A71">
        <v>58</v>
      </c>
      <c r="B71" t="s">
        <v>109</v>
      </c>
      <c r="C71">
        <v>1.38</v>
      </c>
      <c r="D71">
        <v>23.1</v>
      </c>
      <c r="E71">
        <v>0.01</v>
      </c>
      <c r="F71">
        <v>13800</v>
      </c>
      <c r="G71" t="s">
        <v>119</v>
      </c>
      <c r="H71" t="s">
        <v>121</v>
      </c>
      <c r="I71" t="s">
        <v>33</v>
      </c>
    </row>
    <row r="73" spans="1:9">
      <c r="B73" t="s">
        <v>40</v>
      </c>
      <c r="C73">
        <v>5600</v>
      </c>
      <c r="D73" t="s">
        <v>110</v>
      </c>
      <c r="E73" t="s">
        <v>120</v>
      </c>
    </row>
    <row r="74" spans="1:9">
      <c r="B74" t="s">
        <v>41</v>
      </c>
      <c r="C74">
        <v>5600</v>
      </c>
      <c r="D74" t="s">
        <v>110</v>
      </c>
      <c r="E74" t="s">
        <v>120</v>
      </c>
    </row>
    <row r="75" spans="1:9">
      <c r="B75" t="s">
        <v>42</v>
      </c>
      <c r="C75">
        <v>5600</v>
      </c>
      <c r="D75" t="s">
        <v>110</v>
      </c>
      <c r="E75" t="s">
        <v>120</v>
      </c>
    </row>
    <row r="76" spans="1:9">
      <c r="B76" t="s">
        <v>43</v>
      </c>
      <c r="C76">
        <v>5600</v>
      </c>
      <c r="D76" t="s">
        <v>110</v>
      </c>
      <c r="E76" t="s">
        <v>120</v>
      </c>
    </row>
    <row r="77" spans="1:9">
      <c r="B77" t="s">
        <v>44</v>
      </c>
      <c r="C77">
        <v>5600</v>
      </c>
      <c r="D77" t="s">
        <v>110</v>
      </c>
      <c r="E77" t="s">
        <v>120</v>
      </c>
    </row>
    <row r="78" spans="1:9">
      <c r="B78" t="s">
        <v>45</v>
      </c>
      <c r="C78">
        <v>5600</v>
      </c>
      <c r="D78" t="s">
        <v>110</v>
      </c>
      <c r="E78" t="s">
        <v>120</v>
      </c>
    </row>
    <row r="79" spans="1:9">
      <c r="B79" t="s">
        <v>46</v>
      </c>
      <c r="C79">
        <v>5600</v>
      </c>
      <c r="D79" t="s">
        <v>110</v>
      </c>
      <c r="E79" t="s">
        <v>120</v>
      </c>
    </row>
    <row r="80" spans="1:9">
      <c r="B80" t="s">
        <v>47</v>
      </c>
      <c r="C80">
        <v>6800</v>
      </c>
      <c r="D80" t="s">
        <v>111</v>
      </c>
      <c r="E80" t="s">
        <v>121</v>
      </c>
    </row>
    <row r="81" spans="2:5">
      <c r="B81" t="s">
        <v>48</v>
      </c>
      <c r="C81">
        <v>6800</v>
      </c>
      <c r="D81" t="s">
        <v>111</v>
      </c>
      <c r="E81" t="s">
        <v>121</v>
      </c>
    </row>
    <row r="82" spans="2:5">
      <c r="B82" t="s">
        <v>49</v>
      </c>
      <c r="C82">
        <v>6800</v>
      </c>
      <c r="D82" t="s">
        <v>111</v>
      </c>
      <c r="E82" t="s">
        <v>121</v>
      </c>
    </row>
    <row r="83" spans="2:5">
      <c r="B83" t="s">
        <v>51</v>
      </c>
      <c r="C83">
        <v>6800</v>
      </c>
      <c r="D83" t="s">
        <v>111</v>
      </c>
      <c r="E83" t="s">
        <v>121</v>
      </c>
    </row>
    <row r="84" spans="2:5">
      <c r="B84" t="s">
        <v>52</v>
      </c>
      <c r="C84">
        <v>6800</v>
      </c>
      <c r="D84" t="s">
        <v>111</v>
      </c>
      <c r="E84" t="s">
        <v>121</v>
      </c>
    </row>
    <row r="85" spans="2:5">
      <c r="B85" t="s">
        <v>53</v>
      </c>
      <c r="C85">
        <v>6800</v>
      </c>
      <c r="D85" t="s">
        <v>111</v>
      </c>
      <c r="E85" t="s">
        <v>121</v>
      </c>
    </row>
    <row r="86" spans="2:5">
      <c r="B86" t="s">
        <v>54</v>
      </c>
      <c r="C86">
        <v>6800</v>
      </c>
      <c r="D86" t="s">
        <v>111</v>
      </c>
      <c r="E86" t="s">
        <v>121</v>
      </c>
    </row>
    <row r="87" spans="2:5">
      <c r="B87" t="s">
        <v>55</v>
      </c>
      <c r="C87">
        <v>11500</v>
      </c>
      <c r="D87" t="s">
        <v>112</v>
      </c>
      <c r="E87" t="s">
        <v>120</v>
      </c>
    </row>
    <row r="88" spans="2:5">
      <c r="B88" t="s">
        <v>56</v>
      </c>
      <c r="C88">
        <v>11500</v>
      </c>
      <c r="D88" t="s">
        <v>112</v>
      </c>
      <c r="E88" t="s">
        <v>120</v>
      </c>
    </row>
    <row r="89" spans="2:5">
      <c r="B89" t="s">
        <v>50</v>
      </c>
      <c r="C89">
        <v>11500</v>
      </c>
      <c r="D89" t="s">
        <v>112</v>
      </c>
      <c r="E89" t="s">
        <v>120</v>
      </c>
    </row>
    <row r="90" spans="2:5">
      <c r="B90" t="s">
        <v>57</v>
      </c>
      <c r="C90">
        <v>11500</v>
      </c>
      <c r="D90" t="s">
        <v>112</v>
      </c>
      <c r="E90" t="s">
        <v>120</v>
      </c>
    </row>
    <row r="91" spans="2:5">
      <c r="B91" t="s">
        <v>58</v>
      </c>
      <c r="C91">
        <v>11500</v>
      </c>
      <c r="D91" t="s">
        <v>112</v>
      </c>
      <c r="E91" t="s">
        <v>120</v>
      </c>
    </row>
    <row r="92" spans="2:5">
      <c r="B92" t="s">
        <v>59</v>
      </c>
      <c r="C92">
        <v>11500</v>
      </c>
      <c r="D92" t="s">
        <v>112</v>
      </c>
      <c r="E92" t="s">
        <v>120</v>
      </c>
    </row>
    <row r="93" spans="2:5">
      <c r="B93" t="s">
        <v>60</v>
      </c>
      <c r="C93">
        <v>11500</v>
      </c>
      <c r="D93" t="s">
        <v>112</v>
      </c>
      <c r="E93" t="s">
        <v>120</v>
      </c>
    </row>
    <row r="94" spans="2:5">
      <c r="B94" t="s">
        <v>61</v>
      </c>
      <c r="C94">
        <v>14500</v>
      </c>
      <c r="D94" t="s">
        <v>113</v>
      </c>
      <c r="E94" t="s">
        <v>120</v>
      </c>
    </row>
    <row r="95" spans="2:5">
      <c r="B95" t="s">
        <v>62</v>
      </c>
      <c r="C95">
        <v>14500</v>
      </c>
      <c r="D95" t="s">
        <v>113</v>
      </c>
      <c r="E95" t="s">
        <v>120</v>
      </c>
    </row>
    <row r="96" spans="2:5">
      <c r="B96" t="s">
        <v>63</v>
      </c>
      <c r="C96">
        <v>14500</v>
      </c>
      <c r="D96" t="s">
        <v>113</v>
      </c>
      <c r="E96" t="s">
        <v>120</v>
      </c>
    </row>
    <row r="97" spans="2:5">
      <c r="B97" t="s">
        <v>64</v>
      </c>
      <c r="C97">
        <v>14500</v>
      </c>
      <c r="D97" t="s">
        <v>113</v>
      </c>
      <c r="E97" t="s">
        <v>120</v>
      </c>
    </row>
    <row r="98" spans="2:5">
      <c r="B98" t="s">
        <v>65</v>
      </c>
      <c r="C98">
        <v>14500</v>
      </c>
      <c r="D98" t="s">
        <v>113</v>
      </c>
      <c r="E98" t="s">
        <v>120</v>
      </c>
    </row>
    <row r="99" spans="2:5">
      <c r="B99" t="s">
        <v>66</v>
      </c>
      <c r="C99">
        <v>14500</v>
      </c>
      <c r="D99" t="s">
        <v>113</v>
      </c>
      <c r="E99" t="s">
        <v>120</v>
      </c>
    </row>
    <row r="100" spans="2:5">
      <c r="B100" t="s">
        <v>67</v>
      </c>
      <c r="C100">
        <v>14500</v>
      </c>
      <c r="D100" t="s">
        <v>113</v>
      </c>
      <c r="E100" t="s">
        <v>120</v>
      </c>
    </row>
    <row r="101" spans="2:5">
      <c r="B101" t="s">
        <v>68</v>
      </c>
      <c r="C101">
        <v>7600</v>
      </c>
      <c r="D101" t="s">
        <v>114</v>
      </c>
      <c r="E101" t="s">
        <v>120</v>
      </c>
    </row>
    <row r="102" spans="2:5">
      <c r="B102" t="s">
        <v>69</v>
      </c>
      <c r="C102">
        <v>7600</v>
      </c>
      <c r="D102" t="s">
        <v>114</v>
      </c>
      <c r="E102" t="s">
        <v>120</v>
      </c>
    </row>
    <row r="103" spans="2:5">
      <c r="B103" t="s">
        <v>70</v>
      </c>
      <c r="C103">
        <v>7600</v>
      </c>
      <c r="D103" t="s">
        <v>114</v>
      </c>
      <c r="E103" t="s">
        <v>120</v>
      </c>
    </row>
    <row r="104" spans="2:5">
      <c r="B104" t="s">
        <v>71</v>
      </c>
      <c r="C104">
        <v>7600</v>
      </c>
      <c r="D104" t="s">
        <v>114</v>
      </c>
      <c r="E104" t="s">
        <v>120</v>
      </c>
    </row>
    <row r="105" spans="2:5">
      <c r="B105" t="s">
        <v>72</v>
      </c>
      <c r="C105">
        <v>7600</v>
      </c>
      <c r="D105" t="s">
        <v>114</v>
      </c>
      <c r="E105" t="s">
        <v>120</v>
      </c>
    </row>
    <row r="106" spans="2:5">
      <c r="B106" t="s">
        <v>73</v>
      </c>
      <c r="C106">
        <v>7600</v>
      </c>
      <c r="D106" t="s">
        <v>114</v>
      </c>
      <c r="E106" t="s">
        <v>120</v>
      </c>
    </row>
    <row r="107" spans="2:5">
      <c r="B107" t="s">
        <v>74</v>
      </c>
      <c r="C107">
        <v>7600</v>
      </c>
      <c r="D107" t="s">
        <v>114</v>
      </c>
      <c r="E107" t="s">
        <v>120</v>
      </c>
    </row>
    <row r="108" spans="2:5">
      <c r="B108" t="s">
        <v>75</v>
      </c>
      <c r="C108">
        <v>2300</v>
      </c>
      <c r="D108" t="s">
        <v>115</v>
      </c>
      <c r="E108" t="s">
        <v>121</v>
      </c>
    </row>
    <row r="109" spans="2:5">
      <c r="B109" t="s">
        <v>76</v>
      </c>
      <c r="C109">
        <v>2300</v>
      </c>
      <c r="D109" t="s">
        <v>115</v>
      </c>
      <c r="E109" t="s">
        <v>121</v>
      </c>
    </row>
    <row r="110" spans="2:5">
      <c r="B110" t="s">
        <v>77</v>
      </c>
      <c r="C110">
        <v>2300</v>
      </c>
      <c r="D110" t="s">
        <v>115</v>
      </c>
      <c r="E110" t="s">
        <v>121</v>
      </c>
    </row>
    <row r="111" spans="2:5">
      <c r="B111" t="s">
        <v>78</v>
      </c>
      <c r="C111">
        <v>2300</v>
      </c>
      <c r="D111" t="s">
        <v>115</v>
      </c>
      <c r="E111" t="s">
        <v>121</v>
      </c>
    </row>
    <row r="112" spans="2:5">
      <c r="B112" t="s">
        <v>79</v>
      </c>
      <c r="C112">
        <v>2300</v>
      </c>
      <c r="D112" t="s">
        <v>115</v>
      </c>
      <c r="E112" t="s">
        <v>121</v>
      </c>
    </row>
    <row r="113" spans="2:5">
      <c r="B113" t="s">
        <v>80</v>
      </c>
      <c r="C113">
        <v>2300</v>
      </c>
      <c r="D113" t="s">
        <v>115</v>
      </c>
      <c r="E113" t="s">
        <v>121</v>
      </c>
    </row>
    <row r="114" spans="2:5">
      <c r="B114" t="s">
        <v>81</v>
      </c>
      <c r="C114">
        <v>2300</v>
      </c>
      <c r="D114" t="s">
        <v>115</v>
      </c>
      <c r="E114" t="s">
        <v>121</v>
      </c>
    </row>
    <row r="115" spans="2:5">
      <c r="B115" t="s">
        <v>82</v>
      </c>
      <c r="C115">
        <v>9700</v>
      </c>
      <c r="D115" t="s">
        <v>116</v>
      </c>
      <c r="E115" t="s">
        <v>120</v>
      </c>
    </row>
    <row r="116" spans="2:5">
      <c r="B116" t="s">
        <v>83</v>
      </c>
      <c r="C116">
        <v>9700</v>
      </c>
      <c r="D116" t="s">
        <v>116</v>
      </c>
      <c r="E116" t="s">
        <v>120</v>
      </c>
    </row>
    <row r="117" spans="2:5">
      <c r="B117" t="s">
        <v>84</v>
      </c>
      <c r="C117">
        <v>9700</v>
      </c>
      <c r="D117" t="s">
        <v>116</v>
      </c>
      <c r="E117" t="s">
        <v>120</v>
      </c>
    </row>
    <row r="118" spans="2:5">
      <c r="B118" t="s">
        <v>85</v>
      </c>
      <c r="C118">
        <v>9700</v>
      </c>
      <c r="D118" t="s">
        <v>116</v>
      </c>
      <c r="E118" t="s">
        <v>120</v>
      </c>
    </row>
    <row r="119" spans="2:5">
      <c r="B119" t="s">
        <v>86</v>
      </c>
      <c r="C119">
        <v>9700</v>
      </c>
      <c r="D119" t="s">
        <v>116</v>
      </c>
      <c r="E119" t="s">
        <v>120</v>
      </c>
    </row>
    <row r="120" spans="2:5">
      <c r="B120" t="s">
        <v>87</v>
      </c>
      <c r="C120">
        <v>9700</v>
      </c>
      <c r="D120" t="s">
        <v>116</v>
      </c>
      <c r="E120" t="s">
        <v>120</v>
      </c>
    </row>
    <row r="121" spans="2:5">
      <c r="B121" t="s">
        <v>88</v>
      </c>
      <c r="C121">
        <v>9700</v>
      </c>
      <c r="D121" t="s">
        <v>116</v>
      </c>
      <c r="E121" t="s">
        <v>120</v>
      </c>
    </row>
    <row r="122" spans="2:5">
      <c r="B122" t="s">
        <v>89</v>
      </c>
      <c r="C122">
        <v>7000</v>
      </c>
      <c r="D122" t="s">
        <v>117</v>
      </c>
      <c r="E122" t="s">
        <v>121</v>
      </c>
    </row>
    <row r="123" spans="2:5">
      <c r="B123" t="s">
        <v>90</v>
      </c>
      <c r="C123">
        <v>7000</v>
      </c>
      <c r="D123" t="s">
        <v>117</v>
      </c>
      <c r="E123" t="s">
        <v>121</v>
      </c>
    </row>
    <row r="124" spans="2:5">
      <c r="B124" t="s">
        <v>91</v>
      </c>
      <c r="C124">
        <v>7000</v>
      </c>
      <c r="D124" t="s">
        <v>117</v>
      </c>
      <c r="E124" t="s">
        <v>121</v>
      </c>
    </row>
    <row r="125" spans="2:5">
      <c r="B125" t="s">
        <v>92</v>
      </c>
      <c r="C125">
        <v>7000</v>
      </c>
      <c r="D125" t="s">
        <v>117</v>
      </c>
      <c r="E125" t="s">
        <v>121</v>
      </c>
    </row>
    <row r="126" spans="2:5">
      <c r="B126" t="s">
        <v>93</v>
      </c>
      <c r="C126">
        <v>7000</v>
      </c>
      <c r="D126" t="s">
        <v>117</v>
      </c>
      <c r="E126" t="s">
        <v>121</v>
      </c>
    </row>
    <row r="127" spans="2:5">
      <c r="B127" t="s">
        <v>94</v>
      </c>
      <c r="C127">
        <v>7000</v>
      </c>
      <c r="D127" t="s">
        <v>117</v>
      </c>
      <c r="E127" t="s">
        <v>121</v>
      </c>
    </row>
    <row r="128" spans="2:5">
      <c r="B128" t="s">
        <v>95</v>
      </c>
      <c r="C128">
        <v>7000</v>
      </c>
      <c r="D128" t="s">
        <v>117</v>
      </c>
      <c r="E128" t="s">
        <v>121</v>
      </c>
    </row>
    <row r="129" spans="2:5">
      <c r="B129" t="s">
        <v>96</v>
      </c>
      <c r="C129">
        <v>12700</v>
      </c>
      <c r="D129" t="s">
        <v>118</v>
      </c>
      <c r="E129" t="s">
        <v>120</v>
      </c>
    </row>
    <row r="130" spans="2:5">
      <c r="B130" t="s">
        <v>97</v>
      </c>
      <c r="C130">
        <v>12700</v>
      </c>
      <c r="D130" t="s">
        <v>118</v>
      </c>
      <c r="E130" t="s">
        <v>120</v>
      </c>
    </row>
    <row r="131" spans="2:5">
      <c r="B131" t="s">
        <v>98</v>
      </c>
      <c r="C131">
        <v>12700</v>
      </c>
      <c r="D131" t="s">
        <v>118</v>
      </c>
      <c r="E131" t="s">
        <v>120</v>
      </c>
    </row>
    <row r="132" spans="2:5">
      <c r="B132" t="s">
        <v>99</v>
      </c>
      <c r="C132">
        <v>12700</v>
      </c>
      <c r="D132" t="s">
        <v>118</v>
      </c>
      <c r="E132" t="s">
        <v>120</v>
      </c>
    </row>
    <row r="133" spans="2:5">
      <c r="B133" t="s">
        <v>100</v>
      </c>
      <c r="C133">
        <v>12700</v>
      </c>
      <c r="D133" t="s">
        <v>118</v>
      </c>
      <c r="E133" t="s">
        <v>120</v>
      </c>
    </row>
    <row r="134" spans="2:5">
      <c r="B134" t="s">
        <v>101</v>
      </c>
      <c r="C134">
        <v>12700</v>
      </c>
      <c r="D134" t="s">
        <v>118</v>
      </c>
      <c r="E134" t="s">
        <v>120</v>
      </c>
    </row>
    <row r="135" spans="2:5">
      <c r="B135" t="s">
        <v>102</v>
      </c>
      <c r="C135">
        <v>12700</v>
      </c>
      <c r="D135" t="s">
        <v>118</v>
      </c>
      <c r="E135" t="s">
        <v>120</v>
      </c>
    </row>
    <row r="136" spans="2:5">
      <c r="B136" t="s">
        <v>103</v>
      </c>
      <c r="C136">
        <v>13800</v>
      </c>
      <c r="D136" t="s">
        <v>119</v>
      </c>
      <c r="E136" t="s">
        <v>121</v>
      </c>
    </row>
    <row r="137" spans="2:5">
      <c r="B137" t="s">
        <v>104</v>
      </c>
      <c r="C137">
        <v>13800</v>
      </c>
      <c r="D137" t="s">
        <v>119</v>
      </c>
      <c r="E137" t="s">
        <v>121</v>
      </c>
    </row>
    <row r="138" spans="2:5">
      <c r="B138" t="s">
        <v>105</v>
      </c>
      <c r="C138">
        <v>13800</v>
      </c>
      <c r="D138" t="s">
        <v>119</v>
      </c>
      <c r="E138" t="s">
        <v>121</v>
      </c>
    </row>
    <row r="139" spans="2:5">
      <c r="B139" t="s">
        <v>106</v>
      </c>
      <c r="C139">
        <v>13800</v>
      </c>
      <c r="D139" t="s">
        <v>119</v>
      </c>
      <c r="E139" t="s">
        <v>121</v>
      </c>
    </row>
    <row r="140" spans="2:5">
      <c r="B140" t="s">
        <v>107</v>
      </c>
      <c r="C140">
        <v>13800</v>
      </c>
      <c r="D140" t="s">
        <v>119</v>
      </c>
      <c r="E140" t="s">
        <v>121</v>
      </c>
    </row>
    <row r="141" spans="2:5">
      <c r="B141" t="s">
        <v>108</v>
      </c>
      <c r="C141">
        <v>13800</v>
      </c>
      <c r="D141" t="s">
        <v>119</v>
      </c>
      <c r="E141" t="s">
        <v>121</v>
      </c>
    </row>
    <row r="142" spans="2:5">
      <c r="B142" t="s">
        <v>109</v>
      </c>
      <c r="C142">
        <v>13800</v>
      </c>
      <c r="D142" t="s">
        <v>119</v>
      </c>
      <c r="E142" t="s">
        <v>121</v>
      </c>
    </row>
  </sheetData>
  <phoneticPr fontId="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 Sept 2024</vt:lpstr>
      <vt:lpstr>3 Oct 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Reza Irvando</cp:lastModifiedBy>
  <dcterms:created xsi:type="dcterms:W3CDTF">2024-10-17T06:25:15Z</dcterms:created>
  <dcterms:modified xsi:type="dcterms:W3CDTF">2025-05-21T11:03:21Z</dcterms:modified>
</cp:coreProperties>
</file>