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ianbac_ntnu_no/Documents/EMPIRE/EMPIRE in Pyomo/EMPIRE-Pyomo/Data handler/test/DRModule/"/>
    </mc:Choice>
  </mc:AlternateContent>
  <xr:revisionPtr revIDLastSave="30" documentId="13_ncr:1_{BD99F032-BDFE-4860-B28A-A486F0E2893A}" xr6:coauthVersionLast="45" xr6:coauthVersionMax="45" xr10:uidLastSave="{D5F58CA3-FE3E-41D0-A023-62064A2F0633}"/>
  <bookViews>
    <workbookView xWindow="-98" yWindow="-98" windowWidth="28996" windowHeight="15796" tabRatio="944" firstSheet="7" activeTab="17" xr2:uid="{00000000-000D-0000-FFFF-FFFF00000000}"/>
  </bookViews>
  <sheets>
    <sheet name="DRMarginalPieceCost" sheetId="22" r:id="rId1"/>
    <sheet name="DRMarginalPieceActivation" sheetId="23" r:id="rId2"/>
    <sheet name="InitialPowerCapacity" sheetId="6" r:id="rId3"/>
    <sheet name="PowerCapitalCost" sheetId="17" r:id="rId4"/>
    <sheet name="PowerFixedOMCost" sheetId="18" r:id="rId5"/>
    <sheet name="PowerMaxBuiltCapacity" sheetId="8" r:id="rId6"/>
    <sheet name="EnergyCapitalCost" sheetId="19" r:id="rId7"/>
    <sheet name="EnergyFixedOMCost" sheetId="20" r:id="rId8"/>
    <sheet name="EnergyInitialCapacity" sheetId="5" r:id="rId9"/>
    <sheet name="EnergyMaxBuiltCapacity" sheetId="7" r:id="rId10"/>
    <sheet name="EnergyMaxInstalledCapacity" sheetId="9" r:id="rId11"/>
    <sheet name="PowerMaxInstalledCapacity" sheetId="10" r:id="rId12"/>
    <sheet name="StorageInitialEnergyLevel" sheetId="12" r:id="rId13"/>
    <sheet name="StorageChargeEff" sheetId="14" r:id="rId14"/>
    <sheet name="StorageDischargeEff" sheetId="15" r:id="rId15"/>
    <sheet name="StoragePowToEnergy" sheetId="16" r:id="rId16"/>
    <sheet name="StorageBleedEfficiency" sheetId="13" r:id="rId17"/>
    <sheet name="Lifetime" sheetId="21" r:id="rId18"/>
  </sheets>
  <externalReferences>
    <externalReference r:id="rId19"/>
  </externalReferences>
  <definedNames>
    <definedName name="_xlnm._FilterDatabase" localSheetId="8" hidden="1">EnergyInitialCapacity!$A$1:$D$6</definedName>
    <definedName name="_xlnm._FilterDatabase" localSheetId="9" hidden="1">EnergyMaxBuiltCapacity!$A$1:$D$6</definedName>
    <definedName name="_xlnm._FilterDatabase" localSheetId="2" hidden="1">InitialPowerCapacity!$A$1:$D$6</definedName>
    <definedName name="gen">#REF!</definedName>
    <definedName name="initCap" localSheetId="13">#REF!</definedName>
    <definedName name="initCap">#REF!</definedName>
    <definedName name="invCost" localSheetId="13">#REF!</definedName>
    <definedName name="invCost">#REF!</definedName>
    <definedName name="line">[1]Lifetime!$A$3:$C$8</definedName>
    <definedName name="line2">[1]Lifetime!$A$3:$C$5</definedName>
    <definedName name="maxBuiltCap" localSheetId="13">#REF!</definedName>
    <definedName name="maxBuiltCap">#REF!</definedName>
    <definedName name="maxInstalledCap" localSheetId="13">#REF!</definedName>
    <definedName name="maxInstalledCap">#REF!</definedName>
    <definedName name="stor">Lifetime!$A$3:$B$4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6" l="1"/>
  <c r="D5" i="6" s="1"/>
</calcChain>
</file>

<file path=xl/sharedStrings.xml><?xml version="1.0" encoding="utf-8"?>
<sst xmlns="http://schemas.openxmlformats.org/spreadsheetml/2006/main" count="128" uniqueCount="49">
  <si>
    <t>Period</t>
  </si>
  <si>
    <t>StorageTypes</t>
  </si>
  <si>
    <t>Nodes</t>
  </si>
  <si>
    <t>InitialPowerCapacity</t>
  </si>
  <si>
    <t>PowerMaxBuiltCapacity</t>
  </si>
  <si>
    <t>EnergyInitialCapacity</t>
  </si>
  <si>
    <t>EnergyMaxInstalledCapacity</t>
  </si>
  <si>
    <t>EnergyMaxBuiltCapacity</t>
  </si>
  <si>
    <t>PowerMaxInstalledCapacity</t>
  </si>
  <si>
    <t>StorageInitialEnergyLevel as a percentage of StorageInstalledEnergyCapacity</t>
  </si>
  <si>
    <t>StorageType</t>
  </si>
  <si>
    <t>storageBleedEff</t>
  </si>
  <si>
    <t>storageChargeEff</t>
  </si>
  <si>
    <t>storageDischargeEff</t>
  </si>
  <si>
    <t>PowerCapitalCost in euro per kW</t>
  </si>
  <si>
    <t>PowerFixedOMCost in euro per kW</t>
  </si>
  <si>
    <t>EnergyFixedOMCost in euro per kWh</t>
  </si>
  <si>
    <t>EnergyCapitalCost in euro per kWh</t>
  </si>
  <si>
    <t>storageLifetime</t>
  </si>
  <si>
    <t>EVTest</t>
  </si>
  <si>
    <t>Source: Test</t>
  </si>
  <si>
    <t>Description: Capital cost for investing in power of storage (default: 0)</t>
  </si>
  <si>
    <t>Description: Fixed O&amp;M cost for investing in power of storage (default: 0)</t>
  </si>
  <si>
    <t>Source: Assumed</t>
  </si>
  <si>
    <t>Description: Maximum capacity expansion of power of storage type in one node and period (default: 500 000)</t>
  </si>
  <si>
    <t>Description: Capital cost for investing in energy storage capacity (default: 0)</t>
  </si>
  <si>
    <t>Description: Fixed O&amp;M cost for investing in energy storage capacity (default: 0)</t>
  </si>
  <si>
    <t>Description: Initial capacity in node and investment period of a storage type. NB! No retirement (default: 0)</t>
  </si>
  <si>
    <t>Description: Maximum capacity expansion of energy of storage type in one node and period (default: 500 000)</t>
  </si>
  <si>
    <t>Description: Maximum installed capacity in all time periods of energy of storage type (default: 0)</t>
  </si>
  <si>
    <t>Description: Maximum installed capacity in all time periods of power of storage type (default: 0)</t>
  </si>
  <si>
    <t>Description: Percentage of installed capacity available in first hour of a season (default: 0)</t>
  </si>
  <si>
    <t>Description: Efficiency of charging a storage (non-spillage during charging) (default: 1)</t>
  </si>
  <si>
    <t>Description: Efficiency of discharging a storage (non-spillage during discharging) (default: 1)</t>
  </si>
  <si>
    <t>Description: Required ratio between installed power of storage and installed energy of storage (default: 1)</t>
  </si>
  <si>
    <t>Description: Hourly percentage of spillage (self-discharge) of storage types (default: 1 - no self-discharge)</t>
  </si>
  <si>
    <t>Description: Lifetime in years of storage type (default: 0)</t>
  </si>
  <si>
    <t>-</t>
  </si>
  <si>
    <t>Source: Max flex demand</t>
  </si>
  <si>
    <t>Description: Initial capacity in each investment period. Full retirement by 2030</t>
  </si>
  <si>
    <t>Source: Nobil (14 894 offentlige ladepunkter i 2019 med varierende effekt - antatt snitt på 20 kW) = 300 MW. Map allocation SSB</t>
  </si>
  <si>
    <t>Source: EU Comission: Clean power for transport infrastructure deployment (see Table 5.5)</t>
  </si>
  <si>
    <t>Source: EU Comission: Clean power for transport infrastructure deployment (see Table 5.13)</t>
  </si>
  <si>
    <t>CostPiece</t>
  </si>
  <si>
    <t>Share of installed DR regulation</t>
  </si>
  <si>
    <t>MargPieceCost in euro per MWh/h</t>
  </si>
  <si>
    <t>Description: The share of installed capacity of this DR type that has marginal cost of at least the specific cost interval (default=1)</t>
  </si>
  <si>
    <t>Description: Marginal cost of providing DR regulation within the specific cost interval (default=0)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</si>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</sst>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tianbac_ntnu_no/Documents/EMPIRE/EMPIRE%20in%20Pyomo/EMPIRE-Pyomo/Data%20handler/europe_v48/Trans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Efficiency"/>
      <sheetName val="MaxInstallCapacityRaw"/>
      <sheetName val="MaxBuiltCapacity"/>
      <sheetName val="Length"/>
      <sheetName val="TypeCapitalCost"/>
      <sheetName val="TypeFixedOMCost"/>
      <sheetName val="InitialCapacity"/>
      <sheetName val="Life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InterconnectorLinks</v>
          </cell>
          <cell r="B3" t="str">
            <v>To Node</v>
          </cell>
          <cell r="C3" t="str">
            <v>transmissionLifetime</v>
          </cell>
        </row>
        <row r="4">
          <cell r="A4" t="str">
            <v>Switzerland</v>
          </cell>
          <cell r="B4" t="str">
            <v>Austria</v>
          </cell>
          <cell r="C4">
            <v>40</v>
          </cell>
        </row>
        <row r="5">
          <cell r="A5" t="str">
            <v>Czech R</v>
          </cell>
          <cell r="B5" t="str">
            <v>Austria</v>
          </cell>
          <cell r="C5">
            <v>40</v>
          </cell>
        </row>
        <row r="6">
          <cell r="A6" t="str">
            <v>Germany</v>
          </cell>
          <cell r="B6" t="str">
            <v>Austria</v>
          </cell>
          <cell r="C6">
            <v>40</v>
          </cell>
        </row>
        <row r="7">
          <cell r="A7" t="str">
            <v>Hungary</v>
          </cell>
          <cell r="B7" t="str">
            <v>Austria</v>
          </cell>
          <cell r="C7">
            <v>40</v>
          </cell>
        </row>
        <row r="8">
          <cell r="A8" t="str">
            <v>Italy</v>
          </cell>
          <cell r="B8" t="str">
            <v>Austria</v>
          </cell>
          <cell r="C8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A9BB-B84A-4FD7-886E-7A22F8699B8D}">
  <dimension ref="A1:C4"/>
  <sheetViews>
    <sheetView workbookViewId="0">
      <selection activeCell="A3" sqref="A3"/>
    </sheetView>
  </sheetViews>
  <sheetFormatPr baseColWidth="10" defaultRowHeight="14.25" x14ac:dyDescent="0.45"/>
  <cols>
    <col min="1" max="1" width="13.6640625" customWidth="1"/>
    <col min="2" max="2" width="8.265625" bestFit="1" customWidth="1"/>
    <col min="3" max="3" width="28.53125" bestFit="1" customWidth="1"/>
  </cols>
  <sheetData>
    <row r="1" spans="1:3" x14ac:dyDescent="0.45">
      <c r="A1" t="s">
        <v>20</v>
      </c>
    </row>
    <row r="2" spans="1:3" x14ac:dyDescent="0.45">
      <c r="A2" t="s">
        <v>47</v>
      </c>
    </row>
    <row r="3" spans="1:3" x14ac:dyDescent="0.45">
      <c r="A3" t="s">
        <v>1</v>
      </c>
      <c r="B3" t="s">
        <v>43</v>
      </c>
      <c r="C3" t="s">
        <v>45</v>
      </c>
    </row>
    <row r="4" spans="1:3" x14ac:dyDescent="0.45">
      <c r="A4" t="s">
        <v>19</v>
      </c>
      <c r="B4">
        <v>1</v>
      </c>
      <c r="C4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A7" sqref="A7:XFD13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24.73046875" customWidth="1"/>
  </cols>
  <sheetData>
    <row r="1" spans="1:4" x14ac:dyDescent="0.45">
      <c r="A1" t="s">
        <v>23</v>
      </c>
    </row>
    <row r="2" spans="1:4" x14ac:dyDescent="0.45">
      <c r="A2" t="s">
        <v>28</v>
      </c>
    </row>
    <row r="3" spans="1:4" x14ac:dyDescent="0.45">
      <c r="A3" t="s">
        <v>2</v>
      </c>
      <c r="B3" t="s">
        <v>1</v>
      </c>
      <c r="C3" t="s">
        <v>0</v>
      </c>
      <c r="D3" t="s">
        <v>7</v>
      </c>
    </row>
    <row r="4" spans="1:4" x14ac:dyDescent="0.45">
      <c r="A4" t="s">
        <v>48</v>
      </c>
      <c r="B4" t="s">
        <v>19</v>
      </c>
      <c r="C4">
        <v>1</v>
      </c>
      <c r="D4">
        <v>0</v>
      </c>
    </row>
    <row r="5" spans="1:4" x14ac:dyDescent="0.45">
      <c r="A5" t="s">
        <v>48</v>
      </c>
      <c r="B5" t="s">
        <v>19</v>
      </c>
      <c r="C5">
        <v>2</v>
      </c>
      <c r="D5">
        <v>0</v>
      </c>
    </row>
    <row r="6" spans="1:4" x14ac:dyDescent="0.45">
      <c r="A6" t="s">
        <v>48</v>
      </c>
      <c r="B6" t="s">
        <v>19</v>
      </c>
      <c r="C6">
        <v>3</v>
      </c>
      <c r="D6">
        <v>0</v>
      </c>
    </row>
  </sheetData>
  <autoFilter ref="A1:D6" xr:uid="{E865C3B0-9B24-45F3-94D7-07561E893377}"/>
  <sortState xmlns:xlrd2="http://schemas.microsoft.com/office/spreadsheetml/2017/richdata2" ref="A4:D6">
    <sortCondition ref="C4:C6"/>
    <sortCondition ref="A4:A6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A5" sqref="A5:XFD8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3" max="3" width="27.19921875" customWidth="1"/>
  </cols>
  <sheetData>
    <row r="1" spans="1:3" x14ac:dyDescent="0.45">
      <c r="A1" t="s">
        <v>20</v>
      </c>
    </row>
    <row r="2" spans="1:3" x14ac:dyDescent="0.45">
      <c r="A2" t="s">
        <v>29</v>
      </c>
    </row>
    <row r="3" spans="1:3" x14ac:dyDescent="0.45">
      <c r="A3" t="s">
        <v>2</v>
      </c>
      <c r="B3" t="s">
        <v>1</v>
      </c>
      <c r="C3" t="s">
        <v>6</v>
      </c>
    </row>
    <row r="4" spans="1:3" x14ac:dyDescent="0.45">
      <c r="A4" t="s">
        <v>48</v>
      </c>
      <c r="B4" t="s">
        <v>19</v>
      </c>
      <c r="C4">
        <v>100000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A5" sqref="A5:XFD8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3" max="3" width="30.3984375" customWidth="1"/>
  </cols>
  <sheetData>
    <row r="1" spans="1:3" x14ac:dyDescent="0.45">
      <c r="A1" t="s">
        <v>20</v>
      </c>
    </row>
    <row r="2" spans="1:3" x14ac:dyDescent="0.45">
      <c r="A2" t="s">
        <v>30</v>
      </c>
    </row>
    <row r="3" spans="1:3" x14ac:dyDescent="0.45">
      <c r="A3" t="s">
        <v>2</v>
      </c>
      <c r="B3" t="s">
        <v>1</v>
      </c>
      <c r="C3" t="s">
        <v>8</v>
      </c>
    </row>
    <row r="4" spans="1:3" x14ac:dyDescent="0.45">
      <c r="A4" t="s">
        <v>48</v>
      </c>
      <c r="B4" t="s">
        <v>19</v>
      </c>
      <c r="C4">
        <v>100000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5DFB-2228-4BDA-88CA-59E09BD9FC6F}">
  <dimension ref="A1:B4"/>
  <sheetViews>
    <sheetView workbookViewId="0">
      <selection activeCell="M35" sqref="M35"/>
    </sheetView>
  </sheetViews>
  <sheetFormatPr baseColWidth="10" defaultRowHeight="14.25" x14ac:dyDescent="0.45"/>
  <cols>
    <col min="1" max="1" width="19.1328125" bestFit="1" customWidth="1"/>
    <col min="2" max="2" width="30.73046875" customWidth="1"/>
  </cols>
  <sheetData>
    <row r="1" spans="1:2" x14ac:dyDescent="0.45">
      <c r="A1" t="s">
        <v>23</v>
      </c>
    </row>
    <row r="2" spans="1:2" x14ac:dyDescent="0.45">
      <c r="A2" t="s">
        <v>31</v>
      </c>
    </row>
    <row r="3" spans="1:2" ht="42.75" x14ac:dyDescent="0.45">
      <c r="A3" s="1" t="s">
        <v>10</v>
      </c>
      <c r="B3" s="1" t="s">
        <v>9</v>
      </c>
    </row>
    <row r="4" spans="1:2" x14ac:dyDescent="0.45">
      <c r="A4" t="s">
        <v>19</v>
      </c>
      <c r="B4">
        <v>0</v>
      </c>
    </row>
  </sheetData>
  <pageMargins left="0.7" right="0.7" top="0.78740157499999996" bottom="0.78740157499999996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033-855C-47E5-A3C1-0A46D4F1659B}">
  <dimension ref="A1:B4"/>
  <sheetViews>
    <sheetView workbookViewId="0">
      <selection activeCell="B5" sqref="B5"/>
    </sheetView>
  </sheetViews>
  <sheetFormatPr baseColWidth="10" defaultRowHeight="14.25" x14ac:dyDescent="0.45"/>
  <cols>
    <col min="1" max="1" width="17" bestFit="1" customWidth="1"/>
    <col min="2" max="2" width="15.1328125" bestFit="1" customWidth="1"/>
  </cols>
  <sheetData>
    <row r="1" spans="1:2" x14ac:dyDescent="0.45">
      <c r="A1" t="s">
        <v>23</v>
      </c>
    </row>
    <row r="2" spans="1:2" x14ac:dyDescent="0.45">
      <c r="A2" t="s">
        <v>32</v>
      </c>
    </row>
    <row r="3" spans="1:2" x14ac:dyDescent="0.45">
      <c r="A3" s="1" t="s">
        <v>10</v>
      </c>
      <c r="B3" s="1" t="s">
        <v>12</v>
      </c>
    </row>
    <row r="4" spans="1:2" x14ac:dyDescent="0.45">
      <c r="A4" t="s">
        <v>19</v>
      </c>
      <c r="B4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F8F69-B12D-4A97-B881-930BE1F58A62}">
  <dimension ref="A1:B4"/>
  <sheetViews>
    <sheetView workbookViewId="0">
      <selection activeCell="B4" sqref="B4"/>
    </sheetView>
  </sheetViews>
  <sheetFormatPr baseColWidth="10" defaultRowHeight="14.25" x14ac:dyDescent="0.45"/>
  <cols>
    <col min="1" max="1" width="17" bestFit="1" customWidth="1"/>
    <col min="2" max="2" width="10.19921875" bestFit="1" customWidth="1"/>
  </cols>
  <sheetData>
    <row r="1" spans="1:2" x14ac:dyDescent="0.45">
      <c r="A1" t="s">
        <v>23</v>
      </c>
    </row>
    <row r="2" spans="1:2" x14ac:dyDescent="0.45">
      <c r="A2" t="s">
        <v>33</v>
      </c>
    </row>
    <row r="3" spans="1:2" ht="28.5" x14ac:dyDescent="0.45">
      <c r="A3" s="1" t="s">
        <v>10</v>
      </c>
      <c r="B3" s="1" t="s">
        <v>13</v>
      </c>
    </row>
    <row r="4" spans="1:2" x14ac:dyDescent="0.45">
      <c r="A4" t="s">
        <v>19</v>
      </c>
      <c r="B4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2BF0-B03D-4710-AC78-247D1CA07DAA}">
  <dimension ref="A1:B4"/>
  <sheetViews>
    <sheetView workbookViewId="0">
      <selection activeCell="B5" sqref="B5"/>
    </sheetView>
  </sheetViews>
  <sheetFormatPr baseColWidth="10" defaultRowHeight="14.25" x14ac:dyDescent="0.45"/>
  <sheetData>
    <row r="1" spans="1:2" x14ac:dyDescent="0.45">
      <c r="A1" t="s">
        <v>23</v>
      </c>
    </row>
    <row r="2" spans="1:2" x14ac:dyDescent="0.45">
      <c r="A2" t="s">
        <v>34</v>
      </c>
    </row>
    <row r="3" spans="1:2" ht="28.5" x14ac:dyDescent="0.45">
      <c r="A3" s="1" t="s">
        <v>10</v>
      </c>
      <c r="B3" s="1" t="s">
        <v>12</v>
      </c>
    </row>
    <row r="4" spans="1:2" x14ac:dyDescent="0.45">
      <c r="A4" t="s">
        <v>37</v>
      </c>
      <c r="B4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8544-2773-4A70-B60C-A17787DED7A8}">
  <dimension ref="A1:B4"/>
  <sheetViews>
    <sheetView workbookViewId="0">
      <selection sqref="A1:A2"/>
    </sheetView>
  </sheetViews>
  <sheetFormatPr baseColWidth="10" defaultRowHeight="14.25" x14ac:dyDescent="0.45"/>
  <cols>
    <col min="2" max="2" width="15.1328125" bestFit="1" customWidth="1"/>
  </cols>
  <sheetData>
    <row r="1" spans="1:2" x14ac:dyDescent="0.45">
      <c r="A1" t="s">
        <v>23</v>
      </c>
    </row>
    <row r="2" spans="1:2" x14ac:dyDescent="0.45">
      <c r="A2" t="s">
        <v>35</v>
      </c>
    </row>
    <row r="3" spans="1:2" x14ac:dyDescent="0.45">
      <c r="A3" t="s">
        <v>10</v>
      </c>
      <c r="B3" t="s">
        <v>11</v>
      </c>
    </row>
    <row r="4" spans="1:2" x14ac:dyDescent="0.45">
      <c r="A4" t="s">
        <v>19</v>
      </c>
      <c r="B4">
        <v>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683E-4EA4-4BCC-9DEA-664A594E8FC9}">
  <dimension ref="A1:B4"/>
  <sheetViews>
    <sheetView tabSelected="1" workbookViewId="0">
      <selection activeCell="H8" sqref="H8"/>
    </sheetView>
  </sheetViews>
  <sheetFormatPr baseColWidth="10" defaultRowHeight="14.25" x14ac:dyDescent="0.45"/>
  <cols>
    <col min="1" max="1" width="17" bestFit="1" customWidth="1"/>
    <col min="2" max="2" width="13" bestFit="1" customWidth="1"/>
  </cols>
  <sheetData>
    <row r="1" spans="1:2" x14ac:dyDescent="0.45">
      <c r="A1" t="s">
        <v>20</v>
      </c>
    </row>
    <row r="2" spans="1:2" x14ac:dyDescent="0.45">
      <c r="A2" t="s">
        <v>36</v>
      </c>
    </row>
    <row r="3" spans="1:2" x14ac:dyDescent="0.45">
      <c r="A3" t="s">
        <v>1</v>
      </c>
      <c r="B3" t="s">
        <v>18</v>
      </c>
    </row>
    <row r="4" spans="1:2" x14ac:dyDescent="0.45">
      <c r="A4" t="s">
        <v>19</v>
      </c>
      <c r="B4">
        <v>10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013C-6279-41D3-B54D-7810FD22DA6A}">
  <dimension ref="A1:I7"/>
  <sheetViews>
    <sheetView workbookViewId="0">
      <selection activeCell="K18" sqref="K18"/>
    </sheetView>
  </sheetViews>
  <sheetFormatPr baseColWidth="10" defaultRowHeight="14.25" x14ac:dyDescent="0.45"/>
  <cols>
    <col min="3" max="3" width="25.73046875" bestFit="1" customWidth="1"/>
  </cols>
  <sheetData>
    <row r="1" spans="1:9" x14ac:dyDescent="0.45">
      <c r="A1" t="s">
        <v>20</v>
      </c>
    </row>
    <row r="2" spans="1:9" x14ac:dyDescent="0.45">
      <c r="A2" t="s">
        <v>46</v>
      </c>
    </row>
    <row r="3" spans="1:9" x14ac:dyDescent="0.45">
      <c r="A3" t="s">
        <v>1</v>
      </c>
      <c r="B3" t="s">
        <v>43</v>
      </c>
      <c r="C3" t="s">
        <v>44</v>
      </c>
    </row>
    <row r="4" spans="1:9" x14ac:dyDescent="0.45">
      <c r="A4" t="s">
        <v>19</v>
      </c>
      <c r="B4">
        <v>1</v>
      </c>
      <c r="C4">
        <v>1</v>
      </c>
    </row>
    <row r="7" spans="1:9" x14ac:dyDescent="0.45">
      <c r="I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A7" sqref="A7:XFD11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19.1328125" customWidth="1"/>
  </cols>
  <sheetData>
    <row r="1" spans="1:4" x14ac:dyDescent="0.45">
      <c r="A1" t="s">
        <v>40</v>
      </c>
    </row>
    <row r="2" spans="1:4" x14ac:dyDescent="0.45">
      <c r="A2" t="s">
        <v>39</v>
      </c>
    </row>
    <row r="3" spans="1:4" x14ac:dyDescent="0.45">
      <c r="A3" t="s">
        <v>2</v>
      </c>
      <c r="B3" t="s">
        <v>1</v>
      </c>
      <c r="C3" t="s">
        <v>0</v>
      </c>
      <c r="D3" t="s">
        <v>3</v>
      </c>
    </row>
    <row r="4" spans="1:4" x14ac:dyDescent="0.45">
      <c r="A4" t="s">
        <v>48</v>
      </c>
      <c r="B4" t="s">
        <v>19</v>
      </c>
      <c r="C4">
        <v>1</v>
      </c>
      <c r="D4">
        <f>300*0.2</f>
        <v>60</v>
      </c>
    </row>
    <row r="5" spans="1:4" x14ac:dyDescent="0.45">
      <c r="A5" t="s">
        <v>48</v>
      </c>
      <c r="B5" t="s">
        <v>19</v>
      </c>
      <c r="C5">
        <v>2</v>
      </c>
      <c r="D5">
        <f>D4*0.5</f>
        <v>30</v>
      </c>
    </row>
    <row r="6" spans="1:4" x14ac:dyDescent="0.45">
      <c r="A6" t="s">
        <v>48</v>
      </c>
      <c r="B6" t="s">
        <v>19</v>
      </c>
      <c r="C6">
        <v>3</v>
      </c>
      <c r="D6">
        <v>0</v>
      </c>
    </row>
  </sheetData>
  <autoFilter ref="A1:D6" xr:uid="{B08D1C3C-D95E-4E63-83A7-3FD8E4C206D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E54D-986A-4C81-ACA2-CB077626FAD0}">
  <dimension ref="A1:C6"/>
  <sheetViews>
    <sheetView workbookViewId="0">
      <selection activeCell="A7" sqref="A7:XFD11"/>
    </sheetView>
  </sheetViews>
  <sheetFormatPr baseColWidth="10" defaultRowHeight="14.25" x14ac:dyDescent="0.45"/>
  <cols>
    <col min="1" max="1" width="46.33203125" bestFit="1" customWidth="1"/>
    <col min="2" max="2" width="5.796875" bestFit="1" customWidth="1"/>
    <col min="3" max="3" width="26.9296875" bestFit="1" customWidth="1"/>
  </cols>
  <sheetData>
    <row r="1" spans="1:3" x14ac:dyDescent="0.45">
      <c r="A1" t="s">
        <v>41</v>
      </c>
    </row>
    <row r="2" spans="1:3" x14ac:dyDescent="0.45">
      <c r="A2" t="s">
        <v>21</v>
      </c>
    </row>
    <row r="3" spans="1:3" x14ac:dyDescent="0.45">
      <c r="A3" t="s">
        <v>1</v>
      </c>
      <c r="B3" t="s">
        <v>0</v>
      </c>
      <c r="C3" t="s">
        <v>14</v>
      </c>
    </row>
    <row r="4" spans="1:3" x14ac:dyDescent="0.45">
      <c r="A4" t="s">
        <v>19</v>
      </c>
      <c r="B4">
        <v>1</v>
      </c>
      <c r="C4">
        <v>1000</v>
      </c>
    </row>
    <row r="5" spans="1:3" x14ac:dyDescent="0.45">
      <c r="A5" t="s">
        <v>19</v>
      </c>
      <c r="B5">
        <v>2</v>
      </c>
      <c r="C5">
        <v>1000</v>
      </c>
    </row>
    <row r="6" spans="1:3" x14ac:dyDescent="0.45">
      <c r="A6" t="s">
        <v>19</v>
      </c>
      <c r="B6">
        <v>3</v>
      </c>
      <c r="C6">
        <v>1000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F35F-5FDE-42BE-A5D3-944405D758CD}">
  <dimension ref="A1:C6"/>
  <sheetViews>
    <sheetView workbookViewId="0">
      <selection activeCell="A7" sqref="A7:XFD13"/>
    </sheetView>
  </sheetViews>
  <sheetFormatPr baseColWidth="10" defaultRowHeight="14.25" x14ac:dyDescent="0.45"/>
  <cols>
    <col min="1" max="1" width="49.73046875" bestFit="1" customWidth="1"/>
    <col min="3" max="3" width="28.53125" bestFit="1" customWidth="1"/>
  </cols>
  <sheetData>
    <row r="1" spans="1:3" x14ac:dyDescent="0.45">
      <c r="A1" t="s">
        <v>42</v>
      </c>
    </row>
    <row r="2" spans="1:3" x14ac:dyDescent="0.45">
      <c r="A2" t="s">
        <v>22</v>
      </c>
    </row>
    <row r="3" spans="1:3" x14ac:dyDescent="0.45">
      <c r="A3" t="s">
        <v>1</v>
      </c>
      <c r="B3" t="s">
        <v>0</v>
      </c>
      <c r="C3" t="s">
        <v>15</v>
      </c>
    </row>
    <row r="4" spans="1:3" x14ac:dyDescent="0.45">
      <c r="A4" t="s">
        <v>19</v>
      </c>
      <c r="B4">
        <v>1</v>
      </c>
      <c r="C4">
        <v>40</v>
      </c>
    </row>
    <row r="5" spans="1:3" x14ac:dyDescent="0.45">
      <c r="A5" t="s">
        <v>19</v>
      </c>
      <c r="B5">
        <v>2</v>
      </c>
      <c r="C5">
        <v>40</v>
      </c>
    </row>
    <row r="6" spans="1:3" x14ac:dyDescent="0.45">
      <c r="A6" t="s">
        <v>19</v>
      </c>
      <c r="B6">
        <v>3</v>
      </c>
      <c r="C6">
        <v>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A5" sqref="A5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20.19921875" customWidth="1"/>
  </cols>
  <sheetData>
    <row r="1" spans="1:4" x14ac:dyDescent="0.45">
      <c r="A1" t="s">
        <v>23</v>
      </c>
    </row>
    <row r="2" spans="1:4" x14ac:dyDescent="0.45">
      <c r="A2" t="s">
        <v>24</v>
      </c>
    </row>
    <row r="3" spans="1:4" x14ac:dyDescent="0.45">
      <c r="A3" t="s">
        <v>2</v>
      </c>
      <c r="B3" t="s">
        <v>1</v>
      </c>
      <c r="C3" t="s">
        <v>0</v>
      </c>
      <c r="D3" t="s">
        <v>4</v>
      </c>
    </row>
    <row r="4" spans="1:4" x14ac:dyDescent="0.45">
      <c r="A4" t="s">
        <v>48</v>
      </c>
      <c r="B4" t="s">
        <v>19</v>
      </c>
      <c r="C4">
        <v>1</v>
      </c>
      <c r="D4">
        <v>500000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3D3C-8638-49BD-9AAE-870293E4BFF2}">
  <dimension ref="A1:C4"/>
  <sheetViews>
    <sheetView workbookViewId="0">
      <selection activeCell="A5" sqref="A5:XFD11"/>
    </sheetView>
  </sheetViews>
  <sheetFormatPr baseColWidth="10" defaultRowHeight="14.25" x14ac:dyDescent="0.45"/>
  <cols>
    <col min="1" max="1" width="17" bestFit="1" customWidth="1"/>
    <col min="2" max="2" width="5.796875" bestFit="1" customWidth="1"/>
    <col min="3" max="3" width="28.19921875" bestFit="1" customWidth="1"/>
  </cols>
  <sheetData>
    <row r="1" spans="1:3" x14ac:dyDescent="0.45">
      <c r="A1" t="s">
        <v>20</v>
      </c>
    </row>
    <row r="2" spans="1:3" x14ac:dyDescent="0.45">
      <c r="A2" t="s">
        <v>25</v>
      </c>
    </row>
    <row r="3" spans="1:3" x14ac:dyDescent="0.45">
      <c r="A3" t="s">
        <v>1</v>
      </c>
      <c r="B3" t="s">
        <v>0</v>
      </c>
      <c r="C3" t="s">
        <v>17</v>
      </c>
    </row>
    <row r="4" spans="1:3" x14ac:dyDescent="0.45">
      <c r="A4" t="s">
        <v>19</v>
      </c>
      <c r="B4">
        <v>1</v>
      </c>
      <c r="C4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5076-CBD6-455A-9054-0111DA6F4C56}">
  <dimension ref="A1:C4"/>
  <sheetViews>
    <sheetView workbookViewId="0">
      <selection activeCell="O37" sqref="O37"/>
    </sheetView>
  </sheetViews>
  <sheetFormatPr baseColWidth="10" defaultRowHeight="14.25" x14ac:dyDescent="0.45"/>
  <cols>
    <col min="3" max="3" width="29.86328125" bestFit="1" customWidth="1"/>
  </cols>
  <sheetData>
    <row r="1" spans="1:3" x14ac:dyDescent="0.45">
      <c r="A1" t="s">
        <v>20</v>
      </c>
    </row>
    <row r="2" spans="1:3" x14ac:dyDescent="0.45">
      <c r="A2" t="s">
        <v>26</v>
      </c>
    </row>
    <row r="3" spans="1:3" x14ac:dyDescent="0.45">
      <c r="A3" t="s">
        <v>1</v>
      </c>
      <c r="B3" t="s">
        <v>0</v>
      </c>
      <c r="C3" t="s">
        <v>16</v>
      </c>
    </row>
    <row r="4" spans="1:3" x14ac:dyDescent="0.45">
      <c r="A4" t="s">
        <v>19</v>
      </c>
      <c r="B4">
        <v>1</v>
      </c>
      <c r="C4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zoomScale="70" zoomScaleNormal="70" workbookViewId="0">
      <selection activeCell="A7" sqref="A7:XFD13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21.73046875" customWidth="1"/>
  </cols>
  <sheetData>
    <row r="1" spans="1:4" x14ac:dyDescent="0.45">
      <c r="A1" t="s">
        <v>38</v>
      </c>
    </row>
    <row r="2" spans="1:4" x14ac:dyDescent="0.45">
      <c r="A2" t="s">
        <v>27</v>
      </c>
    </row>
    <row r="3" spans="1:4" x14ac:dyDescent="0.45">
      <c r="A3" s="2" t="s">
        <v>2</v>
      </c>
      <c r="B3" t="s">
        <v>1</v>
      </c>
      <c r="C3" t="s">
        <v>0</v>
      </c>
      <c r="D3" t="s">
        <v>5</v>
      </c>
    </row>
    <row r="4" spans="1:4" x14ac:dyDescent="0.45">
      <c r="A4" t="s">
        <v>48</v>
      </c>
      <c r="B4" t="s">
        <v>19</v>
      </c>
      <c r="C4">
        <v>1</v>
      </c>
      <c r="D4">
        <v>10556</v>
      </c>
    </row>
    <row r="5" spans="1:4" x14ac:dyDescent="0.45">
      <c r="A5" t="s">
        <v>48</v>
      </c>
      <c r="B5" t="s">
        <v>19</v>
      </c>
      <c r="C5">
        <v>2</v>
      </c>
      <c r="D5">
        <v>15659</v>
      </c>
    </row>
    <row r="6" spans="1:4" x14ac:dyDescent="0.45">
      <c r="A6" t="s">
        <v>48</v>
      </c>
      <c r="B6" t="s">
        <v>19</v>
      </c>
      <c r="C6">
        <v>3</v>
      </c>
      <c r="D6">
        <v>26147</v>
      </c>
    </row>
  </sheetData>
  <autoFilter ref="A1:D6" xr:uid="{21155C20-9EB3-4C4E-AAB4-4229D3306836}"/>
  <sortState xmlns:xlrd2="http://schemas.microsoft.com/office/spreadsheetml/2017/richdata2" ref="A4:D6">
    <sortCondition ref="A4:A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18</vt:i4>
      </vt:variant>
      <vt:variant>
        <vt:lpstr>Navngitte områder</vt:lpstr>
      </vt:variant>
      <vt:variant>
        <vt:i4>1</vt:i4>
      </vt:variant>
    </vt:vector>
  </HeadingPairs>
  <TitlesOfParts>
    <vt:vector size="19" baseType="lpstr">
      <vt:lpstr>DRMarginalPieceCost</vt:lpstr>
      <vt:lpstr>DRMarginalPieceActivation</vt:lpstr>
      <vt:lpstr>InitialPowerCapacity</vt:lpstr>
      <vt:lpstr>PowerCapitalCost</vt:lpstr>
      <vt:lpstr>PowerFixedOMCost</vt:lpstr>
      <vt:lpstr>PowerMaxBuiltCapacity</vt:lpstr>
      <vt:lpstr>EnergyCapitalCost</vt:lpstr>
      <vt:lpstr>EnergyFixedOMCost</vt:lpstr>
      <vt:lpstr>EnergyInitialCapacity</vt:lpstr>
      <vt:lpstr>EnergyMaxBuiltCapacity</vt:lpstr>
      <vt:lpstr>EnergyMaxInstalledCapacity</vt:lpstr>
      <vt:lpstr>PowerMaxInstalledCapacity</vt:lpstr>
      <vt:lpstr>StorageInitialEnergyLevel</vt:lpstr>
      <vt:lpstr>StorageChargeEff</vt:lpstr>
      <vt:lpstr>StorageDischargeEff</vt:lpstr>
      <vt:lpstr>StoragePowToEnergy</vt:lpstr>
      <vt:lpstr>StorageBleedEfficiency</vt:lpstr>
      <vt:lpstr>Lifetime</vt:lpstr>
      <vt:lpstr>stor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Stian Backe</cp:lastModifiedBy>
  <dcterms:created xsi:type="dcterms:W3CDTF">2018-02-19T14:22:41Z</dcterms:created>
  <dcterms:modified xsi:type="dcterms:W3CDTF">2020-08-03T14:50:58Z</dcterms:modified>
</cp:coreProperties>
</file>