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03"/>
  <workbookPr/>
  <mc:AlternateContent xmlns:mc="http://schemas.openxmlformats.org/markup-compatibility/2006">
    <mc:Choice Requires="x15">
      <x15ac:absPath xmlns:x15ac="http://schemas.microsoft.com/office/spreadsheetml/2010/11/ac" url="C:\Users\Reza\Desktop\"/>
    </mc:Choice>
  </mc:AlternateContent>
  <xr:revisionPtr revIDLastSave="0" documentId="13_ncr:1_{D2A48187-A1A9-4ADA-A865-F235BA785D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L42" i="1" s="1"/>
  <c r="I29" i="1"/>
  <c r="O29" i="1"/>
  <c r="AG29" i="1"/>
  <c r="U30" i="1"/>
  <c r="X30" i="1"/>
  <c r="AA30" i="1"/>
  <c r="AE36" i="1"/>
  <c r="C37" i="1"/>
  <c r="I37" i="1"/>
  <c r="J37" i="1"/>
  <c r="K37" i="1"/>
  <c r="M37" i="1"/>
  <c r="V37" i="1"/>
  <c r="W37" i="1"/>
  <c r="AG37" i="1"/>
  <c r="AH37" i="1"/>
  <c r="U39" i="1"/>
  <c r="K40" i="1"/>
  <c r="M40" i="1"/>
  <c r="U40" i="1"/>
  <c r="AA40" i="1"/>
  <c r="AF40" i="1"/>
  <c r="C41" i="1"/>
  <c r="S41" i="1"/>
  <c r="AE41" i="1"/>
  <c r="B27" i="1"/>
  <c r="C2" i="2"/>
  <c r="C25" i="1" s="1"/>
  <c r="C3" i="2"/>
  <c r="K26" i="1" s="1"/>
  <c r="C4" i="2"/>
  <c r="L27" i="1" s="1"/>
  <c r="C5" i="2"/>
  <c r="F28" i="1" s="1"/>
  <c r="C6" i="2"/>
  <c r="F29" i="1" s="1"/>
  <c r="C7" i="2"/>
  <c r="F30" i="1" s="1"/>
  <c r="C8" i="2"/>
  <c r="N31" i="1" s="1"/>
  <c r="C9" i="2"/>
  <c r="C32" i="1" s="1"/>
  <c r="C10" i="2"/>
  <c r="J33" i="1" s="1"/>
  <c r="C11" i="2"/>
  <c r="N34" i="1" s="1"/>
  <c r="C12" i="2"/>
  <c r="F35" i="1" s="1"/>
  <c r="C13" i="2"/>
  <c r="J36" i="1" s="1"/>
  <c r="C14" i="2"/>
  <c r="N37" i="1" s="1"/>
  <c r="C15" i="2"/>
  <c r="F38" i="1" s="1"/>
  <c r="C16" i="2"/>
  <c r="L39" i="1" s="1"/>
  <c r="C17" i="2"/>
  <c r="D40" i="1" s="1"/>
  <c r="C18" i="2"/>
  <c r="H41" i="1" s="1"/>
  <c r="C1" i="2"/>
  <c r="C24" i="1" s="1"/>
  <c r="S42" i="1" l="1"/>
  <c r="R42" i="1"/>
  <c r="B42" i="1"/>
  <c r="Q42" i="1"/>
  <c r="AH42" i="1"/>
  <c r="P42" i="1"/>
  <c r="K42" i="1"/>
  <c r="AG42" i="1"/>
  <c r="AE42" i="1"/>
  <c r="J42" i="1"/>
  <c r="AD42" i="1"/>
  <c r="I42" i="1"/>
  <c r="AC42" i="1"/>
  <c r="G42" i="1"/>
  <c r="AB42" i="1"/>
  <c r="F42" i="1"/>
  <c r="W42" i="1"/>
  <c r="E42" i="1"/>
  <c r="D42" i="1"/>
  <c r="V42" i="1"/>
  <c r="U42" i="1"/>
  <c r="L41" i="1"/>
  <c r="E41" i="1"/>
  <c r="Z41" i="1"/>
  <c r="AD41" i="1"/>
  <c r="Y41" i="1"/>
  <c r="X41" i="1"/>
  <c r="N41" i="1"/>
  <c r="R41" i="1"/>
  <c r="M41" i="1"/>
  <c r="Q41" i="1"/>
  <c r="O41" i="1"/>
  <c r="AC41" i="1"/>
  <c r="G41" i="1"/>
  <c r="AA41" i="1"/>
  <c r="F41" i="1"/>
  <c r="N40" i="1"/>
  <c r="J40" i="1"/>
  <c r="I40" i="1"/>
  <c r="AH40" i="1"/>
  <c r="C40" i="1"/>
  <c r="AG40" i="1"/>
  <c r="Y40" i="1"/>
  <c r="V40" i="1"/>
  <c r="Z40" i="1"/>
  <c r="H40" i="1"/>
  <c r="W40" i="1"/>
  <c r="T40" i="1"/>
  <c r="O40" i="1"/>
  <c r="S39" i="1"/>
  <c r="P39" i="1"/>
  <c r="K39" i="1"/>
  <c r="J39" i="1"/>
  <c r="I39" i="1"/>
  <c r="AH39" i="1"/>
  <c r="G39" i="1"/>
  <c r="AG39" i="1"/>
  <c r="E39" i="1"/>
  <c r="AE39" i="1"/>
  <c r="AD39" i="1"/>
  <c r="AC39" i="1"/>
  <c r="W39" i="1"/>
  <c r="AB39" i="1"/>
  <c r="F39" i="1"/>
  <c r="V39" i="1"/>
  <c r="D39" i="1"/>
  <c r="R39" i="1"/>
  <c r="Q39" i="1"/>
  <c r="AA38" i="1"/>
  <c r="O38" i="1"/>
  <c r="C38" i="1"/>
  <c r="AA37" i="1"/>
  <c r="Y37" i="1"/>
  <c r="U37" i="1"/>
  <c r="O37" i="1"/>
  <c r="B36" i="1"/>
  <c r="S36" i="1"/>
  <c r="AD36" i="1"/>
  <c r="G36" i="1"/>
  <c r="O35" i="1"/>
  <c r="N35" i="1"/>
  <c r="G35" i="1"/>
  <c r="E35" i="1"/>
  <c r="AE35" i="1"/>
  <c r="C35" i="1"/>
  <c r="M35" i="1"/>
  <c r="B35" i="1"/>
  <c r="AC35" i="1"/>
  <c r="AA35" i="1"/>
  <c r="S35" i="1"/>
  <c r="Z35" i="1"/>
  <c r="Y35" i="1"/>
  <c r="Q35" i="1"/>
  <c r="AE33" i="1"/>
  <c r="G33" i="1"/>
  <c r="S33" i="1"/>
  <c r="AF31" i="1"/>
  <c r="V31" i="1"/>
  <c r="T31" i="1"/>
  <c r="AE30" i="1"/>
  <c r="T30" i="1"/>
  <c r="I30" i="1"/>
  <c r="G30" i="1"/>
  <c r="C30" i="1"/>
  <c r="AH29" i="1"/>
  <c r="C29" i="1"/>
  <c r="AF27" i="1"/>
  <c r="AA27" i="1"/>
  <c r="AC38" i="1"/>
  <c r="Q38" i="1"/>
  <c r="E38" i="1"/>
  <c r="AG36" i="1"/>
  <c r="U36" i="1"/>
  <c r="I36" i="1"/>
  <c r="Y34" i="1"/>
  <c r="M34" i="1"/>
  <c r="AG33" i="1"/>
  <c r="U33" i="1"/>
  <c r="I33" i="1"/>
  <c r="B33" i="1"/>
  <c r="AF42" i="1"/>
  <c r="T42" i="1"/>
  <c r="H42" i="1"/>
  <c r="AB41" i="1"/>
  <c r="P41" i="1"/>
  <c r="D41" i="1"/>
  <c r="X40" i="1"/>
  <c r="L40" i="1"/>
  <c r="AF39" i="1"/>
  <c r="T39" i="1"/>
  <c r="H39" i="1"/>
  <c r="AB38" i="1"/>
  <c r="P38" i="1"/>
  <c r="D38" i="1"/>
  <c r="X37" i="1"/>
  <c r="L37" i="1"/>
  <c r="AF36" i="1"/>
  <c r="T36" i="1"/>
  <c r="H36" i="1"/>
  <c r="AB35" i="1"/>
  <c r="P35" i="1"/>
  <c r="D35" i="1"/>
  <c r="X34" i="1"/>
  <c r="L34" i="1"/>
  <c r="AF33" i="1"/>
  <c r="T33" i="1"/>
  <c r="H33" i="1"/>
  <c r="AE31" i="1"/>
  <c r="Z30" i="1"/>
  <c r="E30" i="1"/>
  <c r="D29" i="1"/>
  <c r="K34" i="1"/>
  <c r="Y38" i="1"/>
  <c r="M38" i="1"/>
  <c r="AC36" i="1"/>
  <c r="Q36" i="1"/>
  <c r="E36" i="1"/>
  <c r="AG34" i="1"/>
  <c r="U34" i="1"/>
  <c r="I34" i="1"/>
  <c r="AC33" i="1"/>
  <c r="Q33" i="1"/>
  <c r="E33" i="1"/>
  <c r="R31" i="1"/>
  <c r="R36" i="1"/>
  <c r="AH34" i="1"/>
  <c r="V34" i="1"/>
  <c r="J34" i="1"/>
  <c r="R33" i="1"/>
  <c r="B37" i="1"/>
  <c r="X38" i="1"/>
  <c r="L38" i="1"/>
  <c r="AF37" i="1"/>
  <c r="T37" i="1"/>
  <c r="H37" i="1"/>
  <c r="AB36" i="1"/>
  <c r="P36" i="1"/>
  <c r="D36" i="1"/>
  <c r="X35" i="1"/>
  <c r="L35" i="1"/>
  <c r="AF34" i="1"/>
  <c r="T34" i="1"/>
  <c r="H34" i="1"/>
  <c r="AB33" i="1"/>
  <c r="P33" i="1"/>
  <c r="D33" i="1"/>
  <c r="L31" i="1"/>
  <c r="S30" i="1"/>
  <c r="AB29" i="1"/>
  <c r="W27" i="1"/>
  <c r="AD33" i="1"/>
  <c r="B38" i="1"/>
  <c r="AA42" i="1"/>
  <c r="O42" i="1"/>
  <c r="C42" i="1"/>
  <c r="W41" i="1"/>
  <c r="K41" i="1"/>
  <c r="AE40" i="1"/>
  <c r="S40" i="1"/>
  <c r="G40" i="1"/>
  <c r="AA39" i="1"/>
  <c r="O39" i="1"/>
  <c r="C39" i="1"/>
  <c r="W38" i="1"/>
  <c r="K38" i="1"/>
  <c r="AE37" i="1"/>
  <c r="S37" i="1"/>
  <c r="G37" i="1"/>
  <c r="AA36" i="1"/>
  <c r="O36" i="1"/>
  <c r="C36" i="1"/>
  <c r="W35" i="1"/>
  <c r="K35" i="1"/>
  <c r="AE34" i="1"/>
  <c r="S34" i="1"/>
  <c r="G34" i="1"/>
  <c r="AA33" i="1"/>
  <c r="O33" i="1"/>
  <c r="C33" i="1"/>
  <c r="K31" i="1"/>
  <c r="Q30" i="1"/>
  <c r="AA29" i="1"/>
  <c r="T27" i="1"/>
  <c r="N38" i="1"/>
  <c r="F36" i="1"/>
  <c r="B39" i="1"/>
  <c r="Z42" i="1"/>
  <c r="N42" i="1"/>
  <c r="AH41" i="1"/>
  <c r="V41" i="1"/>
  <c r="J41" i="1"/>
  <c r="AD40" i="1"/>
  <c r="R40" i="1"/>
  <c r="F40" i="1"/>
  <c r="Z39" i="1"/>
  <c r="N39" i="1"/>
  <c r="AH38" i="1"/>
  <c r="V38" i="1"/>
  <c r="J38" i="1"/>
  <c r="AD37" i="1"/>
  <c r="R37" i="1"/>
  <c r="F37" i="1"/>
  <c r="Z36" i="1"/>
  <c r="N36" i="1"/>
  <c r="AH35" i="1"/>
  <c r="V35" i="1"/>
  <c r="J35" i="1"/>
  <c r="AD34" i="1"/>
  <c r="R34" i="1"/>
  <c r="F34" i="1"/>
  <c r="Z33" i="1"/>
  <c r="N33" i="1"/>
  <c r="Z32" i="1"/>
  <c r="J31" i="1"/>
  <c r="O30" i="1"/>
  <c r="V29" i="1"/>
  <c r="O27" i="1"/>
  <c r="Z38" i="1"/>
  <c r="B40" i="1"/>
  <c r="Y42" i="1"/>
  <c r="M42" i="1"/>
  <c r="AG41" i="1"/>
  <c r="U41" i="1"/>
  <c r="I41" i="1"/>
  <c r="AC40" i="1"/>
  <c r="Q40" i="1"/>
  <c r="E40" i="1"/>
  <c r="Y39" i="1"/>
  <c r="M39" i="1"/>
  <c r="AG38" i="1"/>
  <c r="U38" i="1"/>
  <c r="I38" i="1"/>
  <c r="AC37" i="1"/>
  <c r="Q37" i="1"/>
  <c r="E37" i="1"/>
  <c r="Y36" i="1"/>
  <c r="M36" i="1"/>
  <c r="AG35" i="1"/>
  <c r="U35" i="1"/>
  <c r="I35" i="1"/>
  <c r="AC34" i="1"/>
  <c r="Q34" i="1"/>
  <c r="E34" i="1"/>
  <c r="Y33" i="1"/>
  <c r="M33" i="1"/>
  <c r="X32" i="1"/>
  <c r="AG30" i="1"/>
  <c r="N30" i="1"/>
  <c r="U29" i="1"/>
  <c r="N27" i="1"/>
  <c r="F33" i="1"/>
  <c r="B41" i="1"/>
  <c r="X42" i="1"/>
  <c r="AF41" i="1"/>
  <c r="T41" i="1"/>
  <c r="AB40" i="1"/>
  <c r="P40" i="1"/>
  <c r="X39" i="1"/>
  <c r="AF38" i="1"/>
  <c r="T38" i="1"/>
  <c r="H38" i="1"/>
  <c r="AB37" i="1"/>
  <c r="P37" i="1"/>
  <c r="D37" i="1"/>
  <c r="X36" i="1"/>
  <c r="L36" i="1"/>
  <c r="AF35" i="1"/>
  <c r="T35" i="1"/>
  <c r="H35" i="1"/>
  <c r="AB34" i="1"/>
  <c r="P34" i="1"/>
  <c r="D34" i="1"/>
  <c r="X33" i="1"/>
  <c r="L33" i="1"/>
  <c r="N32" i="1"/>
  <c r="AF30" i="1"/>
  <c r="L30" i="1"/>
  <c r="P29" i="1"/>
  <c r="N26" i="1"/>
  <c r="W34" i="1"/>
  <c r="AE38" i="1"/>
  <c r="S38" i="1"/>
  <c r="G38" i="1"/>
  <c r="W36" i="1"/>
  <c r="K36" i="1"/>
  <c r="AA34" i="1"/>
  <c r="O34" i="1"/>
  <c r="C34" i="1"/>
  <c r="W33" i="1"/>
  <c r="K33" i="1"/>
  <c r="L32" i="1"/>
  <c r="R25" i="1"/>
  <c r="B34" i="1"/>
  <c r="AD38" i="1"/>
  <c r="R38" i="1"/>
  <c r="Z37" i="1"/>
  <c r="AH36" i="1"/>
  <c r="V36" i="1"/>
  <c r="AD35" i="1"/>
  <c r="R35" i="1"/>
  <c r="Z34" i="1"/>
  <c r="AH33" i="1"/>
  <c r="V33" i="1"/>
  <c r="AH31" i="1"/>
  <c r="AC30" i="1"/>
  <c r="H30" i="1"/>
  <c r="J29" i="1"/>
  <c r="J25" i="1"/>
  <c r="M31" i="1"/>
  <c r="AD31" i="1"/>
  <c r="H31" i="1"/>
  <c r="Y31" i="1"/>
  <c r="G31" i="1"/>
  <c r="X31" i="1"/>
  <c r="F31" i="1"/>
  <c r="W31" i="1"/>
  <c r="S31" i="1"/>
  <c r="B31" i="1"/>
  <c r="AG31" i="1"/>
  <c r="U31" i="1"/>
  <c r="I31" i="1"/>
  <c r="AC31" i="1"/>
  <c r="Q31" i="1"/>
  <c r="E31" i="1"/>
  <c r="AB31" i="1"/>
  <c r="P31" i="1"/>
  <c r="D31" i="1"/>
  <c r="AA31" i="1"/>
  <c r="O31" i="1"/>
  <c r="C31" i="1"/>
  <c r="Z31" i="1"/>
  <c r="Y32" i="1"/>
  <c r="M32" i="1"/>
  <c r="W32" i="1"/>
  <c r="K32" i="1"/>
  <c r="AH32" i="1"/>
  <c r="V32" i="1"/>
  <c r="J32" i="1"/>
  <c r="AG32" i="1"/>
  <c r="U32" i="1"/>
  <c r="I32" i="1"/>
  <c r="AF32" i="1"/>
  <c r="T32" i="1"/>
  <c r="H32" i="1"/>
  <c r="AE32" i="1"/>
  <c r="S32" i="1"/>
  <c r="G32" i="1"/>
  <c r="AD32" i="1"/>
  <c r="R32" i="1"/>
  <c r="F32" i="1"/>
  <c r="B32" i="1"/>
  <c r="AC32" i="1"/>
  <c r="Q32" i="1"/>
  <c r="E32" i="1"/>
  <c r="AB32" i="1"/>
  <c r="P32" i="1"/>
  <c r="D32" i="1"/>
  <c r="AA32" i="1"/>
  <c r="O32" i="1"/>
  <c r="AB30" i="1"/>
  <c r="P30" i="1"/>
  <c r="D30" i="1"/>
  <c r="Y30" i="1"/>
  <c r="M30" i="1"/>
  <c r="B30" i="1"/>
  <c r="W30" i="1"/>
  <c r="K30" i="1"/>
  <c r="AH30" i="1"/>
  <c r="V30" i="1"/>
  <c r="J30" i="1"/>
  <c r="AD30" i="1"/>
  <c r="R30" i="1"/>
  <c r="AC29" i="1"/>
  <c r="Q29" i="1"/>
  <c r="E29" i="1"/>
  <c r="Z29" i="1"/>
  <c r="N29" i="1"/>
  <c r="Y29" i="1"/>
  <c r="M29" i="1"/>
  <c r="X29" i="1"/>
  <c r="L29" i="1"/>
  <c r="W29" i="1"/>
  <c r="K29" i="1"/>
  <c r="B29" i="1"/>
  <c r="AF29" i="1"/>
  <c r="T29" i="1"/>
  <c r="H29" i="1"/>
  <c r="AE29" i="1"/>
  <c r="S29" i="1"/>
  <c r="G29" i="1"/>
  <c r="AD29" i="1"/>
  <c r="R29" i="1"/>
  <c r="J28" i="1"/>
  <c r="U28" i="1"/>
  <c r="AE28" i="1"/>
  <c r="S28" i="1"/>
  <c r="B28" i="1"/>
  <c r="AC28" i="1"/>
  <c r="Q28" i="1"/>
  <c r="E28" i="1"/>
  <c r="P28" i="1"/>
  <c r="AB28" i="1"/>
  <c r="D28" i="1"/>
  <c r="AA28" i="1"/>
  <c r="O28" i="1"/>
  <c r="C28" i="1"/>
  <c r="Z28" i="1"/>
  <c r="N28" i="1"/>
  <c r="Y28" i="1"/>
  <c r="M28" i="1"/>
  <c r="X28" i="1"/>
  <c r="L28" i="1"/>
  <c r="W28" i="1"/>
  <c r="K28" i="1"/>
  <c r="AH28" i="1"/>
  <c r="AG28" i="1"/>
  <c r="I28" i="1"/>
  <c r="AF28" i="1"/>
  <c r="T28" i="1"/>
  <c r="H28" i="1"/>
  <c r="V28" i="1"/>
  <c r="G28" i="1"/>
  <c r="AD28" i="1"/>
  <c r="R28" i="1"/>
  <c r="U27" i="1"/>
  <c r="K27" i="1"/>
  <c r="I27" i="1"/>
  <c r="H27" i="1"/>
  <c r="AG27" i="1"/>
  <c r="C27" i="1"/>
  <c r="Z27" i="1"/>
  <c r="AH27" i="1"/>
  <c r="V27" i="1"/>
  <c r="J27" i="1"/>
  <c r="AE27" i="1"/>
  <c r="S27" i="1"/>
  <c r="G27" i="1"/>
  <c r="AD27" i="1"/>
  <c r="R27" i="1"/>
  <c r="F27" i="1"/>
  <c r="AC27" i="1"/>
  <c r="Q27" i="1"/>
  <c r="E27" i="1"/>
  <c r="AB27" i="1"/>
  <c r="P27" i="1"/>
  <c r="D27" i="1"/>
  <c r="Y27" i="1"/>
  <c r="M27" i="1"/>
  <c r="X27" i="1"/>
  <c r="AF26" i="1"/>
  <c r="Z26" i="1"/>
  <c r="T26" i="1"/>
  <c r="H26" i="1"/>
  <c r="AH25" i="1"/>
  <c r="V25" i="1"/>
  <c r="AH26" i="1"/>
  <c r="V26" i="1"/>
  <c r="J26" i="1"/>
  <c r="AG26" i="1"/>
  <c r="U26" i="1"/>
  <c r="I26" i="1"/>
  <c r="AE26" i="1"/>
  <c r="AD26" i="1"/>
  <c r="R26" i="1"/>
  <c r="F26" i="1"/>
  <c r="S26" i="1"/>
  <c r="AC26" i="1"/>
  <c r="Q26" i="1"/>
  <c r="E26" i="1"/>
  <c r="G26" i="1"/>
  <c r="AB26" i="1"/>
  <c r="P26" i="1"/>
  <c r="D26" i="1"/>
  <c r="AA26" i="1"/>
  <c r="O26" i="1"/>
  <c r="C26" i="1"/>
  <c r="Y26" i="1"/>
  <c r="X26" i="1"/>
  <c r="L26" i="1"/>
  <c r="M26" i="1"/>
  <c r="B26" i="1"/>
  <c r="W26" i="1"/>
  <c r="N25" i="1"/>
  <c r="Y25" i="1"/>
  <c r="M25" i="1"/>
  <c r="Z25" i="1"/>
  <c r="X25" i="1"/>
  <c r="L25" i="1"/>
  <c r="W25" i="1"/>
  <c r="K25" i="1"/>
  <c r="AG25" i="1"/>
  <c r="U25" i="1"/>
  <c r="I25" i="1"/>
  <c r="B25" i="1"/>
  <c r="AF25" i="1"/>
  <c r="T25" i="1"/>
  <c r="H25" i="1"/>
  <c r="AE25" i="1"/>
  <c r="S25" i="1"/>
  <c r="G25" i="1"/>
  <c r="F25" i="1"/>
  <c r="AD25" i="1"/>
  <c r="AC25" i="1"/>
  <c r="Q25" i="1"/>
  <c r="E25" i="1"/>
  <c r="AB25" i="1"/>
  <c r="P25" i="1"/>
  <c r="D25" i="1"/>
  <c r="AA25" i="1"/>
  <c r="O25" i="1"/>
  <c r="Z24" i="1"/>
  <c r="N24" i="1"/>
  <c r="Y24" i="1"/>
  <c r="M24" i="1"/>
  <c r="X24" i="1"/>
  <c r="L24" i="1"/>
  <c r="W24" i="1"/>
  <c r="AH24" i="1"/>
  <c r="V24" i="1"/>
  <c r="J24" i="1"/>
  <c r="K24" i="1"/>
  <c r="AG24" i="1"/>
  <c r="U24" i="1"/>
  <c r="I24" i="1"/>
  <c r="AF24" i="1"/>
  <c r="T24" i="1"/>
  <c r="H24" i="1"/>
  <c r="AE24" i="1"/>
  <c r="S24" i="1"/>
  <c r="G24" i="1"/>
  <c r="F24" i="1"/>
  <c r="B24" i="1"/>
  <c r="AC24" i="1"/>
  <c r="Q24" i="1"/>
  <c r="E24" i="1"/>
  <c r="R24" i="1"/>
  <c r="AB24" i="1"/>
  <c r="P24" i="1"/>
  <c r="D24" i="1"/>
  <c r="AD24" i="1"/>
  <c r="AA24" i="1"/>
  <c r="O24" i="1"/>
</calcChain>
</file>

<file path=xl/sharedStrings.xml><?xml version="1.0" encoding="utf-8"?>
<sst xmlns="http://schemas.openxmlformats.org/spreadsheetml/2006/main" count="110" uniqueCount="57">
  <si>
    <t>1403</t>
  </si>
  <si>
    <t>1402</t>
  </si>
  <si>
    <t>1401</t>
  </si>
  <si>
    <t>1400</t>
  </si>
  <si>
    <t>1399</t>
  </si>
  <si>
    <t>1398</t>
  </si>
  <si>
    <t>1397</t>
  </si>
  <si>
    <t>1396</t>
  </si>
  <si>
    <t>1395</t>
  </si>
  <si>
    <t>1394</t>
  </si>
  <si>
    <t>1393</t>
  </si>
  <si>
    <t>1392</t>
  </si>
  <si>
    <t>1391</t>
  </si>
  <si>
    <t>1390</t>
  </si>
  <si>
    <t>1389</t>
  </si>
  <si>
    <t>1388</t>
  </si>
  <si>
    <t>1387</t>
  </si>
  <si>
    <t>1386</t>
  </si>
  <si>
    <t>1385</t>
  </si>
  <si>
    <t>تهران</t>
  </si>
  <si>
    <t>اصفهان</t>
  </si>
  <si>
    <t>خراسان رضوی</t>
  </si>
  <si>
    <t>مازندران</t>
  </si>
  <si>
    <t>فارس</t>
  </si>
  <si>
    <t>خوزستان</t>
  </si>
  <si>
    <t>آذربايجان شرقی</t>
  </si>
  <si>
    <t>گيلان</t>
  </si>
  <si>
    <t>کرمان</t>
  </si>
  <si>
    <t>آذربايجان غربی</t>
  </si>
  <si>
    <t>کرمانشاه</t>
  </si>
  <si>
    <t>يزد</t>
  </si>
  <si>
    <t>گلستان</t>
  </si>
  <si>
    <t>همدان</t>
  </si>
  <si>
    <t>مرکزی</t>
  </si>
  <si>
    <t>سمنان</t>
  </si>
  <si>
    <t>لرستان</t>
  </si>
  <si>
    <t>اردبيل</t>
  </si>
  <si>
    <t>قزوين</t>
  </si>
  <si>
    <t>هرمزگان</t>
  </si>
  <si>
    <t>بوشهر</t>
  </si>
  <si>
    <t>کردستان</t>
  </si>
  <si>
    <t>زنجان</t>
  </si>
  <si>
    <t>قم</t>
  </si>
  <si>
    <t>سيستان و بلوچستان</t>
  </si>
  <si>
    <t>چهارمحال‌و‌بختياری</t>
  </si>
  <si>
    <t>ايلام</t>
  </si>
  <si>
    <t>کهگيلويه وبويراحمد</t>
  </si>
  <si>
    <t>خراسان شمالی</t>
  </si>
  <si>
    <t>خراسان جنوبی</t>
  </si>
  <si>
    <t>البرز</t>
  </si>
  <si>
    <t>مناطق آزاد تجاری</t>
  </si>
  <si>
    <t>مجموع</t>
  </si>
  <si>
    <t>Column1</t>
  </si>
  <si>
    <t xml:space="preserve"> </t>
  </si>
  <si>
    <t>قیمت فرودین طلا 18</t>
  </si>
  <si>
    <t xml:space="preserve">ابدیل به گرم طلا </t>
  </si>
  <si>
    <t>سپرده بانکی به تفیک استان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</si>
</sst>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Dana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0" xfId="1" applyNumberFormat="1" applyFont="1"/>
    <xf numFmtId="0" fontId="3" fillId="3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2"/>
    </xf>
    <xf numFmtId="43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164" fontId="2" fillId="2" borderId="1" xfId="1" applyNumberFormat="1" applyFont="1" applyFill="1" applyBorder="1"/>
    <xf numFmtId="164" fontId="2" fillId="2" borderId="2" xfId="1" applyNumberFormat="1" applyFont="1" applyFill="1" applyBorder="1"/>
    <xf numFmtId="164" fontId="2" fillId="2" borderId="5" xfId="1" applyNumberFormat="1" applyFont="1" applyFill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6" xfId="1" applyNumberFormat="1" applyFont="1" applyBorder="1"/>
  </cellXfs>
  <cellStyles count="2">
    <cellStyle name="Comma" xfId="1" builtinId="3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 تهران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Sheet1!$B$24:$B$42</c:f>
              <c:numCache>
                <c:formatCode>_(* #,##0_);_(* \(#,##0\);_(* "-"??_);_(@_)</c:formatCode>
                <c:ptCount val="19"/>
                <c:pt idx="0">
                  <c:v>5229304455.3859854</c:v>
                </c:pt>
                <c:pt idx="1">
                  <c:v>6251776400.483573</c:v>
                </c:pt>
                <c:pt idx="2">
                  <c:v>5384187354.8099165</c:v>
                </c:pt>
                <c:pt idx="3">
                  <c:v>5392511019.8421021</c:v>
                </c:pt>
                <c:pt idx="4">
                  <c:v>5448122493.6201239</c:v>
                </c:pt>
                <c:pt idx="5">
                  <c:v>4897066632.745616</c:v>
                </c:pt>
                <c:pt idx="6">
                  <c:v>3003133676.092545</c:v>
                </c:pt>
                <c:pt idx="7">
                  <c:v>2109716225.8756254</c:v>
                </c:pt>
                <c:pt idx="8">
                  <c:v>4358513000</c:v>
                </c:pt>
                <c:pt idx="9">
                  <c:v>4907865000</c:v>
                </c:pt>
                <c:pt idx="10">
                  <c:v>5909904761.9047623</c:v>
                </c:pt>
                <c:pt idx="11">
                  <c:v>6488140170.9401703</c:v>
                </c:pt>
                <c:pt idx="12">
                  <c:v>5698772891.5662651</c:v>
                </c:pt>
                <c:pt idx="13">
                  <c:v>2548648660.7142859</c:v>
                </c:pt>
                <c:pt idx="14">
                  <c:v>2365796945.613215</c:v>
                </c:pt>
                <c:pt idx="15">
                  <c:v>1973068151.6587677</c:v>
                </c:pt>
                <c:pt idx="16">
                  <c:v>2267500151.5151515</c:v>
                </c:pt>
                <c:pt idx="17">
                  <c:v>1584057031.9999998</c:v>
                </c:pt>
                <c:pt idx="18">
                  <c:v>1168106554.2443063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0-409A-9782-84D93E9BDC39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 اصفهان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Sheet1!$C$24:$C$42</c:f>
              <c:numCache>
                <c:formatCode>_(* #,##0_);_(* \(#,##0\);_(* "-"??_);_(@_)</c:formatCode>
                <c:ptCount val="19"/>
                <c:pt idx="0">
                  <c:v>557106521.0871731</c:v>
                </c:pt>
                <c:pt idx="1">
                  <c:v>673910742.96663213</c:v>
                </c:pt>
                <c:pt idx="2">
                  <c:v>505755503.86757386</c:v>
                </c:pt>
                <c:pt idx="3">
                  <c:v>495851186.00694507</c:v>
                </c:pt>
                <c:pt idx="4">
                  <c:v>507364199.78126138</c:v>
                </c:pt>
                <c:pt idx="5">
                  <c:v>456186944.7225489</c:v>
                </c:pt>
                <c:pt idx="6">
                  <c:v>291683804.62724936</c:v>
                </c:pt>
                <c:pt idx="7">
                  <c:v>215420300.21443889</c:v>
                </c:pt>
                <c:pt idx="8">
                  <c:v>376468000</c:v>
                </c:pt>
                <c:pt idx="9">
                  <c:v>472788000</c:v>
                </c:pt>
                <c:pt idx="10">
                  <c:v>563869523.80952382</c:v>
                </c:pt>
                <c:pt idx="11">
                  <c:v>573866666.66666663</c:v>
                </c:pt>
                <c:pt idx="12">
                  <c:v>539989156.62650597</c:v>
                </c:pt>
                <c:pt idx="13">
                  <c:v>240813839.2857143</c:v>
                </c:pt>
                <c:pt idx="14">
                  <c:v>226851020.72619605</c:v>
                </c:pt>
                <c:pt idx="15">
                  <c:v>194033744.07582939</c:v>
                </c:pt>
                <c:pt idx="16">
                  <c:v>214176515.15151516</c:v>
                </c:pt>
                <c:pt idx="17">
                  <c:v>146889328</c:v>
                </c:pt>
                <c:pt idx="18">
                  <c:v>95334544.099378884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0-409A-9782-84D93E9BDC39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 خراسان رضوی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Sheet1!$D$24:$D$42</c:f>
              <c:numCache>
                <c:formatCode>_(* #,##0_);_(* \(#,##0\);_(* "-"??_);_(@_)</c:formatCode>
                <c:ptCount val="19"/>
                <c:pt idx="0">
                  <c:v>413121158.94268554</c:v>
                </c:pt>
                <c:pt idx="1">
                  <c:v>455956570.99858069</c:v>
                </c:pt>
                <c:pt idx="2">
                  <c:v>335462919.85829973</c:v>
                </c:pt>
                <c:pt idx="3">
                  <c:v>334482889.43526983</c:v>
                </c:pt>
                <c:pt idx="4">
                  <c:v>355118483.41232228</c:v>
                </c:pt>
                <c:pt idx="5">
                  <c:v>312683870.83789146</c:v>
                </c:pt>
                <c:pt idx="6">
                  <c:v>197082262.21079689</c:v>
                </c:pt>
                <c:pt idx="7">
                  <c:v>133092208.72051464</c:v>
                </c:pt>
                <c:pt idx="8">
                  <c:v>241323000</c:v>
                </c:pt>
                <c:pt idx="9">
                  <c:v>324691000</c:v>
                </c:pt>
                <c:pt idx="10">
                  <c:v>461536190.47619051</c:v>
                </c:pt>
                <c:pt idx="11">
                  <c:v>497676068.37606835</c:v>
                </c:pt>
                <c:pt idx="12">
                  <c:v>462511445.78313255</c:v>
                </c:pt>
                <c:pt idx="13">
                  <c:v>213641741.0714286</c:v>
                </c:pt>
                <c:pt idx="14">
                  <c:v>191679756.89574566</c:v>
                </c:pt>
                <c:pt idx="15">
                  <c:v>160675545.02369669</c:v>
                </c:pt>
                <c:pt idx="16">
                  <c:v>179367424.24242425</c:v>
                </c:pt>
                <c:pt idx="17">
                  <c:v>121243578</c:v>
                </c:pt>
                <c:pt idx="18">
                  <c:v>79658925.465838507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0-409A-9782-84D93E9BDC39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 مازندران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Sheet1!$E$24:$E$42</c:f>
              <c:numCache>
                <c:formatCode>_(* #,##0_);_(* \(#,##0\);_(* "-"??_);_(@_)</c:formatCode>
                <c:ptCount val="19"/>
                <c:pt idx="0">
                  <c:v>257931276.39457956</c:v>
                </c:pt>
                <c:pt idx="1">
                  <c:v>321528230.11901295</c:v>
                </c:pt>
                <c:pt idx="2">
                  <c:v>231242822.80821073</c:v>
                </c:pt>
                <c:pt idx="3">
                  <c:v>229266377.29166588</c:v>
                </c:pt>
                <c:pt idx="4">
                  <c:v>229675537.73240978</c:v>
                </c:pt>
                <c:pt idx="5">
                  <c:v>206923161.08028576</c:v>
                </c:pt>
                <c:pt idx="6">
                  <c:v>116519280.20565552</c:v>
                </c:pt>
                <c:pt idx="7">
                  <c:v>79624731.951393843</c:v>
                </c:pt>
                <c:pt idx="8">
                  <c:v>148271000</c:v>
                </c:pt>
                <c:pt idx="9">
                  <c:v>188933000</c:v>
                </c:pt>
                <c:pt idx="10">
                  <c:v>229394285.71428573</c:v>
                </c:pt>
                <c:pt idx="11">
                  <c:v>238587179.48717949</c:v>
                </c:pt>
                <c:pt idx="12">
                  <c:v>230010843.37349397</c:v>
                </c:pt>
                <c:pt idx="13">
                  <c:v>113224553.57142858</c:v>
                </c:pt>
                <c:pt idx="14">
                  <c:v>104240922.54947795</c:v>
                </c:pt>
                <c:pt idx="15">
                  <c:v>96913838.862559244</c:v>
                </c:pt>
                <c:pt idx="16">
                  <c:v>107038787.87878788</c:v>
                </c:pt>
                <c:pt idx="17">
                  <c:v>81429698.799999997</c:v>
                </c:pt>
                <c:pt idx="18">
                  <c:v>52471169.358178049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0-409A-9782-84D93E9BDC39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 فارس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Sheet1!$F$24:$F$42</c:f>
              <c:numCache>
                <c:formatCode>_(* #,##0_);_(* \(#,##0\);_(* "-"??_);_(@_)</c:formatCode>
                <c:ptCount val="19"/>
                <c:pt idx="0">
                  <c:v>421171619.92419076</c:v>
                </c:pt>
                <c:pt idx="1">
                  <c:v>483080021.32456142</c:v>
                </c:pt>
                <c:pt idx="2">
                  <c:v>363894693.4078033</c:v>
                </c:pt>
                <c:pt idx="3">
                  <c:v>361085996.18260437</c:v>
                </c:pt>
                <c:pt idx="4">
                  <c:v>362030623.40503097</c:v>
                </c:pt>
                <c:pt idx="5">
                  <c:v>320036338.32571065</c:v>
                </c:pt>
                <c:pt idx="6">
                  <c:v>197329048.84318766</c:v>
                </c:pt>
                <c:pt idx="7">
                  <c:v>145133666.90493208</c:v>
                </c:pt>
                <c:pt idx="8">
                  <c:v>278099000</c:v>
                </c:pt>
                <c:pt idx="9">
                  <c:v>361993000</c:v>
                </c:pt>
                <c:pt idx="10">
                  <c:v>436799047.61904764</c:v>
                </c:pt>
                <c:pt idx="11">
                  <c:v>455052136.75213677</c:v>
                </c:pt>
                <c:pt idx="12">
                  <c:v>433943373.49397588</c:v>
                </c:pt>
                <c:pt idx="13">
                  <c:v>195293526.7857143</c:v>
                </c:pt>
                <c:pt idx="14">
                  <c:v>176401122.01963535</c:v>
                </c:pt>
                <c:pt idx="15">
                  <c:v>145676777.25118482</c:v>
                </c:pt>
                <c:pt idx="16">
                  <c:v>162413333.33333334</c:v>
                </c:pt>
                <c:pt idx="17">
                  <c:v>114261798</c:v>
                </c:pt>
                <c:pt idx="18">
                  <c:v>75601648.033126295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0-409A-9782-84D93E9BDC39}"/>
            </c:ext>
          </c:extLst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 خوزستان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Sheet1!$G$24:$G$42</c:f>
              <c:numCache>
                <c:formatCode>_(* #,##0_);_(* \(#,##0\);_(* "-"??_);_(@_)</c:formatCode>
                <c:ptCount val="19"/>
                <c:pt idx="0">
                  <c:v>347834146.64831799</c:v>
                </c:pt>
                <c:pt idx="1">
                  <c:v>386405429.90357417</c:v>
                </c:pt>
                <c:pt idx="2">
                  <c:v>302615981.47052455</c:v>
                </c:pt>
                <c:pt idx="3">
                  <c:v>304270728.44214457</c:v>
                </c:pt>
                <c:pt idx="4">
                  <c:v>311491068.17353261</c:v>
                </c:pt>
                <c:pt idx="5">
                  <c:v>280074434.67390001</c:v>
                </c:pt>
                <c:pt idx="6">
                  <c:v>159233933.16195372</c:v>
                </c:pt>
                <c:pt idx="7">
                  <c:v>115122944.96068619</c:v>
                </c:pt>
                <c:pt idx="8">
                  <c:v>212929000</c:v>
                </c:pt>
                <c:pt idx="9">
                  <c:v>259051000</c:v>
                </c:pt>
                <c:pt idx="10">
                  <c:v>306194285.71428573</c:v>
                </c:pt>
                <c:pt idx="11">
                  <c:v>325623931.62393159</c:v>
                </c:pt>
                <c:pt idx="12">
                  <c:v>329366867.46987951</c:v>
                </c:pt>
                <c:pt idx="13">
                  <c:v>154416741.0714286</c:v>
                </c:pt>
                <c:pt idx="14">
                  <c:v>142925822.03521895</c:v>
                </c:pt>
                <c:pt idx="15">
                  <c:v>121470426.54028435</c:v>
                </c:pt>
                <c:pt idx="16">
                  <c:v>146867803.03030303</c:v>
                </c:pt>
                <c:pt idx="17">
                  <c:v>104112322.39999999</c:v>
                </c:pt>
                <c:pt idx="18">
                  <c:v>64340950.310558997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0-409A-9782-84D93E9BDC39}"/>
            </c:ext>
          </c:extLst>
        </c:ser>
        <c:ser>
          <c:idx val="6"/>
          <c:order val="6"/>
          <c:tx>
            <c:strRef>
              <c:f>Sheet1!$H$23</c:f>
              <c:strCache>
                <c:ptCount val="1"/>
                <c:pt idx="0">
                  <c:v> آذربايجان شرقی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Sheet1!$H$24:$H$42</c:f>
              <c:numCache>
                <c:formatCode>_(* #,##0_);_(* \(#,##0\);_(* "-"??_);_(@_)</c:formatCode>
                <c:ptCount val="19"/>
                <c:pt idx="0">
                  <c:v>253839343.00484103</c:v>
                </c:pt>
                <c:pt idx="1">
                  <c:v>319235652.38218057</c:v>
                </c:pt>
                <c:pt idx="2">
                  <c:v>235924051.933541</c:v>
                </c:pt>
                <c:pt idx="3">
                  <c:v>233106415.60690761</c:v>
                </c:pt>
                <c:pt idx="4">
                  <c:v>234812249.36201239</c:v>
                </c:pt>
                <c:pt idx="5">
                  <c:v>207169149.73784226</c:v>
                </c:pt>
                <c:pt idx="6">
                  <c:v>125250642.67352185</c:v>
                </c:pt>
                <c:pt idx="7">
                  <c:v>87058613.295210853</c:v>
                </c:pt>
                <c:pt idx="8">
                  <c:v>154274000</c:v>
                </c:pt>
                <c:pt idx="9">
                  <c:v>213767000</c:v>
                </c:pt>
                <c:pt idx="10">
                  <c:v>255440000.00000003</c:v>
                </c:pt>
                <c:pt idx="11">
                  <c:v>270222222.22222221</c:v>
                </c:pt>
                <c:pt idx="12">
                  <c:v>271322289.15662652</c:v>
                </c:pt>
                <c:pt idx="13">
                  <c:v>127156696.42857143</c:v>
                </c:pt>
                <c:pt idx="14">
                  <c:v>119528751.75315568</c:v>
                </c:pt>
                <c:pt idx="15">
                  <c:v>101184928.90995261</c:v>
                </c:pt>
                <c:pt idx="16">
                  <c:v>111326742.42424242</c:v>
                </c:pt>
                <c:pt idx="17">
                  <c:v>78951255.199999988</c:v>
                </c:pt>
                <c:pt idx="18">
                  <c:v>51204989.855072454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0-409A-9782-84D93E9BDC39}"/>
            </c:ext>
          </c:extLst>
        </c:ser>
        <c:ser>
          <c:idx val="7"/>
          <c:order val="7"/>
          <c:tx>
            <c:strRef>
              <c:f>Sheet1!$I$23</c:f>
              <c:strCache>
                <c:ptCount val="1"/>
                <c:pt idx="0">
                  <c:v> گيلان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Sheet1!$I$24:$I$42</c:f>
              <c:numCache>
                <c:formatCode>_(* #,##0_);_(* \(#,##0\);_(* "-"??_);_(@_)</c:formatCode>
                <c:ptCount val="19"/>
                <c:pt idx="0">
                  <c:v>164818993.71173853</c:v>
                </c:pt>
                <c:pt idx="1">
                  <c:v>198607062.71077418</c:v>
                </c:pt>
                <c:pt idx="2">
                  <c:v>148855349.9770726</c:v>
                </c:pt>
                <c:pt idx="3">
                  <c:v>142824530.96712339</c:v>
                </c:pt>
                <c:pt idx="4">
                  <c:v>142632154.57528254</c:v>
                </c:pt>
                <c:pt idx="5">
                  <c:v>119474239.10184239</c:v>
                </c:pt>
                <c:pt idx="6">
                  <c:v>72592544.987146527</c:v>
                </c:pt>
                <c:pt idx="7">
                  <c:v>49849177.984274477</c:v>
                </c:pt>
                <c:pt idx="8">
                  <c:v>84696000</c:v>
                </c:pt>
                <c:pt idx="9">
                  <c:v>109875000</c:v>
                </c:pt>
                <c:pt idx="10">
                  <c:v>143651428.57142857</c:v>
                </c:pt>
                <c:pt idx="11">
                  <c:v>155699145.29914528</c:v>
                </c:pt>
                <c:pt idx="12">
                  <c:v>158290361.44578314</c:v>
                </c:pt>
                <c:pt idx="13">
                  <c:v>75877901.785714298</c:v>
                </c:pt>
                <c:pt idx="14">
                  <c:v>71195418.41982235</c:v>
                </c:pt>
                <c:pt idx="15">
                  <c:v>64807203.791469194</c:v>
                </c:pt>
                <c:pt idx="16">
                  <c:v>71699924.24242425</c:v>
                </c:pt>
                <c:pt idx="17">
                  <c:v>52808796.399999991</c:v>
                </c:pt>
                <c:pt idx="18">
                  <c:v>35435959.834368527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0-409A-9782-84D93E9BDC39}"/>
            </c:ext>
          </c:extLst>
        </c:ser>
        <c:ser>
          <c:idx val="8"/>
          <c:order val="8"/>
          <c:tx>
            <c:strRef>
              <c:f>Sheet1!$J$23</c:f>
              <c:strCache>
                <c:ptCount val="1"/>
                <c:pt idx="0">
                  <c:v> کرمان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Sheet1!$J$24:$J$42</c:f>
              <c:numCache>
                <c:formatCode>_(* #,##0_);_(* \(#,##0\);_(* "-"??_);_(@_)</c:formatCode>
                <c:ptCount val="19"/>
                <c:pt idx="0">
                  <c:v>197396065.40590814</c:v>
                </c:pt>
                <c:pt idx="1">
                  <c:v>233932661.78170964</c:v>
                </c:pt>
                <c:pt idx="2">
                  <c:v>179267125.16347075</c:v>
                </c:pt>
                <c:pt idx="3">
                  <c:v>185560820.02745664</c:v>
                </c:pt>
                <c:pt idx="4">
                  <c:v>182067079.83959168</c:v>
                </c:pt>
                <c:pt idx="5">
                  <c:v>159589329.94656578</c:v>
                </c:pt>
                <c:pt idx="6">
                  <c:v>96616966.580976859</c:v>
                </c:pt>
                <c:pt idx="7">
                  <c:v>68226590.421729803</c:v>
                </c:pt>
                <c:pt idx="8">
                  <c:v>125708000</c:v>
                </c:pt>
                <c:pt idx="9">
                  <c:v>157358000</c:v>
                </c:pt>
                <c:pt idx="10">
                  <c:v>187368571.42857143</c:v>
                </c:pt>
                <c:pt idx="11">
                  <c:v>196435897.43589744</c:v>
                </c:pt>
                <c:pt idx="12">
                  <c:v>185331927.71084338</c:v>
                </c:pt>
                <c:pt idx="13">
                  <c:v>85128125.000000015</c:v>
                </c:pt>
                <c:pt idx="14">
                  <c:v>84316503.038803175</c:v>
                </c:pt>
                <c:pt idx="15">
                  <c:v>84230236.966824636</c:v>
                </c:pt>
                <c:pt idx="16">
                  <c:v>91887045.454545453</c:v>
                </c:pt>
                <c:pt idx="17">
                  <c:v>62466324.399999999</c:v>
                </c:pt>
                <c:pt idx="18">
                  <c:v>43467397.308488615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0-409A-9782-84D93E9BDC39}"/>
            </c:ext>
          </c:extLst>
        </c:ser>
        <c:ser>
          <c:idx val="9"/>
          <c:order val="9"/>
          <c:tx>
            <c:strRef>
              <c:f>Sheet1!$K$23</c:f>
              <c:strCache>
                <c:ptCount val="1"/>
                <c:pt idx="0">
                  <c:v> آذربايجان غربی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Sheet1!$K$24:$K$42</c:f>
              <c:numCache>
                <c:formatCode>_(* #,##0_);_(* \(#,##0\);_(* "-"??_);_(@_)</c:formatCode>
                <c:ptCount val="19"/>
                <c:pt idx="0">
                  <c:v>132631555.62397175</c:v>
                </c:pt>
                <c:pt idx="1">
                  <c:v>154741532.27795485</c:v>
                </c:pt>
                <c:pt idx="2">
                  <c:v>111802083.48908666</c:v>
                </c:pt>
                <c:pt idx="3">
                  <c:v>113475121.87710465</c:v>
                </c:pt>
                <c:pt idx="4">
                  <c:v>109814072.18374044</c:v>
                </c:pt>
                <c:pt idx="5">
                  <c:v>101528344.16513136</c:v>
                </c:pt>
                <c:pt idx="6">
                  <c:v>62286632.390745498</c:v>
                </c:pt>
                <c:pt idx="7">
                  <c:v>44944245.889921367</c:v>
                </c:pt>
                <c:pt idx="8">
                  <c:v>76522000</c:v>
                </c:pt>
                <c:pt idx="9">
                  <c:v>106107000</c:v>
                </c:pt>
                <c:pt idx="10">
                  <c:v>129102857.14285715</c:v>
                </c:pt>
                <c:pt idx="11">
                  <c:v>139353846.15384614</c:v>
                </c:pt>
                <c:pt idx="12">
                  <c:v>134680722.89156628</c:v>
                </c:pt>
                <c:pt idx="13">
                  <c:v>64360267.857142866</c:v>
                </c:pt>
                <c:pt idx="14">
                  <c:v>61822502.727131061</c:v>
                </c:pt>
                <c:pt idx="15">
                  <c:v>51750805.687203787</c:v>
                </c:pt>
                <c:pt idx="16">
                  <c:v>55972727.272727273</c:v>
                </c:pt>
                <c:pt idx="17">
                  <c:v>40843816.799999997</c:v>
                </c:pt>
                <c:pt idx="18">
                  <c:v>27548213.457556933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0-409A-9782-84D93E9BDC39}"/>
            </c:ext>
          </c:extLst>
        </c:ser>
        <c:ser>
          <c:idx val="10"/>
          <c:order val="10"/>
          <c:tx>
            <c:strRef>
              <c:f>Sheet1!$L$23</c:f>
              <c:strCache>
                <c:ptCount val="1"/>
                <c:pt idx="0">
                  <c:v> کرمانشاه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Sheet1!$L$24:$L$42</c:f>
              <c:numCache>
                <c:formatCode>_(* #,##0_);_(* \(#,##0\);_(* "-"??_);_(@_)</c:formatCode>
                <c:ptCount val="19"/>
                <c:pt idx="0">
                  <c:v>116211608.64220499</c:v>
                </c:pt>
                <c:pt idx="1">
                  <c:v>133223293.23949032</c:v>
                </c:pt>
                <c:pt idx="2">
                  <c:v>101597878.09096955</c:v>
                </c:pt>
                <c:pt idx="3">
                  <c:v>99702838.355729699</c:v>
                </c:pt>
                <c:pt idx="4">
                  <c:v>99238060.517681375</c:v>
                </c:pt>
                <c:pt idx="5">
                  <c:v>81025685.060955316</c:v>
                </c:pt>
                <c:pt idx="6">
                  <c:v>45625964.010282777</c:v>
                </c:pt>
                <c:pt idx="7">
                  <c:v>32899213.724088632</c:v>
                </c:pt>
                <c:pt idx="8">
                  <c:v>57947000</c:v>
                </c:pt>
                <c:pt idx="9">
                  <c:v>74326000</c:v>
                </c:pt>
                <c:pt idx="10">
                  <c:v>93854285.714285716</c:v>
                </c:pt>
                <c:pt idx="11">
                  <c:v>99694871.794871792</c:v>
                </c:pt>
                <c:pt idx="12">
                  <c:v>113401204.81927711</c:v>
                </c:pt>
                <c:pt idx="13">
                  <c:v>48880580.357142858</c:v>
                </c:pt>
                <c:pt idx="14">
                  <c:v>43647966.339410938</c:v>
                </c:pt>
                <c:pt idx="15">
                  <c:v>34796398.104265399</c:v>
                </c:pt>
                <c:pt idx="16">
                  <c:v>40551969.696969695</c:v>
                </c:pt>
                <c:pt idx="17">
                  <c:v>27380213.199999996</c:v>
                </c:pt>
                <c:pt idx="18">
                  <c:v>18548214.285714284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0-409A-9782-84D93E9BDC39}"/>
            </c:ext>
          </c:extLst>
        </c:ser>
        <c:ser>
          <c:idx val="11"/>
          <c:order val="11"/>
          <c:tx>
            <c:strRef>
              <c:f>Sheet1!$M$23</c:f>
              <c:strCache>
                <c:ptCount val="1"/>
                <c:pt idx="0">
                  <c:v> يزد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Sheet1!$M$24:$M$42</c:f>
              <c:numCache>
                <c:formatCode>_(* #,##0_);_(* \(#,##0\);_(* "-"??_);_(@_)</c:formatCode>
                <c:ptCount val="19"/>
                <c:pt idx="0">
                  <c:v>125522912.35347703</c:v>
                </c:pt>
                <c:pt idx="1">
                  <c:v>146608458.71152258</c:v>
                </c:pt>
                <c:pt idx="2">
                  <c:v>108247772.36511005</c:v>
                </c:pt>
                <c:pt idx="3">
                  <c:v>107142527.70582826</c:v>
                </c:pt>
                <c:pt idx="4">
                  <c:v>114232592.05249727</c:v>
                </c:pt>
                <c:pt idx="5">
                  <c:v>96162734.281611204</c:v>
                </c:pt>
                <c:pt idx="6">
                  <c:v>59620822.622107968</c:v>
                </c:pt>
                <c:pt idx="7">
                  <c:v>40986418.870621867</c:v>
                </c:pt>
                <c:pt idx="8">
                  <c:v>74352000</c:v>
                </c:pt>
                <c:pt idx="9">
                  <c:v>94141000</c:v>
                </c:pt>
                <c:pt idx="10">
                  <c:v>113213333.33333334</c:v>
                </c:pt>
                <c:pt idx="11">
                  <c:v>119712820.51282051</c:v>
                </c:pt>
                <c:pt idx="12">
                  <c:v>111953614.45783132</c:v>
                </c:pt>
                <c:pt idx="13">
                  <c:v>52771875.000000007</c:v>
                </c:pt>
                <c:pt idx="14">
                  <c:v>48336294.218482159</c:v>
                </c:pt>
                <c:pt idx="15">
                  <c:v>50818957.345971562</c:v>
                </c:pt>
                <c:pt idx="16">
                  <c:v>54339242.424242422</c:v>
                </c:pt>
                <c:pt idx="17">
                  <c:v>36620482</c:v>
                </c:pt>
                <c:pt idx="18">
                  <c:v>23766913.664596271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0-409A-9782-84D93E9BDC39}"/>
            </c:ext>
          </c:extLst>
        </c:ser>
        <c:ser>
          <c:idx val="12"/>
          <c:order val="12"/>
          <c:tx>
            <c:strRef>
              <c:f>Sheet1!$N$23</c:f>
              <c:strCache>
                <c:ptCount val="1"/>
                <c:pt idx="0">
                  <c:v> گلستان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Sheet1!$N$24:$N$42</c:f>
              <c:numCache>
                <c:formatCode>_(* #,##0_);_(* \(#,##0\);_(* "-"??_);_(@_)</c:formatCode>
                <c:ptCount val="19"/>
                <c:pt idx="0">
                  <c:v>85964080.41439575</c:v>
                </c:pt>
                <c:pt idx="1">
                  <c:v>104008283.96221939</c:v>
                </c:pt>
                <c:pt idx="2">
                  <c:v>78478130.720964864</c:v>
                </c:pt>
                <c:pt idx="3">
                  <c:v>76328761.660591245</c:v>
                </c:pt>
                <c:pt idx="4">
                  <c:v>86277798.031352535</c:v>
                </c:pt>
                <c:pt idx="5">
                  <c:v>74876976.329402015</c:v>
                </c:pt>
                <c:pt idx="6">
                  <c:v>44071979.434447296</c:v>
                </c:pt>
                <c:pt idx="7">
                  <c:v>28799142.244460326</c:v>
                </c:pt>
                <c:pt idx="8">
                  <c:v>51822000</c:v>
                </c:pt>
                <c:pt idx="9">
                  <c:v>65583000</c:v>
                </c:pt>
                <c:pt idx="10">
                  <c:v>78452380.952380955</c:v>
                </c:pt>
                <c:pt idx="11">
                  <c:v>81400854.700854704</c:v>
                </c:pt>
                <c:pt idx="12">
                  <c:v>81269879.518072292</c:v>
                </c:pt>
                <c:pt idx="13">
                  <c:v>37412946.428571433</c:v>
                </c:pt>
                <c:pt idx="14">
                  <c:v>34899485.741000466</c:v>
                </c:pt>
                <c:pt idx="15">
                  <c:v>29762464.454976302</c:v>
                </c:pt>
                <c:pt idx="16">
                  <c:v>33433181.81818182</c:v>
                </c:pt>
                <c:pt idx="17">
                  <c:v>24741936.800000001</c:v>
                </c:pt>
                <c:pt idx="18">
                  <c:v>16202062.318840578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00-409A-9782-84D93E9BDC39}"/>
            </c:ext>
          </c:extLst>
        </c:ser>
        <c:ser>
          <c:idx val="13"/>
          <c:order val="13"/>
          <c:tx>
            <c:strRef>
              <c:f>Sheet1!$O$23</c:f>
              <c:strCache>
                <c:ptCount val="1"/>
                <c:pt idx="0">
                  <c:v> همدان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Sheet1!$O$24:$O$42</c:f>
              <c:numCache>
                <c:formatCode>_(* #,##0_);_(* \(#,##0\);_(* "-"??_);_(@_)</c:formatCode>
                <c:ptCount val="19"/>
                <c:pt idx="0">
                  <c:v>91015643.23969613</c:v>
                </c:pt>
                <c:pt idx="1">
                  <c:v>106655417.83475484</c:v>
                </c:pt>
                <c:pt idx="2">
                  <c:v>77582223.164819673</c:v>
                </c:pt>
                <c:pt idx="3">
                  <c:v>77226941.460619405</c:v>
                </c:pt>
                <c:pt idx="4">
                  <c:v>74863288.370397374</c:v>
                </c:pt>
                <c:pt idx="5">
                  <c:v>67852560.600187525</c:v>
                </c:pt>
                <c:pt idx="6">
                  <c:v>40991002.570694081</c:v>
                </c:pt>
                <c:pt idx="7">
                  <c:v>26593995.711222302</c:v>
                </c:pt>
                <c:pt idx="8">
                  <c:v>50714000</c:v>
                </c:pt>
                <c:pt idx="9">
                  <c:v>65051000</c:v>
                </c:pt>
                <c:pt idx="10">
                  <c:v>85318095.238095239</c:v>
                </c:pt>
                <c:pt idx="11">
                  <c:v>88467521.367521361</c:v>
                </c:pt>
                <c:pt idx="12">
                  <c:v>92475903.614457831</c:v>
                </c:pt>
                <c:pt idx="13">
                  <c:v>42581250.000000007</c:v>
                </c:pt>
                <c:pt idx="14">
                  <c:v>38695340.501792118</c:v>
                </c:pt>
                <c:pt idx="15">
                  <c:v>31722654.028436016</c:v>
                </c:pt>
                <c:pt idx="16">
                  <c:v>38886439.393939391</c:v>
                </c:pt>
                <c:pt idx="17">
                  <c:v>26910382</c:v>
                </c:pt>
                <c:pt idx="18">
                  <c:v>17951065.217391301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00-409A-9782-84D93E9BDC39}"/>
            </c:ext>
          </c:extLst>
        </c:ser>
        <c:ser>
          <c:idx val="14"/>
          <c:order val="14"/>
          <c:tx>
            <c:strRef>
              <c:f>Sheet1!$P$23</c:f>
              <c:strCache>
                <c:ptCount val="1"/>
                <c:pt idx="0">
                  <c:v> مرکزی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Sheet1!$P$24:$P$42</c:f>
              <c:numCache>
                <c:formatCode>_(* #,##0_);_(* \(#,##0\);_(* "-"??_);_(@_)</c:formatCode>
                <c:ptCount val="19"/>
                <c:pt idx="0">
                  <c:v>98704779.121363968</c:v>
                </c:pt>
                <c:pt idx="1">
                  <c:v>113642337.44660001</c:v>
                </c:pt>
                <c:pt idx="2">
                  <c:v>89585273.02838406</c:v>
                </c:pt>
                <c:pt idx="3">
                  <c:v>89641396.256677598</c:v>
                </c:pt>
                <c:pt idx="4">
                  <c:v>86926722.566532999</c:v>
                </c:pt>
                <c:pt idx="5">
                  <c:v>82450179.895037502</c:v>
                </c:pt>
                <c:pt idx="6">
                  <c:v>47476863.753213368</c:v>
                </c:pt>
                <c:pt idx="7">
                  <c:v>32769120.800571837</c:v>
                </c:pt>
                <c:pt idx="8">
                  <c:v>57139000</c:v>
                </c:pt>
                <c:pt idx="9">
                  <c:v>72751000</c:v>
                </c:pt>
                <c:pt idx="10">
                  <c:v>92617142.857142866</c:v>
                </c:pt>
                <c:pt idx="11">
                  <c:v>100260683.76068376</c:v>
                </c:pt>
                <c:pt idx="12">
                  <c:v>103496385.54216868</c:v>
                </c:pt>
                <c:pt idx="13">
                  <c:v>47970982.142857149</c:v>
                </c:pt>
                <c:pt idx="14">
                  <c:v>44246688.483715132</c:v>
                </c:pt>
                <c:pt idx="15">
                  <c:v>37277156.398104265</c:v>
                </c:pt>
                <c:pt idx="16">
                  <c:v>43790227.272727273</c:v>
                </c:pt>
                <c:pt idx="17">
                  <c:v>33373296</c:v>
                </c:pt>
                <c:pt idx="18">
                  <c:v>21431080.331262939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00-409A-9782-84D93E9BDC39}"/>
            </c:ext>
          </c:extLst>
        </c:ser>
        <c:ser>
          <c:idx val="15"/>
          <c:order val="15"/>
          <c:tx>
            <c:strRef>
              <c:f>Sheet1!$Q$23</c:f>
              <c:strCache>
                <c:ptCount val="1"/>
                <c:pt idx="0">
                  <c:v> سمنان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Sheet1!$Q$24:$Q$42</c:f>
              <c:numCache>
                <c:formatCode>_(* #,##0_);_(* \(#,##0\);_(* "-"??_);_(@_)</c:formatCode>
                <c:ptCount val="19"/>
                <c:pt idx="0">
                  <c:v>64871391.885583058</c:v>
                </c:pt>
                <c:pt idx="1">
                  <c:v>70974246.396793559</c:v>
                </c:pt>
                <c:pt idx="2">
                  <c:v>53401331.415751748</c:v>
                </c:pt>
                <c:pt idx="3">
                  <c:v>49633873.26068043</c:v>
                </c:pt>
                <c:pt idx="4">
                  <c:v>48538096.97411593</c:v>
                </c:pt>
                <c:pt idx="5">
                  <c:v>42053622.172888137</c:v>
                </c:pt>
                <c:pt idx="6">
                  <c:v>24893316.195372749</c:v>
                </c:pt>
                <c:pt idx="7">
                  <c:v>16720514.653323801</c:v>
                </c:pt>
                <c:pt idx="8">
                  <c:v>30123000</c:v>
                </c:pt>
                <c:pt idx="9">
                  <c:v>40433000</c:v>
                </c:pt>
                <c:pt idx="10">
                  <c:v>52177142.857142858</c:v>
                </c:pt>
                <c:pt idx="11">
                  <c:v>57877777.777777776</c:v>
                </c:pt>
                <c:pt idx="12">
                  <c:v>58627108.433734939</c:v>
                </c:pt>
                <c:pt idx="13">
                  <c:v>27299553.571428575</c:v>
                </c:pt>
                <c:pt idx="14">
                  <c:v>25813152.563503195</c:v>
                </c:pt>
                <c:pt idx="15">
                  <c:v>22062843.601895735</c:v>
                </c:pt>
                <c:pt idx="16">
                  <c:v>27489924.242424242</c:v>
                </c:pt>
                <c:pt idx="17">
                  <c:v>19767211.599999998</c:v>
                </c:pt>
                <c:pt idx="18">
                  <c:v>13790814.699792959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00-409A-9782-84D93E9BDC39}"/>
            </c:ext>
          </c:extLst>
        </c:ser>
        <c:ser>
          <c:idx val="16"/>
          <c:order val="16"/>
          <c:tx>
            <c:strRef>
              <c:f>Sheet1!$R$23</c:f>
              <c:strCache>
                <c:ptCount val="1"/>
                <c:pt idx="0">
                  <c:v> لرستان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Sheet1!$R$24:$R$42</c:f>
              <c:numCache>
                <c:formatCode>_(* #,##0_);_(* \(#,##0\);_(* "-"??_);_(@_)</c:formatCode>
                <c:ptCount val="19"/>
                <c:pt idx="0">
                  <c:v>83345396.314374566</c:v>
                </c:pt>
                <c:pt idx="1">
                  <c:v>107863306.70072901</c:v>
                </c:pt>
                <c:pt idx="2">
                  <c:v>54009306.306121774</c:v>
                </c:pt>
                <c:pt idx="3">
                  <c:v>51905295.825856417</c:v>
                </c:pt>
                <c:pt idx="4">
                  <c:v>60991615.02005104</c:v>
                </c:pt>
                <c:pt idx="5">
                  <c:v>55793086.337284312</c:v>
                </c:pt>
                <c:pt idx="6">
                  <c:v>32474293.059125964</c:v>
                </c:pt>
                <c:pt idx="7">
                  <c:v>20448892.065761257</c:v>
                </c:pt>
                <c:pt idx="8">
                  <c:v>34614000</c:v>
                </c:pt>
                <c:pt idx="9">
                  <c:v>47054000</c:v>
                </c:pt>
                <c:pt idx="10">
                  <c:v>59876190.476190478</c:v>
                </c:pt>
                <c:pt idx="11">
                  <c:v>63853846.153846152</c:v>
                </c:pt>
                <c:pt idx="12">
                  <c:v>73223493.975903615</c:v>
                </c:pt>
                <c:pt idx="13">
                  <c:v>33232142.857142858</c:v>
                </c:pt>
                <c:pt idx="14">
                  <c:v>30298893.563970704</c:v>
                </c:pt>
                <c:pt idx="15">
                  <c:v>24927962.085308056</c:v>
                </c:pt>
                <c:pt idx="16">
                  <c:v>29773409.09090909</c:v>
                </c:pt>
                <c:pt idx="17">
                  <c:v>21024286.800000001</c:v>
                </c:pt>
                <c:pt idx="18">
                  <c:v>14110457.763975155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100-409A-9782-84D93E9BDC39}"/>
            </c:ext>
          </c:extLst>
        </c:ser>
        <c:ser>
          <c:idx val="17"/>
          <c:order val="17"/>
          <c:tx>
            <c:strRef>
              <c:f>Sheet1!$S$23</c:f>
              <c:strCache>
                <c:ptCount val="1"/>
                <c:pt idx="0">
                  <c:v> اردبيل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Sheet1!$S$24:$S$42</c:f>
              <c:numCache>
                <c:formatCode>_(* #,##0_);_(* \(#,##0\);_(* "-"??_);_(@_)</c:formatCode>
                <c:ptCount val="19"/>
                <c:pt idx="0">
                  <c:v>63134796.168254413</c:v>
                </c:pt>
                <c:pt idx="1">
                  <c:v>66295958.12127097</c:v>
                </c:pt>
                <c:pt idx="2">
                  <c:v>48185503.954688519</c:v>
                </c:pt>
                <c:pt idx="3">
                  <c:v>46564681.586194277</c:v>
                </c:pt>
                <c:pt idx="4">
                  <c:v>46306963.179001093</c:v>
                </c:pt>
                <c:pt idx="5">
                  <c:v>41763401.20544973</c:v>
                </c:pt>
                <c:pt idx="6">
                  <c:v>25113110.539845757</c:v>
                </c:pt>
                <c:pt idx="7">
                  <c:v>17012866.333095066</c:v>
                </c:pt>
                <c:pt idx="8">
                  <c:v>30907000</c:v>
                </c:pt>
                <c:pt idx="9">
                  <c:v>40640000</c:v>
                </c:pt>
                <c:pt idx="10">
                  <c:v>49765714.285714291</c:v>
                </c:pt>
                <c:pt idx="11">
                  <c:v>55104273.504273504</c:v>
                </c:pt>
                <c:pt idx="12">
                  <c:v>57591566.265060239</c:v>
                </c:pt>
                <c:pt idx="13">
                  <c:v>26650223.214285716</c:v>
                </c:pt>
                <c:pt idx="14">
                  <c:v>24292660.121552128</c:v>
                </c:pt>
                <c:pt idx="15">
                  <c:v>20358767.772511847</c:v>
                </c:pt>
                <c:pt idx="16">
                  <c:v>24137954.545454547</c:v>
                </c:pt>
                <c:pt idx="17">
                  <c:v>18164327.599999998</c:v>
                </c:pt>
                <c:pt idx="18">
                  <c:v>12004533.333333332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100-409A-9782-84D93E9BDC39}"/>
            </c:ext>
          </c:extLst>
        </c:ser>
        <c:ser>
          <c:idx val="18"/>
          <c:order val="18"/>
          <c:tx>
            <c:strRef>
              <c:f>Sheet1!$T$23</c:f>
              <c:strCache>
                <c:ptCount val="1"/>
                <c:pt idx="0">
                  <c:v> قزوين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Sheet1!$T$24:$T$42</c:f>
              <c:numCache>
                <c:formatCode>_(* #,##0_);_(* \(#,##0\);_(* "-"??_);_(@_)</c:formatCode>
                <c:ptCount val="19"/>
                <c:pt idx="0">
                  <c:v>83707256.105922282</c:v>
                </c:pt>
                <c:pt idx="1">
                  <c:v>97214335.457025811</c:v>
                </c:pt>
                <c:pt idx="2">
                  <c:v>70396080.635128796</c:v>
                </c:pt>
                <c:pt idx="3">
                  <c:v>69294653.010164246</c:v>
                </c:pt>
                <c:pt idx="4">
                  <c:v>70987969.376594976</c:v>
                </c:pt>
                <c:pt idx="5">
                  <c:v>68932132.648372814</c:v>
                </c:pt>
                <c:pt idx="6">
                  <c:v>42683804.627249353</c:v>
                </c:pt>
                <c:pt idx="7">
                  <c:v>27868477.483917084</c:v>
                </c:pt>
                <c:pt idx="8">
                  <c:v>49874000</c:v>
                </c:pt>
                <c:pt idx="9">
                  <c:v>63781000</c:v>
                </c:pt>
                <c:pt idx="10">
                  <c:v>80143809.523809522</c:v>
                </c:pt>
                <c:pt idx="11">
                  <c:v>81811111.111111104</c:v>
                </c:pt>
                <c:pt idx="12">
                  <c:v>81719879.518072292</c:v>
                </c:pt>
                <c:pt idx="13">
                  <c:v>37904241.071428575</c:v>
                </c:pt>
                <c:pt idx="14">
                  <c:v>35717936.730559453</c:v>
                </c:pt>
                <c:pt idx="15">
                  <c:v>29751469.194312796</c:v>
                </c:pt>
                <c:pt idx="16">
                  <c:v>35371515.151515149</c:v>
                </c:pt>
                <c:pt idx="17">
                  <c:v>25305839.599999998</c:v>
                </c:pt>
                <c:pt idx="18">
                  <c:v>17417322.981366459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00-409A-9782-84D93E9BDC39}"/>
            </c:ext>
          </c:extLst>
        </c:ser>
        <c:ser>
          <c:idx val="19"/>
          <c:order val="19"/>
          <c:tx>
            <c:strRef>
              <c:f>Sheet1!$U$23</c:f>
              <c:strCache>
                <c:ptCount val="1"/>
                <c:pt idx="0">
                  <c:v> هرمزگان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Sheet1!$U$24:$U$42</c:f>
              <c:numCache>
                <c:formatCode>_(* #,##0_);_(* \(#,##0\);_(* "-"??_);_(@_)</c:formatCode>
                <c:ptCount val="19"/>
                <c:pt idx="0">
                  <c:v>105016982.09631802</c:v>
                </c:pt>
                <c:pt idx="1">
                  <c:v>132257615.96893547</c:v>
                </c:pt>
                <c:pt idx="2">
                  <c:v>108074896.98922715</c:v>
                </c:pt>
                <c:pt idx="3">
                  <c:v>108364810.19692634</c:v>
                </c:pt>
                <c:pt idx="4">
                  <c:v>109037550.12759753</c:v>
                </c:pt>
                <c:pt idx="5">
                  <c:v>96554107.404031575</c:v>
                </c:pt>
                <c:pt idx="6">
                  <c:v>51071979.434447296</c:v>
                </c:pt>
                <c:pt idx="7">
                  <c:v>37073624.017155111</c:v>
                </c:pt>
                <c:pt idx="8">
                  <c:v>65604000</c:v>
                </c:pt>
                <c:pt idx="9">
                  <c:v>76771000</c:v>
                </c:pt>
                <c:pt idx="10">
                  <c:v>89822857.142857149</c:v>
                </c:pt>
                <c:pt idx="11">
                  <c:v>93660683.76068376</c:v>
                </c:pt>
                <c:pt idx="12">
                  <c:v>87089759.036144584</c:v>
                </c:pt>
                <c:pt idx="13">
                  <c:v>42979241.071428575</c:v>
                </c:pt>
                <c:pt idx="14">
                  <c:v>39866760.168302946</c:v>
                </c:pt>
                <c:pt idx="15">
                  <c:v>37009289.099526063</c:v>
                </c:pt>
                <c:pt idx="16">
                  <c:v>45690378.787878789</c:v>
                </c:pt>
                <c:pt idx="17">
                  <c:v>33388016.399999999</c:v>
                </c:pt>
                <c:pt idx="18">
                  <c:v>22394817.184265006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100-409A-9782-84D93E9BDC39}"/>
            </c:ext>
          </c:extLst>
        </c:ser>
        <c:ser>
          <c:idx val="20"/>
          <c:order val="20"/>
          <c:tx>
            <c:strRef>
              <c:f>Sheet1!$V$23</c:f>
              <c:strCache>
                <c:ptCount val="1"/>
                <c:pt idx="0">
                  <c:v> بوشهر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Sheet1!$V$24:$V$42</c:f>
              <c:numCache>
                <c:formatCode>_(* #,##0_);_(* \(#,##0\);_(* "-"??_);_(@_)</c:formatCode>
                <c:ptCount val="19"/>
                <c:pt idx="0">
                  <c:v>96011181.448395759</c:v>
                </c:pt>
                <c:pt idx="1">
                  <c:v>103200362.26841934</c:v>
                </c:pt>
                <c:pt idx="2">
                  <c:v>80227083.959447294</c:v>
                </c:pt>
                <c:pt idx="3">
                  <c:v>74874869.931046456</c:v>
                </c:pt>
                <c:pt idx="4">
                  <c:v>82369668.246445492</c:v>
                </c:pt>
                <c:pt idx="5">
                  <c:v>72677574.317162275</c:v>
                </c:pt>
                <c:pt idx="6">
                  <c:v>46053984.575835474</c:v>
                </c:pt>
                <c:pt idx="7">
                  <c:v>30313795.568263043</c:v>
                </c:pt>
                <c:pt idx="8">
                  <c:v>58112000</c:v>
                </c:pt>
                <c:pt idx="9">
                  <c:v>70916000</c:v>
                </c:pt>
                <c:pt idx="10">
                  <c:v>87959047.619047627</c:v>
                </c:pt>
                <c:pt idx="11">
                  <c:v>97655555.555555552</c:v>
                </c:pt>
                <c:pt idx="12">
                  <c:v>92434337.349397585</c:v>
                </c:pt>
                <c:pt idx="13">
                  <c:v>51337276.785714291</c:v>
                </c:pt>
                <c:pt idx="14">
                  <c:v>57540595.293750972</c:v>
                </c:pt>
                <c:pt idx="15">
                  <c:v>61843222.748815164</c:v>
                </c:pt>
                <c:pt idx="16">
                  <c:v>71779242.424242422</c:v>
                </c:pt>
                <c:pt idx="17">
                  <c:v>50406283.200000003</c:v>
                </c:pt>
                <c:pt idx="18">
                  <c:v>25980026.501035195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100-409A-9782-84D93E9BDC39}"/>
            </c:ext>
          </c:extLst>
        </c:ser>
        <c:ser>
          <c:idx val="21"/>
          <c:order val="21"/>
          <c:tx>
            <c:strRef>
              <c:f>Sheet1!$W$23</c:f>
              <c:strCache>
                <c:ptCount val="1"/>
                <c:pt idx="0">
                  <c:v> کردستان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Sheet1!$W$24:$W$42</c:f>
              <c:numCache>
                <c:formatCode>_(* #,##0_);_(* \(#,##0\);_(* "-"??_);_(@_)</c:formatCode>
                <c:ptCount val="19"/>
                <c:pt idx="0">
                  <c:v>57646431.190077752</c:v>
                </c:pt>
                <c:pt idx="1">
                  <c:v>69592480.923477426</c:v>
                </c:pt>
                <c:pt idx="2">
                  <c:v>53898661.315639339</c:v>
                </c:pt>
                <c:pt idx="3">
                  <c:v>54167192.048925377</c:v>
                </c:pt>
                <c:pt idx="4">
                  <c:v>52078016.769959897</c:v>
                </c:pt>
                <c:pt idx="5">
                  <c:v>46661137.504928693</c:v>
                </c:pt>
                <c:pt idx="6">
                  <c:v>28488431.87660668</c:v>
                </c:pt>
                <c:pt idx="7">
                  <c:v>17679056.468906362</c:v>
                </c:pt>
                <c:pt idx="8">
                  <c:v>31744000</c:v>
                </c:pt>
                <c:pt idx="9">
                  <c:v>41917000</c:v>
                </c:pt>
                <c:pt idx="10">
                  <c:v>52069523.809523813</c:v>
                </c:pt>
                <c:pt idx="11">
                  <c:v>55286324.786324784</c:v>
                </c:pt>
                <c:pt idx="12">
                  <c:v>55657228.915662654</c:v>
                </c:pt>
                <c:pt idx="13">
                  <c:v>25950000.000000004</c:v>
                </c:pt>
                <c:pt idx="14">
                  <c:v>25419666.510830607</c:v>
                </c:pt>
                <c:pt idx="15">
                  <c:v>21614218.009478673</c:v>
                </c:pt>
                <c:pt idx="16">
                  <c:v>24705984.848484848</c:v>
                </c:pt>
                <c:pt idx="17">
                  <c:v>17961523.199999999</c:v>
                </c:pt>
                <c:pt idx="18">
                  <c:v>12863819.047619047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100-409A-9782-84D93E9BDC39}"/>
            </c:ext>
          </c:extLst>
        </c:ser>
        <c:ser>
          <c:idx val="22"/>
          <c:order val="22"/>
          <c:tx>
            <c:strRef>
              <c:f>Sheet1!$X$23</c:f>
              <c:strCache>
                <c:ptCount val="1"/>
                <c:pt idx="0">
                  <c:v> زنجان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Sheet1!$X$24:$X$42</c:f>
              <c:numCache>
                <c:formatCode>_(* #,##0_);_(* \(#,##0\);_(* "-"??_);_(@_)</c:formatCode>
                <c:ptCount val="19"/>
                <c:pt idx="0">
                  <c:v>65978238.155060098</c:v>
                </c:pt>
                <c:pt idx="1">
                  <c:v>77771318.597200006</c:v>
                </c:pt>
                <c:pt idx="2">
                  <c:v>57099126.543920361</c:v>
                </c:pt>
                <c:pt idx="3">
                  <c:v>55613903.083134666</c:v>
                </c:pt>
                <c:pt idx="4">
                  <c:v>55895005.468465187</c:v>
                </c:pt>
                <c:pt idx="5">
                  <c:v>50906740.122041263</c:v>
                </c:pt>
                <c:pt idx="6">
                  <c:v>32052699.228791773</c:v>
                </c:pt>
                <c:pt idx="7">
                  <c:v>20984274.481772695</c:v>
                </c:pt>
                <c:pt idx="8">
                  <c:v>36050000</c:v>
                </c:pt>
                <c:pt idx="9">
                  <c:v>48525000</c:v>
                </c:pt>
                <c:pt idx="10">
                  <c:v>57543809.52380953</c:v>
                </c:pt>
                <c:pt idx="11">
                  <c:v>60055555.555555552</c:v>
                </c:pt>
                <c:pt idx="12">
                  <c:v>61378313.253012046</c:v>
                </c:pt>
                <c:pt idx="13">
                  <c:v>29535491.071428575</c:v>
                </c:pt>
                <c:pt idx="14">
                  <c:v>26740844.631447718</c:v>
                </c:pt>
                <c:pt idx="15">
                  <c:v>23834123.222748816</c:v>
                </c:pt>
                <c:pt idx="16">
                  <c:v>28547196.969696969</c:v>
                </c:pt>
                <c:pt idx="17">
                  <c:v>20627782.800000001</c:v>
                </c:pt>
                <c:pt idx="18">
                  <c:v>13925354.244306417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100-409A-9782-84D93E9BDC39}"/>
            </c:ext>
          </c:extLst>
        </c:ser>
        <c:ser>
          <c:idx val="23"/>
          <c:order val="23"/>
          <c:tx>
            <c:strRef>
              <c:f>Sheet1!$Y$23</c:f>
              <c:strCache>
                <c:ptCount val="1"/>
                <c:pt idx="0">
                  <c:v> قم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Sheet1!$Y$24:$Y$42</c:f>
              <c:numCache>
                <c:formatCode>_(* #,##0_);_(* \(#,##0\);_(* "-"??_);_(@_)</c:formatCode>
                <c:ptCount val="19"/>
                <c:pt idx="0">
                  <c:v>84623895.629363954</c:v>
                </c:pt>
                <c:pt idx="1">
                  <c:v>99696314.147477418</c:v>
                </c:pt>
                <c:pt idx="2">
                  <c:v>73189215.553316161</c:v>
                </c:pt>
                <c:pt idx="3">
                  <c:v>78898656.575363681</c:v>
                </c:pt>
                <c:pt idx="4">
                  <c:v>78855267.954794019</c:v>
                </c:pt>
                <c:pt idx="5">
                  <c:v>72799747.89314954</c:v>
                </c:pt>
                <c:pt idx="6">
                  <c:v>47587403.598971717</c:v>
                </c:pt>
                <c:pt idx="7">
                  <c:v>33077912.794853464</c:v>
                </c:pt>
                <c:pt idx="8">
                  <c:v>62060000</c:v>
                </c:pt>
                <c:pt idx="9">
                  <c:v>83581000</c:v>
                </c:pt>
                <c:pt idx="10">
                  <c:v>100605714.2857143</c:v>
                </c:pt>
                <c:pt idx="11">
                  <c:v>110091452.99145299</c:v>
                </c:pt>
                <c:pt idx="12">
                  <c:v>107931325.30120482</c:v>
                </c:pt>
                <c:pt idx="13">
                  <c:v>50868526.785714291</c:v>
                </c:pt>
                <c:pt idx="14">
                  <c:v>45675237.649992205</c:v>
                </c:pt>
                <c:pt idx="15">
                  <c:v>37978767.772511847</c:v>
                </c:pt>
                <c:pt idx="16">
                  <c:v>43120530.303030305</c:v>
                </c:pt>
                <c:pt idx="17">
                  <c:v>29813930.800000001</c:v>
                </c:pt>
                <c:pt idx="18">
                  <c:v>20220549.689440995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100-409A-9782-84D93E9BDC39}"/>
            </c:ext>
          </c:extLst>
        </c:ser>
        <c:ser>
          <c:idx val="24"/>
          <c:order val="24"/>
          <c:tx>
            <c:strRef>
              <c:f>Sheet1!$Z$23</c:f>
              <c:strCache>
                <c:ptCount val="1"/>
                <c:pt idx="0">
                  <c:v> سيستان و بلوچستان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Sheet1!$Z$24:$Z$42</c:f>
              <c:numCache>
                <c:formatCode>_(* #,##0_);_(* \(#,##0\);_(* "-"??_);_(@_)</c:formatCode>
                <c:ptCount val="19"/>
                <c:pt idx="0">
                  <c:v>96903621.288325101</c:v>
                </c:pt>
                <c:pt idx="1">
                  <c:v>120865294.86076777</c:v>
                </c:pt>
                <c:pt idx="2">
                  <c:v>85857600.446697891</c:v>
                </c:pt>
                <c:pt idx="3">
                  <c:v>82497024.846912235</c:v>
                </c:pt>
                <c:pt idx="4">
                  <c:v>75756471.017134517</c:v>
                </c:pt>
                <c:pt idx="5">
                  <c:v>52594203.360926107</c:v>
                </c:pt>
                <c:pt idx="6">
                  <c:v>41165809.768637531</c:v>
                </c:pt>
                <c:pt idx="7">
                  <c:v>28172265.904217295</c:v>
                </c:pt>
                <c:pt idx="8">
                  <c:v>45785000</c:v>
                </c:pt>
                <c:pt idx="9">
                  <c:v>58399000</c:v>
                </c:pt>
                <c:pt idx="10">
                  <c:v>69206666.666666672</c:v>
                </c:pt>
                <c:pt idx="11">
                  <c:v>72926495.726495728</c:v>
                </c:pt>
                <c:pt idx="12">
                  <c:v>74402409.638554215</c:v>
                </c:pt>
                <c:pt idx="13">
                  <c:v>36067187.5</c:v>
                </c:pt>
                <c:pt idx="14">
                  <c:v>33558672.27676484</c:v>
                </c:pt>
                <c:pt idx="15">
                  <c:v>28559052.132701419</c:v>
                </c:pt>
                <c:pt idx="16">
                  <c:v>32187575.757575758</c:v>
                </c:pt>
                <c:pt idx="17">
                  <c:v>26325102.799999997</c:v>
                </c:pt>
                <c:pt idx="18">
                  <c:v>17608318.840579711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100-409A-9782-84D93E9BDC39}"/>
            </c:ext>
          </c:extLst>
        </c:ser>
        <c:ser>
          <c:idx val="25"/>
          <c:order val="25"/>
          <c:tx>
            <c:strRef>
              <c:f>Sheet1!$AA$23</c:f>
              <c:strCache>
                <c:ptCount val="1"/>
                <c:pt idx="0">
                  <c:v> چهارمحال‌و‌بختياری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Sheet1!$AA$24:$AA$42</c:f>
              <c:numCache>
                <c:formatCode>_(* #,##0_);_(* \(#,##0\);_(* "-"??_);_(@_)</c:formatCode>
                <c:ptCount val="19"/>
                <c:pt idx="0">
                  <c:v>52641343.13370318</c:v>
                </c:pt>
                <c:pt idx="1">
                  <c:v>52735062.581761286</c:v>
                </c:pt>
                <c:pt idx="2">
                  <c:v>46990256.401494145</c:v>
                </c:pt>
                <c:pt idx="3">
                  <c:v>45757488.835251056</c:v>
                </c:pt>
                <c:pt idx="4">
                  <c:v>47003281.079110466</c:v>
                </c:pt>
                <c:pt idx="5">
                  <c:v>46339284.904741168</c:v>
                </c:pt>
                <c:pt idx="6">
                  <c:v>26317480.719794344</c:v>
                </c:pt>
                <c:pt idx="7">
                  <c:v>17047891.350964975</c:v>
                </c:pt>
                <c:pt idx="8">
                  <c:v>30469000</c:v>
                </c:pt>
                <c:pt idx="9">
                  <c:v>40083000</c:v>
                </c:pt>
                <c:pt idx="10">
                  <c:v>50394285.714285716</c:v>
                </c:pt>
                <c:pt idx="11">
                  <c:v>55483760.68376068</c:v>
                </c:pt>
                <c:pt idx="12">
                  <c:v>56666265.060240962</c:v>
                </c:pt>
                <c:pt idx="13">
                  <c:v>25720089.285714287</c:v>
                </c:pt>
                <c:pt idx="14">
                  <c:v>24094124.980520494</c:v>
                </c:pt>
                <c:pt idx="15">
                  <c:v>21181706.161137439</c:v>
                </c:pt>
                <c:pt idx="16">
                  <c:v>24663106.060606062</c:v>
                </c:pt>
                <c:pt idx="17">
                  <c:v>17894876</c:v>
                </c:pt>
                <c:pt idx="18">
                  <c:v>11673386.542443063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100-409A-9782-84D93E9BDC39}"/>
            </c:ext>
          </c:extLst>
        </c:ser>
        <c:ser>
          <c:idx val="26"/>
          <c:order val="26"/>
          <c:tx>
            <c:strRef>
              <c:f>Sheet1!$AB$23</c:f>
              <c:strCache>
                <c:ptCount val="1"/>
                <c:pt idx="0">
                  <c:v> ايلام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Sheet1!$AB$24:$AB$42</c:f>
              <c:numCache>
                <c:formatCode>_(* #,##0_);_(* \(#,##0\);_(* "-"??_);_(@_)</c:formatCode>
                <c:ptCount val="19"/>
                <c:pt idx="0">
                  <c:v>33139790.563392218</c:v>
                </c:pt>
                <c:pt idx="1">
                  <c:v>36406883.747574203</c:v>
                </c:pt>
                <c:pt idx="2">
                  <c:v>29408521.513971902</c:v>
                </c:pt>
                <c:pt idx="3">
                  <c:v>28773077.584148288</c:v>
                </c:pt>
                <c:pt idx="4">
                  <c:v>27229310.973386802</c:v>
                </c:pt>
                <c:pt idx="5">
                  <c:v>24989282.834474139</c:v>
                </c:pt>
                <c:pt idx="6">
                  <c:v>14010282.776349613</c:v>
                </c:pt>
                <c:pt idx="7">
                  <c:v>8820586.132952109</c:v>
                </c:pt>
                <c:pt idx="8">
                  <c:v>16424000</c:v>
                </c:pt>
                <c:pt idx="9">
                  <c:v>21201000</c:v>
                </c:pt>
                <c:pt idx="10">
                  <c:v>26148571.428571429</c:v>
                </c:pt>
                <c:pt idx="11">
                  <c:v>29057264.957264956</c:v>
                </c:pt>
                <c:pt idx="12">
                  <c:v>32489156.626506023</c:v>
                </c:pt>
                <c:pt idx="13">
                  <c:v>14385491.071428573</c:v>
                </c:pt>
                <c:pt idx="14">
                  <c:v>13665419.978182951</c:v>
                </c:pt>
                <c:pt idx="15">
                  <c:v>11255545.023696681</c:v>
                </c:pt>
                <c:pt idx="16">
                  <c:v>13212348.484848484</c:v>
                </c:pt>
                <c:pt idx="17">
                  <c:v>9424866</c:v>
                </c:pt>
                <c:pt idx="18">
                  <c:v>6387379.7101449268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100-409A-9782-84D93E9BDC39}"/>
            </c:ext>
          </c:extLst>
        </c:ser>
        <c:ser>
          <c:idx val="27"/>
          <c:order val="27"/>
          <c:tx>
            <c:strRef>
              <c:f>Sheet1!$AC$23</c:f>
              <c:strCache>
                <c:ptCount val="1"/>
                <c:pt idx="0">
                  <c:v> کهگيلويه وبويراحمد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Sheet1!$AC$24:$AC$42</c:f>
              <c:numCache>
                <c:formatCode>_(* #,##0_);_(* \(#,##0\);_(* "-"??_);_(@_)</c:formatCode>
                <c:ptCount val="19"/>
                <c:pt idx="0">
                  <c:v>28950581.202734977</c:v>
                </c:pt>
                <c:pt idx="1">
                  <c:v>33110496.006825805</c:v>
                </c:pt>
                <c:pt idx="2">
                  <c:v>24987656.440697894</c:v>
                </c:pt>
                <c:pt idx="3">
                  <c:v>21931905.642266542</c:v>
                </c:pt>
                <c:pt idx="4">
                  <c:v>21866569.44950784</c:v>
                </c:pt>
                <c:pt idx="5">
                  <c:v>19662480.04006476</c:v>
                </c:pt>
                <c:pt idx="6">
                  <c:v>11461439.588688945</c:v>
                </c:pt>
                <c:pt idx="7">
                  <c:v>7518227.3052180121</c:v>
                </c:pt>
                <c:pt idx="8">
                  <c:v>14780000</c:v>
                </c:pt>
                <c:pt idx="9">
                  <c:v>18905000</c:v>
                </c:pt>
                <c:pt idx="10">
                  <c:v>23124761.904761907</c:v>
                </c:pt>
                <c:pt idx="11">
                  <c:v>23405128.205128204</c:v>
                </c:pt>
                <c:pt idx="12">
                  <c:v>27116265.060240965</c:v>
                </c:pt>
                <c:pt idx="13">
                  <c:v>12125000.000000002</c:v>
                </c:pt>
                <c:pt idx="14">
                  <c:v>11308555.399719495</c:v>
                </c:pt>
                <c:pt idx="15">
                  <c:v>9392417.0616113748</c:v>
                </c:pt>
                <c:pt idx="16">
                  <c:v>11492045.454545455</c:v>
                </c:pt>
                <c:pt idx="17">
                  <c:v>8513776.8000000007</c:v>
                </c:pt>
                <c:pt idx="18">
                  <c:v>5364589.0269151134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100-409A-9782-84D93E9BDC39}"/>
            </c:ext>
          </c:extLst>
        </c:ser>
        <c:ser>
          <c:idx val="28"/>
          <c:order val="28"/>
          <c:tx>
            <c:strRef>
              <c:f>Sheet1!$AD$23</c:f>
              <c:strCache>
                <c:ptCount val="1"/>
                <c:pt idx="0">
                  <c:v> خراسان شمالی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Sheet1!$AD$24:$AD$42</c:f>
              <c:numCache>
                <c:formatCode>_(* #,##0_);_(* \(#,##0\);_(* "-"??_);_(@_)</c:formatCode>
                <c:ptCount val="19"/>
                <c:pt idx="0">
                  <c:v>31421752.416247346</c:v>
                </c:pt>
                <c:pt idx="1">
                  <c:v>40371836.961374193</c:v>
                </c:pt>
                <c:pt idx="2">
                  <c:v>26017052.215601876</c:v>
                </c:pt>
                <c:pt idx="3">
                  <c:v>25816429.738639142</c:v>
                </c:pt>
                <c:pt idx="4">
                  <c:v>28184469.55887714</c:v>
                </c:pt>
                <c:pt idx="5">
                  <c:v>23735575.197213914</c:v>
                </c:pt>
                <c:pt idx="6">
                  <c:v>15649100.257069407</c:v>
                </c:pt>
                <c:pt idx="7">
                  <c:v>11225875.625446748</c:v>
                </c:pt>
                <c:pt idx="8">
                  <c:v>19470000</c:v>
                </c:pt>
                <c:pt idx="9">
                  <c:v>24699000</c:v>
                </c:pt>
                <c:pt idx="10">
                  <c:v>33816190.476190478</c:v>
                </c:pt>
                <c:pt idx="11">
                  <c:v>33194017.094017092</c:v>
                </c:pt>
                <c:pt idx="12">
                  <c:v>34738554.216867469</c:v>
                </c:pt>
                <c:pt idx="13">
                  <c:v>15807366.071428573</c:v>
                </c:pt>
                <c:pt idx="14">
                  <c:v>15540751.129811438</c:v>
                </c:pt>
                <c:pt idx="15">
                  <c:v>12091563.981042653</c:v>
                </c:pt>
                <c:pt idx="16">
                  <c:v>14629469.696969697</c:v>
                </c:pt>
                <c:pt idx="17">
                  <c:v>10594444.399999999</c:v>
                </c:pt>
                <c:pt idx="18">
                  <c:v>6506875.5693581784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100-409A-9782-84D93E9BDC39}"/>
            </c:ext>
          </c:extLst>
        </c:ser>
        <c:ser>
          <c:idx val="29"/>
          <c:order val="29"/>
          <c:tx>
            <c:strRef>
              <c:f>Sheet1!$AE$23</c:f>
              <c:strCache>
                <c:ptCount val="1"/>
                <c:pt idx="0">
                  <c:v> خراسان جنوبی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Sheet1!$AE$24:$AE$42</c:f>
              <c:numCache>
                <c:formatCode>_(* #,##0_);_(* \(#,##0\);_(* "-"??_);_(@_)</c:formatCode>
                <c:ptCount val="19"/>
                <c:pt idx="0">
                  <c:v>34331732.968367495</c:v>
                </c:pt>
                <c:pt idx="1">
                  <c:v>43197582.947167732</c:v>
                </c:pt>
                <c:pt idx="2">
                  <c:v>35779036.265030444</c:v>
                </c:pt>
                <c:pt idx="3">
                  <c:v>39680349.218296565</c:v>
                </c:pt>
                <c:pt idx="4">
                  <c:v>33813343.055049218</c:v>
                </c:pt>
                <c:pt idx="5">
                  <c:v>29742001.798492704</c:v>
                </c:pt>
                <c:pt idx="6">
                  <c:v>17844473.007712081</c:v>
                </c:pt>
                <c:pt idx="7">
                  <c:v>11829163.68834882</c:v>
                </c:pt>
                <c:pt idx="8">
                  <c:v>22832000</c:v>
                </c:pt>
                <c:pt idx="9">
                  <c:v>31202000</c:v>
                </c:pt>
                <c:pt idx="10">
                  <c:v>42218095.238095239</c:v>
                </c:pt>
                <c:pt idx="11">
                  <c:v>44233333.333333328</c:v>
                </c:pt>
                <c:pt idx="12">
                  <c:v>43867469.879518069</c:v>
                </c:pt>
                <c:pt idx="13">
                  <c:v>19819866.071428575</c:v>
                </c:pt>
                <c:pt idx="14">
                  <c:v>18553529.686769519</c:v>
                </c:pt>
                <c:pt idx="15">
                  <c:v>16120853.08056872</c:v>
                </c:pt>
                <c:pt idx="16">
                  <c:v>18723181.818181816</c:v>
                </c:pt>
                <c:pt idx="17">
                  <c:v>13176330.800000001</c:v>
                </c:pt>
                <c:pt idx="18">
                  <c:v>8857937.6811594199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100-409A-9782-84D93E9BDC39}"/>
            </c:ext>
          </c:extLst>
        </c:ser>
        <c:ser>
          <c:idx val="30"/>
          <c:order val="30"/>
          <c:tx>
            <c:strRef>
              <c:f>Sheet1!$AF$23</c:f>
              <c:strCache>
                <c:ptCount val="1"/>
                <c:pt idx="0">
                  <c:v> البرز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Sheet1!$AF$24:$AF$42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127107673.79088709</c:v>
                </c:pt>
                <c:pt idx="6">
                  <c:v>89114395.886889458</c:v>
                </c:pt>
                <c:pt idx="7">
                  <c:v>64736240.171551108</c:v>
                </c:pt>
                <c:pt idx="8">
                  <c:v>108647000</c:v>
                </c:pt>
                <c:pt idx="9">
                  <c:v>150317000</c:v>
                </c:pt>
                <c:pt idx="10">
                  <c:v>192500952.38095239</c:v>
                </c:pt>
                <c:pt idx="11">
                  <c:v>204911965.81196579</c:v>
                </c:pt>
                <c:pt idx="12">
                  <c:v>208843975.90361446</c:v>
                </c:pt>
                <c:pt idx="13">
                  <c:v>97246651.785714298</c:v>
                </c:pt>
                <c:pt idx="14">
                  <c:v>92302945.301542774</c:v>
                </c:pt>
                <c:pt idx="15">
                  <c:v>80961232.227488145</c:v>
                </c:pt>
                <c:pt idx="16">
                  <c:v>87635530.303030297</c:v>
                </c:pt>
                <c:pt idx="17">
                  <c:v>63593514.800000004</c:v>
                </c:pt>
                <c:pt idx="18">
                  <c:v>41744706.832298137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100-409A-9782-84D93E9BDC39}"/>
            </c:ext>
          </c:extLst>
        </c:ser>
        <c:ser>
          <c:idx val="31"/>
          <c:order val="31"/>
          <c:tx>
            <c:strRef>
              <c:f>Sheet1!$AG$23</c:f>
              <c:strCache>
                <c:ptCount val="1"/>
                <c:pt idx="0">
                  <c:v> مناطق آزاد تجاری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Sheet1!$A$24:$A$42</c:f>
              <c:strCache>
                <c:ptCount val="19"/>
                <c:pt idx="0">
                  <c:v> 1385 </c:v>
                </c:pt>
                <c:pt idx="1">
                  <c:v> 1386 </c:v>
                </c:pt>
                <c:pt idx="2">
                  <c:v> 1387 </c:v>
                </c:pt>
                <c:pt idx="3">
                  <c:v> 1388 </c:v>
                </c:pt>
                <c:pt idx="4">
                  <c:v> 1389 </c:v>
                </c:pt>
                <c:pt idx="5">
                  <c:v> 1390 </c:v>
                </c:pt>
                <c:pt idx="6">
                  <c:v> 1391 </c:v>
                </c:pt>
                <c:pt idx="7">
                  <c:v> 1392 </c:v>
                </c:pt>
                <c:pt idx="8">
                  <c:v> 1393 </c:v>
                </c:pt>
                <c:pt idx="9">
                  <c:v> 1394 </c:v>
                </c:pt>
                <c:pt idx="10">
                  <c:v> 1395 </c:v>
                </c:pt>
                <c:pt idx="11">
                  <c:v> 1396 </c:v>
                </c:pt>
                <c:pt idx="12">
                  <c:v> 1397 </c:v>
                </c:pt>
                <c:pt idx="13">
                  <c:v> 1398 </c:v>
                </c:pt>
                <c:pt idx="14">
                  <c:v> 1399 </c:v>
                </c:pt>
                <c:pt idx="15">
                  <c:v> 1400 </c:v>
                </c:pt>
                <c:pt idx="16">
                  <c:v> 1401 </c:v>
                </c:pt>
                <c:pt idx="17">
                  <c:v> 1402 </c:v>
                </c:pt>
                <c:pt idx="18">
                  <c:v> 1403 </c:v>
                </c:pt>
              </c:strCache>
            </c:strRef>
          </c:cat>
          <c:val>
            <c:numRef>
              <c:f>Sheet1!$AG$24:$AG$42</c:f>
              <c:numCache>
                <c:formatCode>_(* #,##0_);_(* \(#,##0\);_(* "-"??_);_(@_)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53336830.357142858</c:v>
                </c:pt>
                <c:pt idx="14">
                  <c:v>52085865.669315882</c:v>
                </c:pt>
                <c:pt idx="15">
                  <c:v>50529478.672985777</c:v>
                </c:pt>
                <c:pt idx="16">
                  <c:v>44386515.151515149</c:v>
                </c:pt>
                <c:pt idx="17">
                  <c:v>25818542.799999997</c:v>
                </c:pt>
                <c:pt idx="18">
                  <c:v>17359265.63146998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100-409A-9782-84D93E9B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660640"/>
        <c:axId val="1949649120"/>
      </c:lineChart>
      <c:catAx>
        <c:axId val="19496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9120"/>
        <c:crosses val="autoZero"/>
        <c:auto val="1"/>
        <c:lblAlgn val="ctr"/>
        <c:lblOffset val="100"/>
        <c:noMultiLvlLbl val="0"/>
      </c:catAx>
      <c:valAx>
        <c:axId val="19496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46566</xdr:rowOff>
    </xdr:from>
    <xdr:to>
      <xdr:col>34</xdr:col>
      <xdr:colOff>81642</xdr:colOff>
      <xdr:row>84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97ED49-7B2D-3286-32AF-58647EB6E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5101F6-2A26-4B85-BF8E-1D63409EEB00}" name="Table4" displayName="Table4" ref="A1:AH21" totalsRowShown="0" headerRowDxfId="0" dataDxfId="1" headerRowCellStyle="Comma" dataCellStyle="Comma">
  <autoFilter ref="A1:AH21" xr:uid="{D75101F6-2A26-4B85-BF8E-1D63409EEB00}"/>
  <sortState xmlns:xlrd2="http://schemas.microsoft.com/office/spreadsheetml/2017/richdata2" ref="A2:AH20">
    <sortCondition ref="A1:A20"/>
  </sortState>
  <tableColumns count="34">
    <tableColumn id="1" xr3:uid="{07C4C62A-E857-4C20-8C7B-80EBB9506C1A}" name="Column1" dataDxfId="35" dataCellStyle="Comma"/>
    <tableColumn id="2" xr3:uid="{DD7B3596-8D80-4A61-B265-AA859250779F}" name="تهران" dataDxfId="34" dataCellStyle="Comma"/>
    <tableColumn id="3" xr3:uid="{09AF9B09-EAB5-4981-BFDC-9CDF9F538B43}" name="اصفهان" dataDxfId="33" dataCellStyle="Comma"/>
    <tableColumn id="4" xr3:uid="{B0B52749-D580-4EB1-BDDE-50AD327984D2}" name="خراسان رضوی" dataDxfId="32" dataCellStyle="Comma"/>
    <tableColumn id="5" xr3:uid="{177A1986-8866-4E7F-9049-DCD290DB477E}" name="مازندران" dataDxfId="31" dataCellStyle="Comma"/>
    <tableColumn id="6" xr3:uid="{E1B61DDF-8281-4A72-8639-A8126DAECA74}" name="فارس" dataDxfId="30" dataCellStyle="Comma"/>
    <tableColumn id="7" xr3:uid="{A9ACBCAD-58F8-43D7-BD45-55A629352DBD}" name="خوزستان" dataDxfId="29" dataCellStyle="Comma"/>
    <tableColumn id="8" xr3:uid="{74ED5075-8944-43FA-8A6C-658237E05309}" name="آذربايجان شرقی" dataDxfId="28" dataCellStyle="Comma"/>
    <tableColumn id="9" xr3:uid="{2CAF3F40-857F-443A-8BF7-E794E731F977}" name="گيلان" dataDxfId="27" dataCellStyle="Comma"/>
    <tableColumn id="10" xr3:uid="{02F4A1CB-A8F0-49D8-BA1F-1B7A83E22C97}" name="کرمان" dataDxfId="26" dataCellStyle="Comma"/>
    <tableColumn id="11" xr3:uid="{57D6ADE4-8F27-43D7-AA7E-F4A9915DD6CD}" name="آذربايجان غربی" dataDxfId="25" dataCellStyle="Comma"/>
    <tableColumn id="12" xr3:uid="{AA51CA15-24F2-4797-B008-47FB230C3F3F}" name="کرمانشاه" dataDxfId="24" dataCellStyle="Comma"/>
    <tableColumn id="13" xr3:uid="{C094E377-D6C9-4F0F-864C-4C7BC0B1BC6A}" name="يزد" dataDxfId="23" dataCellStyle="Comma"/>
    <tableColumn id="14" xr3:uid="{10344EB4-E257-493B-A0CB-CBD9DC6436AF}" name="گلستان" dataDxfId="22" dataCellStyle="Comma"/>
    <tableColumn id="15" xr3:uid="{9510A652-3744-42FE-BE18-A3FD02B46681}" name="همدان" dataDxfId="21" dataCellStyle="Comma"/>
    <tableColumn id="16" xr3:uid="{B818B03C-2514-49DA-8677-23F8225D5C13}" name="مرکزی" dataDxfId="20" dataCellStyle="Comma"/>
    <tableColumn id="17" xr3:uid="{C0E8B69D-DFAF-45AD-BA48-71949C940C59}" name="سمنان" dataDxfId="19" dataCellStyle="Comma"/>
    <tableColumn id="18" xr3:uid="{814C8534-111B-42C4-82DD-52DFFE8473E4}" name="لرستان" dataDxfId="18" dataCellStyle="Comma"/>
    <tableColumn id="19" xr3:uid="{817A1949-882C-4C90-BC65-1B25A8C71DF0}" name="اردبيل" dataDxfId="17" dataCellStyle="Comma"/>
    <tableColumn id="20" xr3:uid="{B101E211-1F43-40AA-9C1A-44579970D323}" name="قزوين" dataDxfId="16" dataCellStyle="Comma"/>
    <tableColumn id="21" xr3:uid="{1A959834-CC5B-449B-9D30-0B139EEEE6F6}" name="هرمزگان" dataDxfId="15" dataCellStyle="Comma"/>
    <tableColumn id="22" xr3:uid="{437FEA16-B798-4F03-AFA9-4C15099A99CA}" name="بوشهر" dataDxfId="14" dataCellStyle="Comma"/>
    <tableColumn id="23" xr3:uid="{FFA4D791-DF60-40DF-A4FA-64F6B3DD7AB5}" name="کردستان" dataDxfId="13" dataCellStyle="Comma"/>
    <tableColumn id="24" xr3:uid="{F2D98207-368A-4E6A-BDE4-2151D3718DAA}" name="زنجان" dataDxfId="12" dataCellStyle="Comma"/>
    <tableColumn id="25" xr3:uid="{D67D8C50-976E-4B2B-AF90-454E35544C12}" name="قم" dataDxfId="11" dataCellStyle="Comma"/>
    <tableColumn id="26" xr3:uid="{3F6CF63A-6B68-45DF-8784-DB25331FA131}" name="سيستان و بلوچستان" dataDxfId="10" dataCellStyle="Comma"/>
    <tableColumn id="27" xr3:uid="{90340FA9-B87C-43D9-B88F-77FAC161C212}" name="چهارمحال‌و‌بختياری" dataDxfId="9" dataCellStyle="Comma"/>
    <tableColumn id="28" xr3:uid="{C8CAF89F-A48B-43F5-9CFA-E32AD30C4DE6}" name="ايلام" dataDxfId="8" dataCellStyle="Comma"/>
    <tableColumn id="29" xr3:uid="{C0F28041-765B-4C65-B927-FD537E283741}" name="کهگيلويه وبويراحمد" dataDxfId="7" dataCellStyle="Comma"/>
    <tableColumn id="30" xr3:uid="{DF434882-AD3C-492A-83C0-0E5C3EA2E126}" name="خراسان شمالی" dataDxfId="6" dataCellStyle="Comma"/>
    <tableColumn id="31" xr3:uid="{F2822D1E-7158-49D7-8688-697A23105C83}" name="خراسان جنوبی" dataDxfId="5" dataCellStyle="Comma"/>
    <tableColumn id="32" xr3:uid="{FB810363-A991-464C-B801-D025454DA49F}" name="البرز" dataDxfId="4" dataCellStyle="Comma"/>
    <tableColumn id="33" xr3:uid="{83B3159C-6B97-4FDB-8AFB-06CDE6982D48}" name="مناطق آزاد تجاری" dataDxfId="3" dataCellStyle="Comma"/>
    <tableColumn id="34" xr3:uid="{90330638-577C-4179-8E25-27F8C724B43C}" name="مجموع" dataDxfId="2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6"/>
  <sheetViews>
    <sheetView tabSelected="1" zoomScale="35" zoomScaleNormal="35" workbookViewId="0">
      <selection activeCell="AO71" sqref="AO71"/>
    </sheetView>
  </sheetViews>
  <sheetFormatPr defaultRowHeight="15"/>
  <cols>
    <col min="1" max="1" width="12.42578125" customWidth="1"/>
    <col min="2" max="2" width="15.28515625" bestFit="1" customWidth="1"/>
    <col min="3" max="3" width="14.28515625" bestFit="1" customWidth="1"/>
    <col min="4" max="4" width="14.85546875" customWidth="1"/>
    <col min="5" max="7" width="14.28515625" bestFit="1" customWidth="1"/>
    <col min="8" max="8" width="15.5703125" customWidth="1"/>
    <col min="9" max="9" width="12.5703125" bestFit="1" customWidth="1"/>
    <col min="10" max="10" width="14.28515625" bestFit="1" customWidth="1"/>
    <col min="11" max="11" width="15.42578125" customWidth="1"/>
    <col min="12" max="12" width="12.5703125" bestFit="1" customWidth="1"/>
    <col min="13" max="13" width="14.28515625" bestFit="1" customWidth="1"/>
    <col min="14" max="15" width="12.5703125" bestFit="1" customWidth="1"/>
    <col min="16" max="16" width="14.28515625" bestFit="1" customWidth="1"/>
    <col min="17" max="20" width="12.5703125" bestFit="1" customWidth="1"/>
    <col min="21" max="22" width="14.28515625" bestFit="1" customWidth="1"/>
    <col min="23" max="25" width="12.5703125" bestFit="1" customWidth="1"/>
    <col min="26" max="26" width="18.85546875" customWidth="1"/>
    <col min="27" max="27" width="18.42578125" customWidth="1"/>
    <col min="28" max="28" width="12.5703125" bestFit="1" customWidth="1"/>
    <col min="29" max="29" width="18.7109375" customWidth="1"/>
    <col min="30" max="31" width="14.7109375" customWidth="1"/>
    <col min="32" max="32" width="14.28515625" bestFit="1" customWidth="1"/>
    <col min="33" max="33" width="17.140625" customWidth="1"/>
    <col min="34" max="34" width="15.28515625" bestFit="1" customWidth="1"/>
  </cols>
  <sheetData>
    <row r="1" spans="1:34">
      <c r="A1" s="1" t="s">
        <v>52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>
      <c r="A2" s="1" t="s">
        <v>18</v>
      </c>
      <c r="B2" s="1">
        <v>739946.58043711691</v>
      </c>
      <c r="C2" s="1">
        <v>78830.572733834997</v>
      </c>
      <c r="D2" s="1">
        <v>58456.643990390003</v>
      </c>
      <c r="E2" s="1">
        <v>36497.275609833006</v>
      </c>
      <c r="F2" s="1">
        <v>59595.784219272988</v>
      </c>
      <c r="G2" s="1">
        <v>49218.531750736998</v>
      </c>
      <c r="H2" s="1">
        <v>35918.267035185003</v>
      </c>
      <c r="I2" s="1">
        <v>23321.887610211001</v>
      </c>
      <c r="J2" s="1">
        <v>27931.543254936001</v>
      </c>
      <c r="K2" s="1">
        <v>18767.365120792001</v>
      </c>
      <c r="L2" s="1">
        <v>16443.942622872004</v>
      </c>
      <c r="M2" s="1">
        <v>17761.492098016999</v>
      </c>
      <c r="N2" s="1">
        <v>12163.917378636999</v>
      </c>
      <c r="O2" s="1">
        <v>12878.713518417002</v>
      </c>
      <c r="P2" s="1">
        <v>13966.726245673</v>
      </c>
      <c r="Q2" s="1">
        <v>9179.3019518100027</v>
      </c>
      <c r="R2" s="1">
        <v>11793.373578484001</v>
      </c>
      <c r="S2" s="1">
        <v>8933.5736578079996</v>
      </c>
      <c r="T2" s="1">
        <v>11844.576738988002</v>
      </c>
      <c r="U2" s="1">
        <v>14859.902966629001</v>
      </c>
      <c r="V2" s="1">
        <v>13585.582174948</v>
      </c>
      <c r="W2" s="1">
        <v>8156.9700133960014</v>
      </c>
      <c r="X2" s="1">
        <v>9335.9206989410031</v>
      </c>
      <c r="Y2" s="1">
        <v>11974.281231555</v>
      </c>
      <c r="Z2" s="1">
        <v>13711.862412298002</v>
      </c>
      <c r="AA2" s="1">
        <v>7448.7500534189994</v>
      </c>
      <c r="AB2" s="1">
        <v>4689.2803647199989</v>
      </c>
      <c r="AC2" s="1">
        <v>4096.5072401869993</v>
      </c>
      <c r="AD2" s="1">
        <v>4446.1779668989993</v>
      </c>
      <c r="AE2" s="1">
        <v>4857.9402150240003</v>
      </c>
      <c r="AF2" s="1">
        <v>0</v>
      </c>
      <c r="AG2" s="1">
        <v>0</v>
      </c>
      <c r="AH2" s="1">
        <v>1340613.24489103</v>
      </c>
    </row>
    <row r="3" spans="1:34">
      <c r="A3" s="1" t="s">
        <v>17</v>
      </c>
      <c r="B3" s="1">
        <v>969025.34207495383</v>
      </c>
      <c r="C3" s="1">
        <v>104456.16515982799</v>
      </c>
      <c r="D3" s="1">
        <v>70673.268504780004</v>
      </c>
      <c r="E3" s="1">
        <v>49836.875668447006</v>
      </c>
      <c r="F3" s="1">
        <v>74877.403305307016</v>
      </c>
      <c r="G3" s="1">
        <v>59892.841635053999</v>
      </c>
      <c r="H3" s="1">
        <v>49481.526119237991</v>
      </c>
      <c r="I3" s="1">
        <v>30784.09472017</v>
      </c>
      <c r="J3" s="1">
        <v>36259.562576164994</v>
      </c>
      <c r="K3" s="1">
        <v>23984.937503083002</v>
      </c>
      <c r="L3" s="1">
        <v>20649.610452121</v>
      </c>
      <c r="M3" s="1">
        <v>22724.311100285999</v>
      </c>
      <c r="N3" s="1">
        <v>16121.284014144005</v>
      </c>
      <c r="O3" s="1">
        <v>16531.589764387001</v>
      </c>
      <c r="P3" s="1">
        <v>17614.562304223</v>
      </c>
      <c r="Q3" s="1">
        <v>11001.008191503002</v>
      </c>
      <c r="R3" s="1">
        <v>16718.812538612998</v>
      </c>
      <c r="S3" s="1">
        <v>10275.873508797</v>
      </c>
      <c r="T3" s="1">
        <v>15068.221995839</v>
      </c>
      <c r="U3" s="1">
        <v>20499.930475185</v>
      </c>
      <c r="V3" s="1">
        <v>15996.056151604998</v>
      </c>
      <c r="W3" s="1">
        <v>10786.834543139001</v>
      </c>
      <c r="X3" s="1">
        <v>12054.554382566001</v>
      </c>
      <c r="Y3" s="1">
        <v>15452.928692859001</v>
      </c>
      <c r="Z3" s="1">
        <v>18734.120703419005</v>
      </c>
      <c r="AA3" s="1">
        <v>8173.9347001729993</v>
      </c>
      <c r="AB3" s="1">
        <v>5643.0669808740013</v>
      </c>
      <c r="AC3" s="1">
        <v>5132.1268810579995</v>
      </c>
      <c r="AD3" s="1">
        <v>6257.6347290129997</v>
      </c>
      <c r="AE3" s="1">
        <v>6695.6253568109987</v>
      </c>
      <c r="AF3" s="1">
        <v>0</v>
      </c>
      <c r="AG3" s="1">
        <v>0</v>
      </c>
      <c r="AH3" s="1">
        <v>1741404.1047336406</v>
      </c>
    </row>
    <row r="4" spans="1:34">
      <c r="A4" s="1" t="s">
        <v>16</v>
      </c>
      <c r="B4" s="1">
        <v>1149524.0002519172</v>
      </c>
      <c r="C4" s="1">
        <v>107978.80007572702</v>
      </c>
      <c r="D4" s="1">
        <v>71621.333389747</v>
      </c>
      <c r="E4" s="1">
        <v>49370.342669552992</v>
      </c>
      <c r="F4" s="1">
        <v>77691.517042566004</v>
      </c>
      <c r="G4" s="1">
        <v>64608.512043956995</v>
      </c>
      <c r="H4" s="1">
        <v>50369.785087811004</v>
      </c>
      <c r="I4" s="1">
        <v>31780.617220105003</v>
      </c>
      <c r="J4" s="1">
        <v>38273.531222401005</v>
      </c>
      <c r="K4" s="1">
        <v>23869.744824920002</v>
      </c>
      <c r="L4" s="1">
        <v>21691.146972422001</v>
      </c>
      <c r="M4" s="1">
        <v>23110.899399950998</v>
      </c>
      <c r="N4" s="1">
        <v>16755.080908926</v>
      </c>
      <c r="O4" s="1">
        <v>16563.804645689001</v>
      </c>
      <c r="P4" s="1">
        <v>19126.455791559998</v>
      </c>
      <c r="Q4" s="1">
        <v>11401.184257262999</v>
      </c>
      <c r="R4" s="1">
        <v>11530.986896356999</v>
      </c>
      <c r="S4" s="1">
        <v>10287.605094326</v>
      </c>
      <c r="T4" s="1">
        <v>15029.563215599999</v>
      </c>
      <c r="U4" s="1">
        <v>23073.990507199997</v>
      </c>
      <c r="V4" s="1">
        <v>17128.482425341997</v>
      </c>
      <c r="W4" s="1">
        <v>11507.364190889</v>
      </c>
      <c r="X4" s="1">
        <v>12190.663517126997</v>
      </c>
      <c r="Y4" s="1">
        <v>15625.897520633001</v>
      </c>
      <c r="Z4" s="1">
        <v>18330.597695370001</v>
      </c>
      <c r="AA4" s="1">
        <v>10032.419741719001</v>
      </c>
      <c r="AB4" s="1">
        <v>6278.7193432330014</v>
      </c>
      <c r="AC4" s="1">
        <v>5334.8646500890009</v>
      </c>
      <c r="AD4" s="1">
        <v>5554.6406480310006</v>
      </c>
      <c r="AE4" s="1">
        <v>7638.8242425839999</v>
      </c>
      <c r="AF4" s="1">
        <v>0</v>
      </c>
      <c r="AG4" s="1">
        <v>0</v>
      </c>
      <c r="AH4" s="1">
        <v>1943281.3754930152</v>
      </c>
    </row>
    <row r="5" spans="1:34">
      <c r="A5" s="1" t="s">
        <v>15</v>
      </c>
      <c r="B5" s="1">
        <v>1149144.098328352</v>
      </c>
      <c r="C5" s="1">
        <v>105665.88773808</v>
      </c>
      <c r="D5" s="1">
        <v>71278.303738656003</v>
      </c>
      <c r="E5" s="1">
        <v>48856.665000854002</v>
      </c>
      <c r="F5" s="1">
        <v>76947.425786512991</v>
      </c>
      <c r="G5" s="1">
        <v>64840.092231021008</v>
      </c>
      <c r="H5" s="1">
        <v>49674.97716583201</v>
      </c>
      <c r="I5" s="1">
        <v>30435.907549093998</v>
      </c>
      <c r="J5" s="1">
        <v>39543.010747851011</v>
      </c>
      <c r="K5" s="1">
        <v>24181.548472011003</v>
      </c>
      <c r="L5" s="1">
        <v>21246.674853606</v>
      </c>
      <c r="M5" s="1">
        <v>22832.072654112002</v>
      </c>
      <c r="N5" s="1">
        <v>16265.659109871995</v>
      </c>
      <c r="O5" s="1">
        <v>16457.061225257996</v>
      </c>
      <c r="P5" s="1">
        <v>19102.581542297998</v>
      </c>
      <c r="Q5" s="1">
        <v>10576.978391851</v>
      </c>
      <c r="R5" s="1">
        <v>11061.018540490002</v>
      </c>
      <c r="S5" s="1">
        <v>9922.9336460180002</v>
      </c>
      <c r="T5" s="1">
        <v>14766.690556466001</v>
      </c>
      <c r="U5" s="1">
        <v>23092.541052965003</v>
      </c>
      <c r="V5" s="1">
        <v>15955.834782305999</v>
      </c>
      <c r="W5" s="1">
        <v>11543.028625625999</v>
      </c>
      <c r="X5" s="1">
        <v>11851.322747015998</v>
      </c>
      <c r="Y5" s="1">
        <v>16813.303716210001</v>
      </c>
      <c r="Z5" s="1">
        <v>17580.115994876996</v>
      </c>
      <c r="AA5" s="1">
        <v>9750.9208707920006</v>
      </c>
      <c r="AB5" s="1">
        <v>6131.5428331820003</v>
      </c>
      <c r="AC5" s="1">
        <v>4673.6890923669998</v>
      </c>
      <c r="AD5" s="1">
        <v>5501.481177304001</v>
      </c>
      <c r="AE5" s="1">
        <v>8455.882418418998</v>
      </c>
      <c r="AF5" s="1">
        <v>0</v>
      </c>
      <c r="AG5" s="1">
        <v>0</v>
      </c>
      <c r="AH5" s="1">
        <v>1934149.2505892988</v>
      </c>
    </row>
    <row r="6" spans="1:34">
      <c r="A6" s="1" t="s">
        <v>14</v>
      </c>
      <c r="B6" s="1">
        <v>1494420</v>
      </c>
      <c r="C6" s="1">
        <v>139170</v>
      </c>
      <c r="D6" s="1">
        <v>97409</v>
      </c>
      <c r="E6" s="1">
        <v>63000</v>
      </c>
      <c r="F6" s="1">
        <v>99305</v>
      </c>
      <c r="G6" s="1">
        <v>85442</v>
      </c>
      <c r="H6" s="1">
        <v>64409</v>
      </c>
      <c r="I6" s="1">
        <v>39124</v>
      </c>
      <c r="J6" s="1">
        <v>49941</v>
      </c>
      <c r="K6" s="1">
        <v>30122</v>
      </c>
      <c r="L6" s="1">
        <v>27221</v>
      </c>
      <c r="M6" s="1">
        <v>31334</v>
      </c>
      <c r="N6" s="1">
        <v>23666</v>
      </c>
      <c r="O6" s="1">
        <v>20535</v>
      </c>
      <c r="P6" s="1">
        <v>23844</v>
      </c>
      <c r="Q6" s="1">
        <v>13314</v>
      </c>
      <c r="R6" s="1">
        <v>16730</v>
      </c>
      <c r="S6" s="1">
        <v>12702</v>
      </c>
      <c r="T6" s="1">
        <v>19472</v>
      </c>
      <c r="U6" s="1">
        <v>29909</v>
      </c>
      <c r="V6" s="1">
        <v>22594</v>
      </c>
      <c r="W6" s="1">
        <v>14285</v>
      </c>
      <c r="X6" s="1">
        <v>15332</v>
      </c>
      <c r="Y6" s="1">
        <v>21630</v>
      </c>
      <c r="Z6" s="1">
        <v>20780</v>
      </c>
      <c r="AA6" s="1">
        <v>12893</v>
      </c>
      <c r="AB6" s="1">
        <v>7469</v>
      </c>
      <c r="AC6" s="1">
        <v>5998</v>
      </c>
      <c r="AD6" s="1">
        <v>7731</v>
      </c>
      <c r="AE6" s="1">
        <v>9275</v>
      </c>
      <c r="AF6" s="1">
        <v>0</v>
      </c>
      <c r="AG6" s="1">
        <v>0</v>
      </c>
      <c r="AH6" s="1">
        <v>2519055</v>
      </c>
    </row>
    <row r="7" spans="1:34">
      <c r="A7" s="1" t="s">
        <v>13</v>
      </c>
      <c r="B7" s="1">
        <v>1911658.1072916407</v>
      </c>
      <c r="C7" s="1">
        <v>178080.78523745196</v>
      </c>
      <c r="D7" s="1">
        <v>122061.77729124601</v>
      </c>
      <c r="E7" s="1">
        <v>80776.180544588991</v>
      </c>
      <c r="F7" s="1">
        <v>124931.94531953101</v>
      </c>
      <c r="G7" s="1">
        <v>109332.096914781</v>
      </c>
      <c r="H7" s="1">
        <v>80872.206644862003</v>
      </c>
      <c r="I7" s="1">
        <v>46638.919769708009</v>
      </c>
      <c r="J7" s="1">
        <v>62298.567552580986</v>
      </c>
      <c r="K7" s="1">
        <v>39633.416655053996</v>
      </c>
      <c r="L7" s="1">
        <v>31629.834625875003</v>
      </c>
      <c r="M7" s="1">
        <v>37538.854256044004</v>
      </c>
      <c r="N7" s="1">
        <v>29229.575495756002</v>
      </c>
      <c r="O7" s="1">
        <v>26487.468376374003</v>
      </c>
      <c r="P7" s="1">
        <v>32185.911825265997</v>
      </c>
      <c r="Q7" s="1">
        <v>16416.388380385997</v>
      </c>
      <c r="R7" s="1">
        <v>21779.835527313</v>
      </c>
      <c r="S7" s="1">
        <v>16303.095401769</v>
      </c>
      <c r="T7" s="1">
        <v>26908.898757679999</v>
      </c>
      <c r="U7" s="1">
        <v>37691.633799096999</v>
      </c>
      <c r="V7" s="1">
        <v>28370.999331042003</v>
      </c>
      <c r="W7" s="1">
        <v>18215.014925524003</v>
      </c>
      <c r="X7" s="1">
        <v>19872.362327961004</v>
      </c>
      <c r="Y7" s="1">
        <v>28418.691985552996</v>
      </c>
      <c r="Z7" s="1">
        <v>20531.093977598</v>
      </c>
      <c r="AA7" s="1">
        <v>18089.373969693999</v>
      </c>
      <c r="AB7" s="1">
        <v>9755.0163615279998</v>
      </c>
      <c r="AC7" s="1">
        <v>7675.6030082799998</v>
      </c>
      <c r="AD7" s="1">
        <v>9265.6090185860012</v>
      </c>
      <c r="AE7" s="1">
        <v>11610.325758073999</v>
      </c>
      <c r="AF7" s="1">
        <v>49618.768402401009</v>
      </c>
      <c r="AG7" s="1">
        <v>0</v>
      </c>
      <c r="AH7" s="1">
        <v>3253878.3587332466</v>
      </c>
    </row>
    <row r="8" spans="1:34">
      <c r="A8" s="1" t="s">
        <v>12</v>
      </c>
      <c r="B8" s="1">
        <v>2336438</v>
      </c>
      <c r="C8" s="1">
        <v>226930</v>
      </c>
      <c r="D8" s="1">
        <v>153330</v>
      </c>
      <c r="E8" s="1">
        <v>90652</v>
      </c>
      <c r="F8" s="1">
        <v>153522</v>
      </c>
      <c r="G8" s="1">
        <v>123884</v>
      </c>
      <c r="H8" s="1">
        <v>97445</v>
      </c>
      <c r="I8" s="1">
        <v>56477</v>
      </c>
      <c r="J8" s="1">
        <v>75168</v>
      </c>
      <c r="K8" s="1">
        <v>48459</v>
      </c>
      <c r="L8" s="1">
        <v>35497</v>
      </c>
      <c r="M8" s="1">
        <v>46385</v>
      </c>
      <c r="N8" s="1">
        <v>34288</v>
      </c>
      <c r="O8" s="1">
        <v>31891</v>
      </c>
      <c r="P8" s="1">
        <v>36937</v>
      </c>
      <c r="Q8" s="1">
        <v>19367</v>
      </c>
      <c r="R8" s="1">
        <v>25265</v>
      </c>
      <c r="S8" s="1">
        <v>19538</v>
      </c>
      <c r="T8" s="1">
        <v>33208</v>
      </c>
      <c r="U8" s="1">
        <v>39734</v>
      </c>
      <c r="V8" s="1">
        <v>35830</v>
      </c>
      <c r="W8" s="1">
        <v>22164</v>
      </c>
      <c r="X8" s="1">
        <v>24937</v>
      </c>
      <c r="Y8" s="1">
        <v>37023</v>
      </c>
      <c r="Z8" s="1">
        <v>32027</v>
      </c>
      <c r="AA8" s="1">
        <v>20475</v>
      </c>
      <c r="AB8" s="1">
        <v>10900</v>
      </c>
      <c r="AC8" s="1">
        <v>8917</v>
      </c>
      <c r="AD8" s="1">
        <v>12175</v>
      </c>
      <c r="AE8" s="1">
        <v>13883</v>
      </c>
      <c r="AF8" s="1">
        <v>69331</v>
      </c>
      <c r="AG8" s="1">
        <v>0</v>
      </c>
      <c r="AH8" s="1">
        <v>3972077</v>
      </c>
    </row>
    <row r="9" spans="1:34">
      <c r="A9" s="1" t="s">
        <v>11</v>
      </c>
      <c r="B9" s="1">
        <v>2951493</v>
      </c>
      <c r="C9" s="1">
        <v>301373</v>
      </c>
      <c r="D9" s="1">
        <v>186196</v>
      </c>
      <c r="E9" s="1">
        <v>111395</v>
      </c>
      <c r="F9" s="1">
        <v>203042</v>
      </c>
      <c r="G9" s="1">
        <v>161057</v>
      </c>
      <c r="H9" s="1">
        <v>121795</v>
      </c>
      <c r="I9" s="1">
        <v>69739</v>
      </c>
      <c r="J9" s="1">
        <v>95449</v>
      </c>
      <c r="K9" s="1">
        <v>62877</v>
      </c>
      <c r="L9" s="1">
        <v>46026</v>
      </c>
      <c r="M9" s="1">
        <v>57340</v>
      </c>
      <c r="N9" s="1">
        <v>40290</v>
      </c>
      <c r="O9" s="1">
        <v>37205</v>
      </c>
      <c r="P9" s="1">
        <v>45844</v>
      </c>
      <c r="Q9" s="1">
        <v>23392</v>
      </c>
      <c r="R9" s="1">
        <v>28608</v>
      </c>
      <c r="S9" s="1">
        <v>23801</v>
      </c>
      <c r="T9" s="1">
        <v>38988</v>
      </c>
      <c r="U9" s="1">
        <v>51866</v>
      </c>
      <c r="V9" s="1">
        <v>42409</v>
      </c>
      <c r="W9" s="1">
        <v>24733</v>
      </c>
      <c r="X9" s="1">
        <v>29357</v>
      </c>
      <c r="Y9" s="1">
        <v>46276</v>
      </c>
      <c r="Z9" s="1">
        <v>39413</v>
      </c>
      <c r="AA9" s="1">
        <v>23850</v>
      </c>
      <c r="AB9" s="1">
        <v>12340</v>
      </c>
      <c r="AC9" s="1">
        <v>10518</v>
      </c>
      <c r="AD9" s="1">
        <v>15705</v>
      </c>
      <c r="AE9" s="1">
        <v>16549</v>
      </c>
      <c r="AF9" s="1">
        <v>90566</v>
      </c>
      <c r="AG9" s="1">
        <v>0</v>
      </c>
      <c r="AH9" s="1">
        <v>5009492</v>
      </c>
    </row>
    <row r="10" spans="1:34">
      <c r="A10" s="1" t="s">
        <v>10</v>
      </c>
      <c r="B10" s="1">
        <v>4358513</v>
      </c>
      <c r="C10" s="1">
        <v>376468</v>
      </c>
      <c r="D10" s="1">
        <v>241323</v>
      </c>
      <c r="E10" s="1">
        <v>148271</v>
      </c>
      <c r="F10" s="1">
        <v>278099</v>
      </c>
      <c r="G10" s="1">
        <v>212929</v>
      </c>
      <c r="H10" s="1">
        <v>154274</v>
      </c>
      <c r="I10" s="1">
        <v>84696</v>
      </c>
      <c r="J10" s="1">
        <v>125708</v>
      </c>
      <c r="K10" s="1">
        <v>76522</v>
      </c>
      <c r="L10" s="1">
        <v>57947</v>
      </c>
      <c r="M10" s="1">
        <v>74352</v>
      </c>
      <c r="N10" s="1">
        <v>51822</v>
      </c>
      <c r="O10" s="1">
        <v>50714</v>
      </c>
      <c r="P10" s="1">
        <v>57139</v>
      </c>
      <c r="Q10" s="1">
        <v>30123</v>
      </c>
      <c r="R10" s="1">
        <v>34614</v>
      </c>
      <c r="S10" s="1">
        <v>30907</v>
      </c>
      <c r="T10" s="1">
        <v>49874</v>
      </c>
      <c r="U10" s="1">
        <v>65604</v>
      </c>
      <c r="V10" s="1">
        <v>58112</v>
      </c>
      <c r="W10" s="1">
        <v>31744</v>
      </c>
      <c r="X10" s="1">
        <v>36050</v>
      </c>
      <c r="Y10" s="1">
        <v>62060</v>
      </c>
      <c r="Z10" s="1">
        <v>45785</v>
      </c>
      <c r="AA10" s="1">
        <v>30469</v>
      </c>
      <c r="AB10" s="1">
        <v>16424</v>
      </c>
      <c r="AC10" s="1">
        <v>14780</v>
      </c>
      <c r="AD10" s="1">
        <v>19470</v>
      </c>
      <c r="AE10" s="1">
        <v>22832</v>
      </c>
      <c r="AF10" s="1">
        <v>108647</v>
      </c>
      <c r="AG10" s="1">
        <v>0</v>
      </c>
      <c r="AH10" s="1">
        <v>7006273</v>
      </c>
    </row>
    <row r="11" spans="1:34">
      <c r="A11" s="1" t="s">
        <v>9</v>
      </c>
      <c r="B11" s="1">
        <v>4907865</v>
      </c>
      <c r="C11" s="1">
        <v>472788</v>
      </c>
      <c r="D11" s="1">
        <v>324691</v>
      </c>
      <c r="E11" s="1">
        <v>188933</v>
      </c>
      <c r="F11" s="1">
        <v>361993</v>
      </c>
      <c r="G11" s="1">
        <v>259051</v>
      </c>
      <c r="H11" s="1">
        <v>213767</v>
      </c>
      <c r="I11" s="1">
        <v>109875</v>
      </c>
      <c r="J11" s="1">
        <v>157358</v>
      </c>
      <c r="K11" s="1">
        <v>106107</v>
      </c>
      <c r="L11" s="1">
        <v>74326</v>
      </c>
      <c r="M11" s="1">
        <v>94141</v>
      </c>
      <c r="N11" s="1">
        <v>65583</v>
      </c>
      <c r="O11" s="1">
        <v>65051</v>
      </c>
      <c r="P11" s="1">
        <v>72751</v>
      </c>
      <c r="Q11" s="1">
        <v>40433</v>
      </c>
      <c r="R11" s="1">
        <v>47054</v>
      </c>
      <c r="S11" s="1">
        <v>40640</v>
      </c>
      <c r="T11" s="1">
        <v>63781</v>
      </c>
      <c r="U11" s="1">
        <v>76771</v>
      </c>
      <c r="V11" s="1">
        <v>70916</v>
      </c>
      <c r="W11" s="1">
        <v>41917</v>
      </c>
      <c r="X11" s="1">
        <v>48525</v>
      </c>
      <c r="Y11" s="1">
        <v>83581</v>
      </c>
      <c r="Z11" s="1">
        <v>58399</v>
      </c>
      <c r="AA11" s="1">
        <v>40083</v>
      </c>
      <c r="AB11" s="1">
        <v>21201</v>
      </c>
      <c r="AC11" s="1">
        <v>18905</v>
      </c>
      <c r="AD11" s="1">
        <v>24699</v>
      </c>
      <c r="AE11" s="1">
        <v>31202</v>
      </c>
      <c r="AF11" s="1">
        <v>150317</v>
      </c>
      <c r="AG11" s="1">
        <v>0</v>
      </c>
      <c r="AH11" s="1">
        <v>8332704</v>
      </c>
    </row>
    <row r="12" spans="1:34">
      <c r="A12" s="1" t="s">
        <v>8</v>
      </c>
      <c r="B12" s="1">
        <v>6205400</v>
      </c>
      <c r="C12" s="1">
        <v>592063</v>
      </c>
      <c r="D12" s="1">
        <v>484613</v>
      </c>
      <c r="E12" s="1">
        <v>240864</v>
      </c>
      <c r="F12" s="1">
        <v>458639</v>
      </c>
      <c r="G12" s="1">
        <v>321504</v>
      </c>
      <c r="H12" s="1">
        <v>268212</v>
      </c>
      <c r="I12" s="1">
        <v>150834</v>
      </c>
      <c r="J12" s="1">
        <v>196737</v>
      </c>
      <c r="K12" s="1">
        <v>135558</v>
      </c>
      <c r="L12" s="1">
        <v>98547</v>
      </c>
      <c r="M12" s="1">
        <v>118874</v>
      </c>
      <c r="N12" s="1">
        <v>82375</v>
      </c>
      <c r="O12" s="1">
        <v>89584</v>
      </c>
      <c r="P12" s="1">
        <v>97248</v>
      </c>
      <c r="Q12" s="1">
        <v>54786</v>
      </c>
      <c r="R12" s="1">
        <v>62870</v>
      </c>
      <c r="S12" s="1">
        <v>52254</v>
      </c>
      <c r="T12" s="1">
        <v>84151</v>
      </c>
      <c r="U12" s="1">
        <v>94314</v>
      </c>
      <c r="V12" s="1">
        <v>92357</v>
      </c>
      <c r="W12" s="1">
        <v>54673</v>
      </c>
      <c r="X12" s="1">
        <v>60421</v>
      </c>
      <c r="Y12" s="1">
        <v>105636</v>
      </c>
      <c r="Z12" s="1">
        <v>72667</v>
      </c>
      <c r="AA12" s="1">
        <v>52914</v>
      </c>
      <c r="AB12" s="1">
        <v>27456</v>
      </c>
      <c r="AC12" s="1">
        <v>24281</v>
      </c>
      <c r="AD12" s="1">
        <v>35507</v>
      </c>
      <c r="AE12" s="1">
        <v>44329</v>
      </c>
      <c r="AF12" s="1">
        <v>202126</v>
      </c>
      <c r="AG12" s="1">
        <v>0</v>
      </c>
      <c r="AH12" s="1">
        <v>10661793</v>
      </c>
    </row>
    <row r="13" spans="1:34">
      <c r="A13" s="1" t="s">
        <v>7</v>
      </c>
      <c r="B13" s="1">
        <v>7591124</v>
      </c>
      <c r="C13" s="1">
        <v>671424</v>
      </c>
      <c r="D13" s="1">
        <v>582281</v>
      </c>
      <c r="E13" s="1">
        <v>279147</v>
      </c>
      <c r="F13" s="1">
        <v>532411</v>
      </c>
      <c r="G13" s="1">
        <v>380980</v>
      </c>
      <c r="H13" s="1">
        <v>316160</v>
      </c>
      <c r="I13" s="1">
        <v>182168</v>
      </c>
      <c r="J13" s="1">
        <v>229830</v>
      </c>
      <c r="K13" s="1">
        <v>163044</v>
      </c>
      <c r="L13" s="1">
        <v>116643</v>
      </c>
      <c r="M13" s="1">
        <v>140064</v>
      </c>
      <c r="N13" s="1">
        <v>95239</v>
      </c>
      <c r="O13" s="1">
        <v>103507</v>
      </c>
      <c r="P13" s="1">
        <v>117305</v>
      </c>
      <c r="Q13" s="1">
        <v>67717</v>
      </c>
      <c r="R13" s="1">
        <v>74709</v>
      </c>
      <c r="S13" s="1">
        <v>64472</v>
      </c>
      <c r="T13" s="1">
        <v>95719</v>
      </c>
      <c r="U13" s="1">
        <v>109583</v>
      </c>
      <c r="V13" s="1">
        <v>114257</v>
      </c>
      <c r="W13" s="1">
        <v>64685</v>
      </c>
      <c r="X13" s="1">
        <v>70265</v>
      </c>
      <c r="Y13" s="1">
        <v>128807</v>
      </c>
      <c r="Z13" s="1">
        <v>85324</v>
      </c>
      <c r="AA13" s="1">
        <v>64916</v>
      </c>
      <c r="AB13" s="1">
        <v>33997</v>
      </c>
      <c r="AC13" s="1">
        <v>27384</v>
      </c>
      <c r="AD13" s="1">
        <v>38837</v>
      </c>
      <c r="AE13" s="1">
        <v>51753</v>
      </c>
      <c r="AF13" s="1">
        <v>239747</v>
      </c>
      <c r="AG13" s="1">
        <v>0</v>
      </c>
      <c r="AH13" s="1">
        <v>12833501</v>
      </c>
    </row>
    <row r="14" spans="1:34">
      <c r="A14" s="1" t="s">
        <v>6</v>
      </c>
      <c r="B14" s="1">
        <v>9459963</v>
      </c>
      <c r="C14" s="1">
        <v>896382</v>
      </c>
      <c r="D14" s="1">
        <v>767769</v>
      </c>
      <c r="E14" s="1">
        <v>381818</v>
      </c>
      <c r="F14" s="1">
        <v>720346</v>
      </c>
      <c r="G14" s="1">
        <v>546749</v>
      </c>
      <c r="H14" s="1">
        <v>450395</v>
      </c>
      <c r="I14" s="1">
        <v>262762</v>
      </c>
      <c r="J14" s="1">
        <v>307651</v>
      </c>
      <c r="K14" s="1">
        <v>223570</v>
      </c>
      <c r="L14" s="1">
        <v>188246</v>
      </c>
      <c r="M14" s="1">
        <v>185843</v>
      </c>
      <c r="N14" s="1">
        <v>134908</v>
      </c>
      <c r="O14" s="1">
        <v>153510</v>
      </c>
      <c r="P14" s="1">
        <v>171804</v>
      </c>
      <c r="Q14" s="1">
        <v>97321</v>
      </c>
      <c r="R14" s="1">
        <v>121551</v>
      </c>
      <c r="S14" s="1">
        <v>95602</v>
      </c>
      <c r="T14" s="1">
        <v>135655</v>
      </c>
      <c r="U14" s="1">
        <v>144569</v>
      </c>
      <c r="V14" s="1">
        <v>153441</v>
      </c>
      <c r="W14" s="1">
        <v>92391</v>
      </c>
      <c r="X14" s="1">
        <v>101888</v>
      </c>
      <c r="Y14" s="1">
        <v>179166</v>
      </c>
      <c r="Z14" s="1">
        <v>123508</v>
      </c>
      <c r="AA14" s="1">
        <v>94066</v>
      </c>
      <c r="AB14" s="1">
        <v>53932</v>
      </c>
      <c r="AC14" s="1">
        <v>45013</v>
      </c>
      <c r="AD14" s="1">
        <v>57666</v>
      </c>
      <c r="AE14" s="1">
        <v>72820</v>
      </c>
      <c r="AF14" s="1">
        <v>346681</v>
      </c>
      <c r="AG14" s="1">
        <v>0</v>
      </c>
      <c r="AH14" s="1">
        <v>16766986</v>
      </c>
    </row>
    <row r="15" spans="1:34">
      <c r="A15" s="1" t="s">
        <v>5</v>
      </c>
      <c r="B15" s="1">
        <v>11417946</v>
      </c>
      <c r="C15" s="1">
        <v>1078846</v>
      </c>
      <c r="D15" s="1">
        <v>957115</v>
      </c>
      <c r="E15" s="1">
        <v>507246</v>
      </c>
      <c r="F15" s="1">
        <v>874915</v>
      </c>
      <c r="G15" s="1">
        <v>691787</v>
      </c>
      <c r="H15" s="1">
        <v>569662</v>
      </c>
      <c r="I15" s="1">
        <v>339933</v>
      </c>
      <c r="J15" s="1">
        <v>381374</v>
      </c>
      <c r="K15" s="1">
        <v>288334</v>
      </c>
      <c r="L15" s="1">
        <v>218985</v>
      </c>
      <c r="M15" s="1">
        <v>236418</v>
      </c>
      <c r="N15" s="1">
        <v>167610</v>
      </c>
      <c r="O15" s="1">
        <v>190764</v>
      </c>
      <c r="P15" s="1">
        <v>214910</v>
      </c>
      <c r="Q15" s="1">
        <v>122302</v>
      </c>
      <c r="R15" s="1">
        <v>148880</v>
      </c>
      <c r="S15" s="1">
        <v>119393</v>
      </c>
      <c r="T15" s="1">
        <v>169811</v>
      </c>
      <c r="U15" s="1">
        <v>192547</v>
      </c>
      <c r="V15" s="1">
        <v>229991</v>
      </c>
      <c r="W15" s="1">
        <v>116256</v>
      </c>
      <c r="X15" s="1">
        <v>132319</v>
      </c>
      <c r="Y15" s="1">
        <v>227891</v>
      </c>
      <c r="Z15" s="1">
        <v>161581</v>
      </c>
      <c r="AA15" s="1">
        <v>115226</v>
      </c>
      <c r="AB15" s="1">
        <v>64447</v>
      </c>
      <c r="AC15" s="1">
        <v>54320</v>
      </c>
      <c r="AD15" s="1">
        <v>70817</v>
      </c>
      <c r="AE15" s="1">
        <v>88793</v>
      </c>
      <c r="AF15" s="1">
        <v>435665</v>
      </c>
      <c r="AG15" s="1">
        <v>238949</v>
      </c>
      <c r="AH15" s="1">
        <v>20825033</v>
      </c>
    </row>
    <row r="16" spans="1:34">
      <c r="A16" s="1" t="s">
        <v>4</v>
      </c>
      <c r="B16" s="1">
        <v>15181319</v>
      </c>
      <c r="C16" s="1">
        <v>1455703</v>
      </c>
      <c r="D16" s="1">
        <v>1230009</v>
      </c>
      <c r="E16" s="1">
        <v>668914</v>
      </c>
      <c r="F16" s="1">
        <v>1131966</v>
      </c>
      <c r="G16" s="1">
        <v>917155</v>
      </c>
      <c r="H16" s="1">
        <v>767016</v>
      </c>
      <c r="I16" s="1">
        <v>456861</v>
      </c>
      <c r="J16" s="1">
        <v>541059</v>
      </c>
      <c r="K16" s="1">
        <v>396715</v>
      </c>
      <c r="L16" s="1">
        <v>280089</v>
      </c>
      <c r="M16" s="1">
        <v>310174</v>
      </c>
      <c r="N16" s="1">
        <v>223950</v>
      </c>
      <c r="O16" s="1">
        <v>248308</v>
      </c>
      <c r="P16" s="1">
        <v>283931</v>
      </c>
      <c r="Q16" s="1">
        <v>165643</v>
      </c>
      <c r="R16" s="1">
        <v>194428</v>
      </c>
      <c r="S16" s="1">
        <v>155886</v>
      </c>
      <c r="T16" s="1">
        <v>229202</v>
      </c>
      <c r="U16" s="1">
        <v>255825</v>
      </c>
      <c r="V16" s="1">
        <v>369238</v>
      </c>
      <c r="W16" s="1">
        <v>163118</v>
      </c>
      <c r="X16" s="1">
        <v>171596</v>
      </c>
      <c r="Y16" s="1">
        <v>293098</v>
      </c>
      <c r="Z16" s="1">
        <v>215346</v>
      </c>
      <c r="AA16" s="1">
        <v>154612</v>
      </c>
      <c r="AB16" s="1">
        <v>87691</v>
      </c>
      <c r="AC16" s="1">
        <v>72567</v>
      </c>
      <c r="AD16" s="1">
        <v>99725</v>
      </c>
      <c r="AE16" s="1">
        <v>119058</v>
      </c>
      <c r="AF16" s="1">
        <v>592308</v>
      </c>
      <c r="AG16" s="1">
        <v>334235</v>
      </c>
      <c r="AH16" s="1">
        <v>27766745</v>
      </c>
    </row>
    <row r="17" spans="1:34">
      <c r="A17" s="1" t="s">
        <v>3</v>
      </c>
      <c r="B17" s="1">
        <v>20815869</v>
      </c>
      <c r="C17" s="1">
        <v>2047056</v>
      </c>
      <c r="D17" s="1">
        <v>1695127</v>
      </c>
      <c r="E17" s="1">
        <v>1022441</v>
      </c>
      <c r="F17" s="1">
        <v>1536890</v>
      </c>
      <c r="G17" s="1">
        <v>1281513</v>
      </c>
      <c r="H17" s="1">
        <v>1067501</v>
      </c>
      <c r="I17" s="1">
        <v>683716</v>
      </c>
      <c r="J17" s="1">
        <v>888629</v>
      </c>
      <c r="K17" s="1">
        <v>545971</v>
      </c>
      <c r="L17" s="1">
        <v>367102</v>
      </c>
      <c r="M17" s="1">
        <v>536140</v>
      </c>
      <c r="N17" s="1">
        <v>313994</v>
      </c>
      <c r="O17" s="1">
        <v>334674</v>
      </c>
      <c r="P17" s="1">
        <v>393274</v>
      </c>
      <c r="Q17" s="1">
        <v>232763</v>
      </c>
      <c r="R17" s="1">
        <v>262990</v>
      </c>
      <c r="S17" s="1">
        <v>214785</v>
      </c>
      <c r="T17" s="1">
        <v>313878</v>
      </c>
      <c r="U17" s="1">
        <v>390448</v>
      </c>
      <c r="V17" s="1">
        <v>652446</v>
      </c>
      <c r="W17" s="1">
        <v>228030</v>
      </c>
      <c r="X17" s="1">
        <v>251450</v>
      </c>
      <c r="Y17" s="1">
        <v>400676</v>
      </c>
      <c r="Z17" s="1">
        <v>301298</v>
      </c>
      <c r="AA17" s="1">
        <v>223467</v>
      </c>
      <c r="AB17" s="1">
        <v>118746</v>
      </c>
      <c r="AC17" s="1">
        <v>99090</v>
      </c>
      <c r="AD17" s="1">
        <v>127566</v>
      </c>
      <c r="AE17" s="1">
        <v>170075</v>
      </c>
      <c r="AF17" s="1">
        <v>854141</v>
      </c>
      <c r="AG17" s="1">
        <v>533086</v>
      </c>
      <c r="AH17" s="1">
        <v>38904832</v>
      </c>
    </row>
    <row r="18" spans="1:34">
      <c r="A18" s="1" t="s">
        <v>2</v>
      </c>
      <c r="B18" s="1">
        <v>29931002</v>
      </c>
      <c r="C18" s="1">
        <v>2827130</v>
      </c>
      <c r="D18" s="1">
        <v>2367650</v>
      </c>
      <c r="E18" s="1">
        <v>1412912</v>
      </c>
      <c r="F18" s="1">
        <v>2143856</v>
      </c>
      <c r="G18" s="1">
        <v>1938655</v>
      </c>
      <c r="H18" s="1">
        <v>1469513</v>
      </c>
      <c r="I18" s="1">
        <v>946439</v>
      </c>
      <c r="J18" s="1">
        <v>1212909</v>
      </c>
      <c r="K18" s="1">
        <v>738840</v>
      </c>
      <c r="L18" s="1">
        <v>535286</v>
      </c>
      <c r="M18" s="1">
        <v>717278</v>
      </c>
      <c r="N18" s="1">
        <v>441318</v>
      </c>
      <c r="O18" s="1">
        <v>513301</v>
      </c>
      <c r="P18" s="1">
        <v>578031</v>
      </c>
      <c r="Q18" s="1">
        <v>362867</v>
      </c>
      <c r="R18" s="1">
        <v>393009</v>
      </c>
      <c r="S18" s="1">
        <v>318621</v>
      </c>
      <c r="T18" s="1">
        <v>466904</v>
      </c>
      <c r="U18" s="1">
        <v>603113</v>
      </c>
      <c r="V18" s="1">
        <v>947486</v>
      </c>
      <c r="W18" s="1">
        <v>326119</v>
      </c>
      <c r="X18" s="1">
        <v>376823</v>
      </c>
      <c r="Y18" s="1">
        <v>569191</v>
      </c>
      <c r="Z18" s="1">
        <v>424876</v>
      </c>
      <c r="AA18" s="1">
        <v>325553</v>
      </c>
      <c r="AB18" s="1">
        <v>174403</v>
      </c>
      <c r="AC18" s="1">
        <v>151695</v>
      </c>
      <c r="AD18" s="1">
        <v>193109</v>
      </c>
      <c r="AE18" s="1">
        <v>247146</v>
      </c>
      <c r="AF18" s="1">
        <v>1156789</v>
      </c>
      <c r="AG18" s="1">
        <v>585902</v>
      </c>
      <c r="AH18" s="1">
        <v>55397729</v>
      </c>
    </row>
    <row r="19" spans="1:34">
      <c r="A19" s="1" t="s">
        <v>1</v>
      </c>
      <c r="B19" s="1">
        <v>39601425.799999997</v>
      </c>
      <c r="C19" s="1">
        <v>3672233.2</v>
      </c>
      <c r="D19" s="1">
        <v>3031089.45</v>
      </c>
      <c r="E19" s="1">
        <v>2035742.47</v>
      </c>
      <c r="F19" s="1">
        <v>2856544.95</v>
      </c>
      <c r="G19" s="1">
        <v>2602808.06</v>
      </c>
      <c r="H19" s="1">
        <v>1973781.38</v>
      </c>
      <c r="I19" s="1">
        <v>1320219.9099999999</v>
      </c>
      <c r="J19" s="1">
        <v>1561658.11</v>
      </c>
      <c r="K19" s="1">
        <v>1021095.42</v>
      </c>
      <c r="L19" s="1">
        <v>684505.33</v>
      </c>
      <c r="M19" s="1">
        <v>915512.05</v>
      </c>
      <c r="N19" s="1">
        <v>618548.42000000004</v>
      </c>
      <c r="O19" s="1">
        <v>672759.55</v>
      </c>
      <c r="P19" s="1">
        <v>834332.4</v>
      </c>
      <c r="Q19" s="1">
        <v>494180.29</v>
      </c>
      <c r="R19" s="1">
        <v>525607.17000000004</v>
      </c>
      <c r="S19" s="1">
        <v>454108.19</v>
      </c>
      <c r="T19" s="1">
        <v>632645.99</v>
      </c>
      <c r="U19" s="1">
        <v>834700.41</v>
      </c>
      <c r="V19" s="1">
        <v>1260157.08</v>
      </c>
      <c r="W19" s="1">
        <v>449038.08000000002</v>
      </c>
      <c r="X19" s="1">
        <v>515694.57</v>
      </c>
      <c r="Y19" s="1">
        <v>745348.27</v>
      </c>
      <c r="Z19" s="1">
        <v>658127.56999999995</v>
      </c>
      <c r="AA19" s="1">
        <v>447371.9</v>
      </c>
      <c r="AB19" s="1">
        <v>235621.65</v>
      </c>
      <c r="AC19" s="1">
        <v>212844.42</v>
      </c>
      <c r="AD19" s="1">
        <v>264861.11</v>
      </c>
      <c r="AE19" s="1">
        <v>329408.27</v>
      </c>
      <c r="AF19" s="1">
        <v>1589837.87</v>
      </c>
      <c r="AG19" s="1">
        <v>645463.56999999995</v>
      </c>
      <c r="AH19" s="1">
        <v>73697272.909999996</v>
      </c>
    </row>
    <row r="20" spans="1:34">
      <c r="A20" s="1" t="s">
        <v>0</v>
      </c>
      <c r="B20" s="1">
        <v>56419546.57</v>
      </c>
      <c r="C20" s="1">
        <v>4604658.4800000004</v>
      </c>
      <c r="D20" s="1">
        <v>3847526.1</v>
      </c>
      <c r="E20" s="1">
        <v>2534357.48</v>
      </c>
      <c r="F20" s="1">
        <v>3651559.6</v>
      </c>
      <c r="G20" s="1">
        <v>3107667.9</v>
      </c>
      <c r="H20" s="1">
        <v>2473201.0099999998</v>
      </c>
      <c r="I20" s="1">
        <v>1711556.86</v>
      </c>
      <c r="J20" s="1">
        <v>2099475.29</v>
      </c>
      <c r="K20" s="1">
        <v>1330578.71</v>
      </c>
      <c r="L20" s="1">
        <v>895878.75</v>
      </c>
      <c r="M20" s="1">
        <v>1147941.93</v>
      </c>
      <c r="N20" s="1">
        <v>782559.61</v>
      </c>
      <c r="O20" s="1">
        <v>867036.45</v>
      </c>
      <c r="P20" s="1">
        <v>1035121.18</v>
      </c>
      <c r="Q20" s="1">
        <v>666096.35</v>
      </c>
      <c r="R20" s="1">
        <v>681535.11</v>
      </c>
      <c r="S20" s="1">
        <v>579818.96</v>
      </c>
      <c r="T20" s="1">
        <v>841256.7</v>
      </c>
      <c r="U20" s="1">
        <v>1081669.67</v>
      </c>
      <c r="V20" s="1">
        <v>1254835.28</v>
      </c>
      <c r="W20" s="1">
        <v>621322.46</v>
      </c>
      <c r="X20" s="1">
        <v>672594.61</v>
      </c>
      <c r="Y20" s="1">
        <v>976652.55</v>
      </c>
      <c r="Z20" s="1">
        <v>850481.8</v>
      </c>
      <c r="AA20" s="1">
        <v>563824.56999999995</v>
      </c>
      <c r="AB20" s="1">
        <v>308510.44</v>
      </c>
      <c r="AC20" s="1">
        <v>259109.65</v>
      </c>
      <c r="AD20" s="1">
        <v>314282.09000000003</v>
      </c>
      <c r="AE20" s="1">
        <v>427838.39</v>
      </c>
      <c r="AF20" s="1">
        <v>2016269.34</v>
      </c>
      <c r="AG20" s="1">
        <v>838452.53</v>
      </c>
      <c r="AH20" s="1">
        <v>99463216.420000002</v>
      </c>
    </row>
    <row r="21" spans="1:34">
      <c r="A21" s="1"/>
      <c r="B21" s="1" t="s">
        <v>56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>
      <c r="B22" t="s">
        <v>55</v>
      </c>
      <c r="C22" t="s">
        <v>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4">
      <c r="A23" s="11" t="s">
        <v>52</v>
      </c>
      <c r="B23" s="12" t="s">
        <v>19</v>
      </c>
      <c r="C23" s="12" t="s">
        <v>20</v>
      </c>
      <c r="D23" s="12" t="s">
        <v>21</v>
      </c>
      <c r="E23" s="12" t="s">
        <v>22</v>
      </c>
      <c r="F23" s="12" t="s">
        <v>23</v>
      </c>
      <c r="G23" s="12" t="s">
        <v>24</v>
      </c>
      <c r="H23" s="12" t="s">
        <v>25</v>
      </c>
      <c r="I23" s="12" t="s">
        <v>26</v>
      </c>
      <c r="J23" s="12" t="s">
        <v>27</v>
      </c>
      <c r="K23" s="12" t="s">
        <v>28</v>
      </c>
      <c r="L23" s="12" t="s">
        <v>29</v>
      </c>
      <c r="M23" s="12" t="s">
        <v>30</v>
      </c>
      <c r="N23" s="12" t="s">
        <v>31</v>
      </c>
      <c r="O23" s="12" t="s">
        <v>32</v>
      </c>
      <c r="P23" s="12" t="s">
        <v>33</v>
      </c>
      <c r="Q23" s="12" t="s">
        <v>34</v>
      </c>
      <c r="R23" s="12" t="s">
        <v>35</v>
      </c>
      <c r="S23" s="12" t="s">
        <v>36</v>
      </c>
      <c r="T23" s="12" t="s">
        <v>37</v>
      </c>
      <c r="U23" s="12" t="s">
        <v>38</v>
      </c>
      <c r="V23" s="12" t="s">
        <v>39</v>
      </c>
      <c r="W23" s="12" t="s">
        <v>40</v>
      </c>
      <c r="X23" s="12" t="s">
        <v>41</v>
      </c>
      <c r="Y23" s="12" t="s">
        <v>42</v>
      </c>
      <c r="Z23" s="12" t="s">
        <v>43</v>
      </c>
      <c r="AA23" s="12" t="s">
        <v>44</v>
      </c>
      <c r="AB23" s="12" t="s">
        <v>45</v>
      </c>
      <c r="AC23" s="12" t="s">
        <v>46</v>
      </c>
      <c r="AD23" s="12" t="s">
        <v>47</v>
      </c>
      <c r="AE23" s="12" t="s">
        <v>48</v>
      </c>
      <c r="AF23" s="12" t="s">
        <v>49</v>
      </c>
      <c r="AG23" s="12" t="s">
        <v>50</v>
      </c>
      <c r="AH23" s="13" t="s">
        <v>51</v>
      </c>
    </row>
    <row r="24" spans="1:34">
      <c r="A24" s="14" t="s">
        <v>18</v>
      </c>
      <c r="B24" s="15">
        <f>B2/Sheet2!$C$1</f>
        <v>5229304455.3859854</v>
      </c>
      <c r="C24" s="15">
        <f>C2/Sheet2!$C$1</f>
        <v>557106521.0871731</v>
      </c>
      <c r="D24" s="15">
        <f>D2/Sheet2!$C$1</f>
        <v>413121158.94268554</v>
      </c>
      <c r="E24" s="15">
        <f>E2/Sheet2!$C$1</f>
        <v>257931276.39457956</v>
      </c>
      <c r="F24" s="15">
        <f>F2/Sheet2!$C$1</f>
        <v>421171619.92419076</v>
      </c>
      <c r="G24" s="15">
        <f>G2/Sheet2!$C$1</f>
        <v>347834146.64831799</v>
      </c>
      <c r="H24" s="15">
        <f>H2/Sheet2!$C$1</f>
        <v>253839343.00484103</v>
      </c>
      <c r="I24" s="15">
        <f>I2/Sheet2!$C$1</f>
        <v>164818993.71173853</v>
      </c>
      <c r="J24" s="15">
        <f>J2/Sheet2!$C$1</f>
        <v>197396065.40590814</v>
      </c>
      <c r="K24" s="15">
        <f>K2/Sheet2!$C$1</f>
        <v>132631555.62397175</v>
      </c>
      <c r="L24" s="15">
        <f>L2/Sheet2!$C$1</f>
        <v>116211608.64220499</v>
      </c>
      <c r="M24" s="15">
        <f>M2/Sheet2!$C$1</f>
        <v>125522912.35347703</v>
      </c>
      <c r="N24" s="15">
        <f>N2/Sheet2!$C$1</f>
        <v>85964080.41439575</v>
      </c>
      <c r="O24" s="15">
        <f>O2/Sheet2!$C$1</f>
        <v>91015643.23969613</v>
      </c>
      <c r="P24" s="15">
        <f>P2/Sheet2!$C$1</f>
        <v>98704779.121363968</v>
      </c>
      <c r="Q24" s="15">
        <f>Q2/Sheet2!$C$1</f>
        <v>64871391.885583058</v>
      </c>
      <c r="R24" s="15">
        <f>R2/Sheet2!$C$1</f>
        <v>83345396.314374566</v>
      </c>
      <c r="S24" s="15">
        <f>S2/Sheet2!$C$1</f>
        <v>63134796.168254413</v>
      </c>
      <c r="T24" s="15">
        <f>T2/Sheet2!$C$1</f>
        <v>83707256.105922282</v>
      </c>
      <c r="U24" s="15">
        <f>U2/Sheet2!$C$1</f>
        <v>105016982.09631802</v>
      </c>
      <c r="V24" s="15">
        <f>V2/Sheet2!$C$1</f>
        <v>96011181.448395759</v>
      </c>
      <c r="W24" s="15">
        <f>W2/Sheet2!$C$1</f>
        <v>57646431.190077752</v>
      </c>
      <c r="X24" s="15">
        <f>X2/Sheet2!$C$1</f>
        <v>65978238.155060098</v>
      </c>
      <c r="Y24" s="15">
        <f>Y2/Sheet2!$C$1</f>
        <v>84623895.629363954</v>
      </c>
      <c r="Z24" s="15">
        <f>Z2/Sheet2!$C$1</f>
        <v>96903621.288325101</v>
      </c>
      <c r="AA24" s="15">
        <f>AA2/Sheet2!$C$1</f>
        <v>52641343.13370318</v>
      </c>
      <c r="AB24" s="15">
        <f>AB2/Sheet2!$C$1</f>
        <v>33139790.563392218</v>
      </c>
      <c r="AC24" s="15">
        <f>AC2/Sheet2!$C$1</f>
        <v>28950581.202734977</v>
      </c>
      <c r="AD24" s="15">
        <f>AD2/Sheet2!$C$1</f>
        <v>31421752.416247346</v>
      </c>
      <c r="AE24" s="15">
        <f>AE2/Sheet2!$C$1</f>
        <v>34331732.968367495</v>
      </c>
      <c r="AF24" s="15">
        <f>AF2/Sheet2!$C$1</f>
        <v>0</v>
      </c>
      <c r="AG24" s="15">
        <f>AG2/Sheet2!$C$1</f>
        <v>0</v>
      </c>
      <c r="AH24" s="16">
        <f>AH2/Sheet2!$C$1</f>
        <v>9474298550.4666443</v>
      </c>
    </row>
    <row r="25" spans="1:34">
      <c r="A25" s="14" t="s">
        <v>17</v>
      </c>
      <c r="B25" s="15">
        <f>B3/Sheet2!$C$2</f>
        <v>6251776400.483573</v>
      </c>
      <c r="C25" s="15">
        <f>C3/Sheet2!$C$2</f>
        <v>673910742.96663213</v>
      </c>
      <c r="D25" s="15">
        <f>D3/Sheet2!$C$2</f>
        <v>455956570.99858069</v>
      </c>
      <c r="E25" s="15">
        <f>E3/Sheet2!$C$2</f>
        <v>321528230.11901295</v>
      </c>
      <c r="F25" s="15">
        <f>F3/Sheet2!$C$2</f>
        <v>483080021.32456142</v>
      </c>
      <c r="G25" s="15">
        <f>G3/Sheet2!$C$2</f>
        <v>386405429.90357417</v>
      </c>
      <c r="H25" s="15">
        <f>H3/Sheet2!$C$2</f>
        <v>319235652.38218057</v>
      </c>
      <c r="I25" s="15">
        <f>I3/Sheet2!$C$2</f>
        <v>198607062.71077418</v>
      </c>
      <c r="J25" s="15">
        <f>J3/Sheet2!$C$2</f>
        <v>233932661.78170964</v>
      </c>
      <c r="K25" s="15">
        <f>K3/Sheet2!$C$2</f>
        <v>154741532.27795485</v>
      </c>
      <c r="L25" s="15">
        <f>L3/Sheet2!$C$2</f>
        <v>133223293.23949032</v>
      </c>
      <c r="M25" s="15">
        <f>M3/Sheet2!$C$2</f>
        <v>146608458.71152258</v>
      </c>
      <c r="N25" s="15">
        <f>N3/Sheet2!$C$2</f>
        <v>104008283.96221939</v>
      </c>
      <c r="O25" s="15">
        <f>O3/Sheet2!$C$2</f>
        <v>106655417.83475484</v>
      </c>
      <c r="P25" s="15">
        <f>P3/Sheet2!$C$2</f>
        <v>113642337.44660001</v>
      </c>
      <c r="Q25" s="15">
        <f>Q3/Sheet2!$C$2</f>
        <v>70974246.396793559</v>
      </c>
      <c r="R25" s="15">
        <f>R3/Sheet2!$C$2</f>
        <v>107863306.70072901</v>
      </c>
      <c r="S25" s="15">
        <f>S3/Sheet2!$C$2</f>
        <v>66295958.12127097</v>
      </c>
      <c r="T25" s="15">
        <f>T3/Sheet2!$C$2</f>
        <v>97214335.457025811</v>
      </c>
      <c r="U25" s="15">
        <f>U3/Sheet2!$C$2</f>
        <v>132257615.96893547</v>
      </c>
      <c r="V25" s="15">
        <f>V3/Sheet2!$C$2</f>
        <v>103200362.26841934</v>
      </c>
      <c r="W25" s="15">
        <f>W3/Sheet2!$C$2</f>
        <v>69592480.923477426</v>
      </c>
      <c r="X25" s="15">
        <f>X3/Sheet2!$C$2</f>
        <v>77771318.597200006</v>
      </c>
      <c r="Y25" s="15">
        <f>Y3/Sheet2!$C$2</f>
        <v>99696314.147477418</v>
      </c>
      <c r="Z25" s="15">
        <f>Z3/Sheet2!$C$2</f>
        <v>120865294.86076777</v>
      </c>
      <c r="AA25" s="15">
        <f>AA3/Sheet2!$C$2</f>
        <v>52735062.581761286</v>
      </c>
      <c r="AB25" s="15">
        <f>AB3/Sheet2!$C$2</f>
        <v>36406883.747574203</v>
      </c>
      <c r="AC25" s="15">
        <f>AC3/Sheet2!$C$2</f>
        <v>33110496.006825805</v>
      </c>
      <c r="AD25" s="15">
        <f>AD3/Sheet2!$C$2</f>
        <v>40371836.961374193</v>
      </c>
      <c r="AE25" s="15">
        <f>AE3/Sheet2!$C$2</f>
        <v>43197582.947167732</v>
      </c>
      <c r="AF25" s="15">
        <f>AF3/Sheet2!$C$2</f>
        <v>0</v>
      </c>
      <c r="AG25" s="15">
        <f>AG3/Sheet2!$C$2</f>
        <v>0</v>
      </c>
      <c r="AH25" s="16">
        <f>AH3/Sheet2!$C$2</f>
        <v>11234865191.829939</v>
      </c>
    </row>
    <row r="26" spans="1:34">
      <c r="A26" s="14" t="s">
        <v>16</v>
      </c>
      <c r="B26" s="15">
        <f>B4/Sheet2!$C$3</f>
        <v>5384187354.8099165</v>
      </c>
      <c r="C26" s="15">
        <f>C4/Sheet2!$C$3</f>
        <v>505755503.86757386</v>
      </c>
      <c r="D26" s="15">
        <f>D4/Sheet2!$C$3</f>
        <v>335462919.85829973</v>
      </c>
      <c r="E26" s="15">
        <f>E4/Sheet2!$C$3</f>
        <v>231242822.80821073</v>
      </c>
      <c r="F26" s="15">
        <f>F4/Sheet2!$C$3</f>
        <v>363894693.4078033</v>
      </c>
      <c r="G26" s="15">
        <f>G4/Sheet2!$C$3</f>
        <v>302615981.47052455</v>
      </c>
      <c r="H26" s="15">
        <f>H4/Sheet2!$C$3</f>
        <v>235924051.933541</v>
      </c>
      <c r="I26" s="15">
        <f>I4/Sheet2!$C$3</f>
        <v>148855349.9770726</v>
      </c>
      <c r="J26" s="15">
        <f>J4/Sheet2!$C$3</f>
        <v>179267125.16347075</v>
      </c>
      <c r="K26" s="15">
        <f>K4/Sheet2!$C$3</f>
        <v>111802083.48908666</v>
      </c>
      <c r="L26" s="15">
        <f>L4/Sheet2!$C$3</f>
        <v>101597878.09096955</v>
      </c>
      <c r="M26" s="15">
        <f>M4/Sheet2!$C$3</f>
        <v>108247772.36511005</v>
      </c>
      <c r="N26" s="15">
        <f>N4/Sheet2!$C$3</f>
        <v>78478130.720964864</v>
      </c>
      <c r="O26" s="15">
        <f>O4/Sheet2!$C$3</f>
        <v>77582223.164819673</v>
      </c>
      <c r="P26" s="15">
        <f>P4/Sheet2!$C$3</f>
        <v>89585273.02838406</v>
      </c>
      <c r="Q26" s="15">
        <f>Q4/Sheet2!$C$3</f>
        <v>53401331.415751748</v>
      </c>
      <c r="R26" s="15">
        <f>R4/Sheet2!$C$3</f>
        <v>54009306.306121774</v>
      </c>
      <c r="S26" s="15">
        <f>S4/Sheet2!$C$3</f>
        <v>48185503.954688519</v>
      </c>
      <c r="T26" s="15">
        <f>T4/Sheet2!$C$3</f>
        <v>70396080.635128796</v>
      </c>
      <c r="U26" s="15">
        <f>U4/Sheet2!$C$3</f>
        <v>108074896.98922715</v>
      </c>
      <c r="V26" s="15">
        <f>V4/Sheet2!$C$3</f>
        <v>80227083.959447294</v>
      </c>
      <c r="W26" s="15">
        <f>W4/Sheet2!$C$3</f>
        <v>53898661.315639339</v>
      </c>
      <c r="X26" s="15">
        <f>X4/Sheet2!$C$3</f>
        <v>57099126.543920361</v>
      </c>
      <c r="Y26" s="15">
        <f>Y4/Sheet2!$C$3</f>
        <v>73189215.553316161</v>
      </c>
      <c r="Z26" s="15">
        <f>Z4/Sheet2!$C$3</f>
        <v>85857600.446697891</v>
      </c>
      <c r="AA26" s="15">
        <f>AA4/Sheet2!$C$3</f>
        <v>46990256.401494145</v>
      </c>
      <c r="AB26" s="15">
        <f>AB4/Sheet2!$C$3</f>
        <v>29408521.513971902</v>
      </c>
      <c r="AC26" s="15">
        <f>AC4/Sheet2!$C$3</f>
        <v>24987656.440697894</v>
      </c>
      <c r="AD26" s="15">
        <f>AD4/Sheet2!$C$3</f>
        <v>26017052.215601876</v>
      </c>
      <c r="AE26" s="15">
        <f>AE4/Sheet2!$C$3</f>
        <v>35779036.265030444</v>
      </c>
      <c r="AF26" s="15">
        <f>AF4/Sheet2!$C$3</f>
        <v>0</v>
      </c>
      <c r="AG26" s="15">
        <f>AG4/Sheet2!$C$3</f>
        <v>0</v>
      </c>
      <c r="AH26" s="16">
        <f>AH4/Sheet2!$C$3</f>
        <v>9102020494.1124821</v>
      </c>
    </row>
    <row r="27" spans="1:34">
      <c r="A27" s="14" t="s">
        <v>15</v>
      </c>
      <c r="B27" s="15">
        <f>B5/Sheet2!$C$4</f>
        <v>5392511019.8421021</v>
      </c>
      <c r="C27" s="15">
        <f>C5/Sheet2!$C$4</f>
        <v>495851186.00694507</v>
      </c>
      <c r="D27" s="15">
        <f>D5/Sheet2!$C$4</f>
        <v>334482889.43526983</v>
      </c>
      <c r="E27" s="15">
        <f>E5/Sheet2!$C$4</f>
        <v>229266377.29166588</v>
      </c>
      <c r="F27" s="15">
        <f>F5/Sheet2!$C$4</f>
        <v>361085996.18260437</v>
      </c>
      <c r="G27" s="15">
        <f>G5/Sheet2!$C$4</f>
        <v>304270728.44214457</v>
      </c>
      <c r="H27" s="15">
        <f>H5/Sheet2!$C$4</f>
        <v>233106415.60690761</v>
      </c>
      <c r="I27" s="15">
        <f>I5/Sheet2!$C$4</f>
        <v>142824530.96712339</v>
      </c>
      <c r="J27" s="15">
        <f>J5/Sheet2!$C$4</f>
        <v>185560820.02745664</v>
      </c>
      <c r="K27" s="15">
        <f>K5/Sheet2!$C$4</f>
        <v>113475121.87710465</v>
      </c>
      <c r="L27" s="15">
        <f>L5/Sheet2!$C$4</f>
        <v>99702838.355729699</v>
      </c>
      <c r="M27" s="15">
        <f>M5/Sheet2!$C$4</f>
        <v>107142527.70582826</v>
      </c>
      <c r="N27" s="15">
        <f>N5/Sheet2!$C$4</f>
        <v>76328761.660591245</v>
      </c>
      <c r="O27" s="15">
        <f>O5/Sheet2!$C$4</f>
        <v>77226941.460619405</v>
      </c>
      <c r="P27" s="15">
        <f>P5/Sheet2!$C$4</f>
        <v>89641396.256677598</v>
      </c>
      <c r="Q27" s="15">
        <f>Q5/Sheet2!$C$4</f>
        <v>49633873.26068043</v>
      </c>
      <c r="R27" s="15">
        <f>R5/Sheet2!$C$4</f>
        <v>51905295.825856417</v>
      </c>
      <c r="S27" s="15">
        <f>S5/Sheet2!$C$4</f>
        <v>46564681.586194277</v>
      </c>
      <c r="T27" s="15">
        <f>T5/Sheet2!$C$4</f>
        <v>69294653.010164246</v>
      </c>
      <c r="U27" s="15">
        <f>U5/Sheet2!$C$4</f>
        <v>108364810.19692634</v>
      </c>
      <c r="V27" s="15">
        <f>V5/Sheet2!$C$4</f>
        <v>74874869.931046456</v>
      </c>
      <c r="W27" s="15">
        <f>W5/Sheet2!$C$4</f>
        <v>54167192.048925377</v>
      </c>
      <c r="X27" s="15">
        <f>X5/Sheet2!$C$4</f>
        <v>55613903.083134666</v>
      </c>
      <c r="Y27" s="15">
        <f>Y5/Sheet2!$C$4</f>
        <v>78898656.575363681</v>
      </c>
      <c r="Z27" s="15">
        <f>Z5/Sheet2!$C$4</f>
        <v>82497024.846912235</v>
      </c>
      <c r="AA27" s="15">
        <f>AA5/Sheet2!$C$4</f>
        <v>45757488.835251056</v>
      </c>
      <c r="AB27" s="15">
        <f>AB5/Sheet2!$C$4</f>
        <v>28773077.584148288</v>
      </c>
      <c r="AC27" s="15">
        <f>AC5/Sheet2!$C$4</f>
        <v>21931905.642266542</v>
      </c>
      <c r="AD27" s="15">
        <f>AD5/Sheet2!$C$4</f>
        <v>25816429.738639142</v>
      </c>
      <c r="AE27" s="15">
        <f>AE5/Sheet2!$C$4</f>
        <v>39680349.218296565</v>
      </c>
      <c r="AF27" s="15">
        <f>AF5/Sheet2!$C$4</f>
        <v>0</v>
      </c>
      <c r="AG27" s="15">
        <f>AG5/Sheet2!$C$4</f>
        <v>0</v>
      </c>
      <c r="AH27" s="16">
        <f>AH5/Sheet2!$C$4</f>
        <v>9076251762.5025749</v>
      </c>
    </row>
    <row r="28" spans="1:34">
      <c r="A28" s="14" t="s">
        <v>14</v>
      </c>
      <c r="B28" s="15">
        <f>B6/Sheet2!$C$5</f>
        <v>5448122493.6201239</v>
      </c>
      <c r="C28" s="15">
        <f>C6/Sheet2!$C$5</f>
        <v>507364199.78126138</v>
      </c>
      <c r="D28" s="15">
        <f>D6/Sheet2!$C$5</f>
        <v>355118483.41232228</v>
      </c>
      <c r="E28" s="15">
        <f>E6/Sheet2!$C$5</f>
        <v>229675537.73240978</v>
      </c>
      <c r="F28" s="15">
        <f>F6/Sheet2!$C$5</f>
        <v>362030623.40503097</v>
      </c>
      <c r="G28" s="15">
        <f>G6/Sheet2!$C$5</f>
        <v>311491068.17353261</v>
      </c>
      <c r="H28" s="15">
        <f>H6/Sheet2!$C$5</f>
        <v>234812249.36201239</v>
      </c>
      <c r="I28" s="15">
        <f>I6/Sheet2!$C$5</f>
        <v>142632154.57528254</v>
      </c>
      <c r="J28" s="15">
        <f>J6/Sheet2!$C$5</f>
        <v>182067079.83959168</v>
      </c>
      <c r="K28" s="15">
        <f>K6/Sheet2!$C$5</f>
        <v>109814072.18374044</v>
      </c>
      <c r="L28" s="15">
        <f>L6/Sheet2!$C$5</f>
        <v>99238060.517681375</v>
      </c>
      <c r="M28" s="15">
        <f>M6/Sheet2!$C$5</f>
        <v>114232592.05249727</v>
      </c>
      <c r="N28" s="15">
        <f>N6/Sheet2!$C$5</f>
        <v>86277798.031352535</v>
      </c>
      <c r="O28" s="15">
        <f>O6/Sheet2!$C$5</f>
        <v>74863288.370397374</v>
      </c>
      <c r="P28" s="15">
        <f>P6/Sheet2!$C$5</f>
        <v>86926722.566532999</v>
      </c>
      <c r="Q28" s="15">
        <f>Q6/Sheet2!$C$5</f>
        <v>48538096.97411593</v>
      </c>
      <c r="R28" s="15">
        <f>R6/Sheet2!$C$5</f>
        <v>60991615.02005104</v>
      </c>
      <c r="S28" s="15">
        <f>S6/Sheet2!$C$5</f>
        <v>46306963.179001093</v>
      </c>
      <c r="T28" s="15">
        <f>T6/Sheet2!$C$5</f>
        <v>70987969.376594976</v>
      </c>
      <c r="U28" s="15">
        <f>U6/Sheet2!$C$5</f>
        <v>109037550.12759753</v>
      </c>
      <c r="V28" s="15">
        <f>V6/Sheet2!$C$5</f>
        <v>82369668.246445492</v>
      </c>
      <c r="W28" s="15">
        <f>W6/Sheet2!$C$5</f>
        <v>52078016.769959897</v>
      </c>
      <c r="X28" s="15">
        <f>X6/Sheet2!$C$5</f>
        <v>55895005.468465187</v>
      </c>
      <c r="Y28" s="15">
        <f>Y6/Sheet2!$C$5</f>
        <v>78855267.954794019</v>
      </c>
      <c r="Z28" s="15">
        <f>Z6/Sheet2!$C$5</f>
        <v>75756471.017134517</v>
      </c>
      <c r="AA28" s="15">
        <f>AA6/Sheet2!$C$5</f>
        <v>47003281.079110466</v>
      </c>
      <c r="AB28" s="15">
        <f>AB6/Sheet2!$C$5</f>
        <v>27229310.973386802</v>
      </c>
      <c r="AC28" s="15">
        <f>AC6/Sheet2!$C$5</f>
        <v>21866569.44950784</v>
      </c>
      <c r="AD28" s="15">
        <f>AD6/Sheet2!$C$5</f>
        <v>28184469.55887714</v>
      </c>
      <c r="AE28" s="15">
        <f>AE6/Sheet2!$C$5</f>
        <v>33813343.055049218</v>
      </c>
      <c r="AF28" s="15">
        <f>AF6/Sheet2!$C$5</f>
        <v>0</v>
      </c>
      <c r="AG28" s="15">
        <f>AG6/Sheet2!$C$5</f>
        <v>0</v>
      </c>
      <c r="AH28" s="16">
        <f>AH6/Sheet2!$C$5</f>
        <v>9183576376.2304039</v>
      </c>
    </row>
    <row r="29" spans="1:34">
      <c r="A29" s="14" t="s">
        <v>13</v>
      </c>
      <c r="B29" s="15">
        <f>B7/Sheet2!$C$6</f>
        <v>4897066632.745616</v>
      </c>
      <c r="C29" s="15">
        <f>C7/Sheet2!$C$6</f>
        <v>456186944.7225489</v>
      </c>
      <c r="D29" s="15">
        <f>D7/Sheet2!$C$6</f>
        <v>312683870.83789146</v>
      </c>
      <c r="E29" s="15">
        <f>E7/Sheet2!$C$6</f>
        <v>206923161.08028576</v>
      </c>
      <c r="F29" s="15">
        <f>F7/Sheet2!$C$6</f>
        <v>320036338.32571065</v>
      </c>
      <c r="G29" s="15">
        <f>G7/Sheet2!$C$6</f>
        <v>280074434.67390001</v>
      </c>
      <c r="H29" s="15">
        <f>H7/Sheet2!$C$6</f>
        <v>207169149.73784226</v>
      </c>
      <c r="I29" s="15">
        <f>I7/Sheet2!$C$6</f>
        <v>119474239.10184239</v>
      </c>
      <c r="J29" s="15">
        <f>J7/Sheet2!$C$6</f>
        <v>159589329.94656578</v>
      </c>
      <c r="K29" s="15">
        <f>K7/Sheet2!$C$6</f>
        <v>101528344.16513136</v>
      </c>
      <c r="L29" s="15">
        <f>L7/Sheet2!$C$6</f>
        <v>81025685.060955316</v>
      </c>
      <c r="M29" s="15">
        <f>M7/Sheet2!$C$6</f>
        <v>96162734.281611204</v>
      </c>
      <c r="N29" s="15">
        <f>N7/Sheet2!$C$6</f>
        <v>74876976.329402015</v>
      </c>
      <c r="O29" s="15">
        <f>O7/Sheet2!$C$6</f>
        <v>67852560.600187525</v>
      </c>
      <c r="P29" s="15">
        <f>P7/Sheet2!$C$6</f>
        <v>82450179.895037502</v>
      </c>
      <c r="Q29" s="15">
        <f>Q7/Sheet2!$C$6</f>
        <v>42053622.172888137</v>
      </c>
      <c r="R29" s="15">
        <f>R7/Sheet2!$C$6</f>
        <v>55793086.337284312</v>
      </c>
      <c r="S29" s="15">
        <f>S7/Sheet2!$C$6</f>
        <v>41763401.20544973</v>
      </c>
      <c r="T29" s="15">
        <f>T7/Sheet2!$C$6</f>
        <v>68932132.648372814</v>
      </c>
      <c r="U29" s="15">
        <f>U7/Sheet2!$C$6</f>
        <v>96554107.404031575</v>
      </c>
      <c r="V29" s="15">
        <f>V7/Sheet2!$C$6</f>
        <v>72677574.317162275</v>
      </c>
      <c r="W29" s="15">
        <f>W7/Sheet2!$C$6</f>
        <v>46661137.504928693</v>
      </c>
      <c r="X29" s="15">
        <f>X7/Sheet2!$C$6</f>
        <v>50906740.122041263</v>
      </c>
      <c r="Y29" s="15">
        <f>Y7/Sheet2!$C$6</f>
        <v>72799747.89314954</v>
      </c>
      <c r="Z29" s="15">
        <f>Z7/Sheet2!$C$6</f>
        <v>52594203.360926107</v>
      </c>
      <c r="AA29" s="15">
        <f>AA7/Sheet2!$C$6</f>
        <v>46339284.904741168</v>
      </c>
      <c r="AB29" s="15">
        <f>AB7/Sheet2!$C$6</f>
        <v>24989282.834474139</v>
      </c>
      <c r="AC29" s="15">
        <f>AC7/Sheet2!$C$6</f>
        <v>19662480.04006476</v>
      </c>
      <c r="AD29" s="15">
        <f>AD7/Sheet2!$C$6</f>
        <v>23735575.197213914</v>
      </c>
      <c r="AE29" s="15">
        <f>AE7/Sheet2!$C$6</f>
        <v>29742001.798492704</v>
      </c>
      <c r="AF29" s="15">
        <f>AF7/Sheet2!$C$6</f>
        <v>127107673.79088709</v>
      </c>
      <c r="AG29" s="15">
        <f>AG7/Sheet2!$C$6</f>
        <v>0</v>
      </c>
      <c r="AH29" s="16">
        <f>AH7/Sheet2!$C$6</f>
        <v>8335412633.0366392</v>
      </c>
    </row>
    <row r="30" spans="1:34">
      <c r="A30" s="14" t="s">
        <v>12</v>
      </c>
      <c r="B30" s="15">
        <f>B8/Sheet2!$C$7</f>
        <v>3003133676.092545</v>
      </c>
      <c r="C30" s="15">
        <f>C8/Sheet2!$C$7</f>
        <v>291683804.62724936</v>
      </c>
      <c r="D30" s="15">
        <f>D8/Sheet2!$C$7</f>
        <v>197082262.21079689</v>
      </c>
      <c r="E30" s="15">
        <f>E8/Sheet2!$C$7</f>
        <v>116519280.20565552</v>
      </c>
      <c r="F30" s="15">
        <f>F8/Sheet2!$C$7</f>
        <v>197329048.84318766</v>
      </c>
      <c r="G30" s="15">
        <f>G8/Sheet2!$C$7</f>
        <v>159233933.16195372</v>
      </c>
      <c r="H30" s="15">
        <f>H8/Sheet2!$C$7</f>
        <v>125250642.67352185</v>
      </c>
      <c r="I30" s="15">
        <f>I8/Sheet2!$C$7</f>
        <v>72592544.987146527</v>
      </c>
      <c r="J30" s="15">
        <f>J8/Sheet2!$C$7</f>
        <v>96616966.580976859</v>
      </c>
      <c r="K30" s="15">
        <f>K8/Sheet2!$C$7</f>
        <v>62286632.390745498</v>
      </c>
      <c r="L30" s="15">
        <f>L8/Sheet2!$C$7</f>
        <v>45625964.010282777</v>
      </c>
      <c r="M30" s="15">
        <f>M8/Sheet2!$C$7</f>
        <v>59620822.622107968</v>
      </c>
      <c r="N30" s="15">
        <f>N8/Sheet2!$C$7</f>
        <v>44071979.434447296</v>
      </c>
      <c r="O30" s="15">
        <f>O8/Sheet2!$C$7</f>
        <v>40991002.570694081</v>
      </c>
      <c r="P30" s="15">
        <f>P8/Sheet2!$C$7</f>
        <v>47476863.753213368</v>
      </c>
      <c r="Q30" s="15">
        <f>Q8/Sheet2!$C$7</f>
        <v>24893316.195372749</v>
      </c>
      <c r="R30" s="15">
        <f>R8/Sheet2!$C$7</f>
        <v>32474293.059125964</v>
      </c>
      <c r="S30" s="15">
        <f>S8/Sheet2!$C$7</f>
        <v>25113110.539845757</v>
      </c>
      <c r="T30" s="15">
        <f>T8/Sheet2!$C$7</f>
        <v>42683804.627249353</v>
      </c>
      <c r="U30" s="15">
        <f>U8/Sheet2!$C$7</f>
        <v>51071979.434447296</v>
      </c>
      <c r="V30" s="15">
        <f>V8/Sheet2!$C$7</f>
        <v>46053984.575835474</v>
      </c>
      <c r="W30" s="15">
        <f>W8/Sheet2!$C$7</f>
        <v>28488431.87660668</v>
      </c>
      <c r="X30" s="15">
        <f>X8/Sheet2!$C$7</f>
        <v>32052699.228791773</v>
      </c>
      <c r="Y30" s="15">
        <f>Y8/Sheet2!$C$7</f>
        <v>47587403.598971717</v>
      </c>
      <c r="Z30" s="15">
        <f>Z8/Sheet2!$C$7</f>
        <v>41165809.768637531</v>
      </c>
      <c r="AA30" s="15">
        <f>AA8/Sheet2!$C$7</f>
        <v>26317480.719794344</v>
      </c>
      <c r="AB30" s="15">
        <f>AB8/Sheet2!$C$7</f>
        <v>14010282.776349613</v>
      </c>
      <c r="AC30" s="15">
        <f>AC8/Sheet2!$C$7</f>
        <v>11461439.588688945</v>
      </c>
      <c r="AD30" s="15">
        <f>AD8/Sheet2!$C$7</f>
        <v>15649100.257069407</v>
      </c>
      <c r="AE30" s="15">
        <f>AE8/Sheet2!$C$7</f>
        <v>17844473.007712081</v>
      </c>
      <c r="AF30" s="15">
        <f>AF8/Sheet2!$C$7</f>
        <v>89114395.886889458</v>
      </c>
      <c r="AG30" s="15">
        <f>AG8/Sheet2!$C$7</f>
        <v>0</v>
      </c>
      <c r="AH30" s="16">
        <f>AH8/Sheet2!$C$7</f>
        <v>5105497429.305912</v>
      </c>
    </row>
    <row r="31" spans="1:34">
      <c r="A31" s="14" t="s">
        <v>11</v>
      </c>
      <c r="B31" s="15">
        <f>B9/Sheet2!$C$8</f>
        <v>2109716225.8756254</v>
      </c>
      <c r="C31" s="15">
        <f>C9/Sheet2!$C$8</f>
        <v>215420300.21443889</v>
      </c>
      <c r="D31" s="15">
        <f>D9/Sheet2!$C$8</f>
        <v>133092208.72051464</v>
      </c>
      <c r="E31" s="15">
        <f>E9/Sheet2!$C$8</f>
        <v>79624731.951393843</v>
      </c>
      <c r="F31" s="15">
        <f>F9/Sheet2!$C$8</f>
        <v>145133666.90493208</v>
      </c>
      <c r="G31" s="15">
        <f>G9/Sheet2!$C$8</f>
        <v>115122944.96068619</v>
      </c>
      <c r="H31" s="15">
        <f>H9/Sheet2!$C$8</f>
        <v>87058613.295210853</v>
      </c>
      <c r="I31" s="15">
        <f>I9/Sheet2!$C$8</f>
        <v>49849177.984274477</v>
      </c>
      <c r="J31" s="15">
        <f>J9/Sheet2!$C$8</f>
        <v>68226590.421729803</v>
      </c>
      <c r="K31" s="15">
        <f>K9/Sheet2!$C$8</f>
        <v>44944245.889921367</v>
      </c>
      <c r="L31" s="15">
        <f>L9/Sheet2!$C$8</f>
        <v>32899213.724088632</v>
      </c>
      <c r="M31" s="15">
        <f>M9/Sheet2!$C$8</f>
        <v>40986418.870621867</v>
      </c>
      <c r="N31" s="15">
        <f>N9/Sheet2!$C$8</f>
        <v>28799142.244460326</v>
      </c>
      <c r="O31" s="15">
        <f>O9/Sheet2!$C$8</f>
        <v>26593995.711222302</v>
      </c>
      <c r="P31" s="15">
        <f>P9/Sheet2!$C$8</f>
        <v>32769120.800571837</v>
      </c>
      <c r="Q31" s="15">
        <f>Q9/Sheet2!$C$8</f>
        <v>16720514.653323801</v>
      </c>
      <c r="R31" s="15">
        <f>R9/Sheet2!$C$8</f>
        <v>20448892.065761257</v>
      </c>
      <c r="S31" s="15">
        <f>S9/Sheet2!$C$8</f>
        <v>17012866.333095066</v>
      </c>
      <c r="T31" s="15">
        <f>T9/Sheet2!$C$8</f>
        <v>27868477.483917084</v>
      </c>
      <c r="U31" s="15">
        <f>U9/Sheet2!$C$8</f>
        <v>37073624.017155111</v>
      </c>
      <c r="V31" s="15">
        <f>V9/Sheet2!$C$8</f>
        <v>30313795.568263043</v>
      </c>
      <c r="W31" s="15">
        <f>W9/Sheet2!$C$8</f>
        <v>17679056.468906362</v>
      </c>
      <c r="X31" s="15">
        <f>X9/Sheet2!$C$8</f>
        <v>20984274.481772695</v>
      </c>
      <c r="Y31" s="15">
        <f>Y9/Sheet2!$C$8</f>
        <v>33077912.794853464</v>
      </c>
      <c r="Z31" s="15">
        <f>Z9/Sheet2!$C$8</f>
        <v>28172265.904217295</v>
      </c>
      <c r="AA31" s="15">
        <f>AA9/Sheet2!$C$8</f>
        <v>17047891.350964975</v>
      </c>
      <c r="AB31" s="15">
        <f>AB9/Sheet2!$C$8</f>
        <v>8820586.132952109</v>
      </c>
      <c r="AC31" s="15">
        <f>AC9/Sheet2!$C$8</f>
        <v>7518227.3052180121</v>
      </c>
      <c r="AD31" s="15">
        <f>AD9/Sheet2!$C$8</f>
        <v>11225875.625446748</v>
      </c>
      <c r="AE31" s="15">
        <f>AE9/Sheet2!$C$8</f>
        <v>11829163.68834882</v>
      </c>
      <c r="AF31" s="15">
        <f>AF9/Sheet2!$C$8</f>
        <v>64736240.171551108</v>
      </c>
      <c r="AG31" s="15">
        <f>AG9/Sheet2!$C$8</f>
        <v>0</v>
      </c>
      <c r="AH31" s="16">
        <f>AH9/Sheet2!$C$8</f>
        <v>3580766261.6154394</v>
      </c>
    </row>
    <row r="32" spans="1:34">
      <c r="A32" s="14" t="s">
        <v>10</v>
      </c>
      <c r="B32" s="15">
        <f>B10/Sheet2!$C$9</f>
        <v>4358513000</v>
      </c>
      <c r="C32" s="15">
        <f>C10/Sheet2!$C$9</f>
        <v>376468000</v>
      </c>
      <c r="D32" s="15">
        <f>D10/Sheet2!$C$9</f>
        <v>241323000</v>
      </c>
      <c r="E32" s="15">
        <f>E10/Sheet2!$C$9</f>
        <v>148271000</v>
      </c>
      <c r="F32" s="15">
        <f>F10/Sheet2!$C$9</f>
        <v>278099000</v>
      </c>
      <c r="G32" s="15">
        <f>G10/Sheet2!$C$9</f>
        <v>212929000</v>
      </c>
      <c r="H32" s="15">
        <f>H10/Sheet2!$C$9</f>
        <v>154274000</v>
      </c>
      <c r="I32" s="15">
        <f>I10/Sheet2!$C$9</f>
        <v>84696000</v>
      </c>
      <c r="J32" s="15">
        <f>J10/Sheet2!$C$9</f>
        <v>125708000</v>
      </c>
      <c r="K32" s="15">
        <f>K10/Sheet2!$C$9</f>
        <v>76522000</v>
      </c>
      <c r="L32" s="15">
        <f>L10/Sheet2!$C$9</f>
        <v>57947000</v>
      </c>
      <c r="M32" s="15">
        <f>M10/Sheet2!$C$9</f>
        <v>74352000</v>
      </c>
      <c r="N32" s="15">
        <f>N10/Sheet2!$C$9</f>
        <v>51822000</v>
      </c>
      <c r="O32" s="15">
        <f>O10/Sheet2!$C$9</f>
        <v>50714000</v>
      </c>
      <c r="P32" s="15">
        <f>P10/Sheet2!$C$9</f>
        <v>57139000</v>
      </c>
      <c r="Q32" s="15">
        <f>Q10/Sheet2!$C$9</f>
        <v>30123000</v>
      </c>
      <c r="R32" s="15">
        <f>R10/Sheet2!$C$9</f>
        <v>34614000</v>
      </c>
      <c r="S32" s="15">
        <f>S10/Sheet2!$C$9</f>
        <v>30907000</v>
      </c>
      <c r="T32" s="15">
        <f>T10/Sheet2!$C$9</f>
        <v>49874000</v>
      </c>
      <c r="U32" s="15">
        <f>U10/Sheet2!$C$9</f>
        <v>65604000</v>
      </c>
      <c r="V32" s="15">
        <f>V10/Sheet2!$C$9</f>
        <v>58112000</v>
      </c>
      <c r="W32" s="15">
        <f>W10/Sheet2!$C$9</f>
        <v>31744000</v>
      </c>
      <c r="X32" s="15">
        <f>X10/Sheet2!$C$9</f>
        <v>36050000</v>
      </c>
      <c r="Y32" s="15">
        <f>Y10/Sheet2!$C$9</f>
        <v>62060000</v>
      </c>
      <c r="Z32" s="15">
        <f>Z10/Sheet2!$C$9</f>
        <v>45785000</v>
      </c>
      <c r="AA32" s="15">
        <f>AA10/Sheet2!$C$9</f>
        <v>30469000</v>
      </c>
      <c r="AB32" s="15">
        <f>AB10/Sheet2!$C$9</f>
        <v>16424000</v>
      </c>
      <c r="AC32" s="15">
        <f>AC10/Sheet2!$C$9</f>
        <v>14780000</v>
      </c>
      <c r="AD32" s="15">
        <f>AD10/Sheet2!$C$9</f>
        <v>19470000</v>
      </c>
      <c r="AE32" s="15">
        <f>AE10/Sheet2!$C$9</f>
        <v>22832000</v>
      </c>
      <c r="AF32" s="15">
        <f>AF10/Sheet2!$C$9</f>
        <v>108647000</v>
      </c>
      <c r="AG32" s="15">
        <f>AG10/Sheet2!$C$9</f>
        <v>0</v>
      </c>
      <c r="AH32" s="16">
        <f>AH10/Sheet2!$C$9</f>
        <v>7006273000</v>
      </c>
    </row>
    <row r="33" spans="1:34">
      <c r="A33" s="14" t="s">
        <v>9</v>
      </c>
      <c r="B33" s="15">
        <f>B11/Sheet2!$C$10</f>
        <v>4907865000</v>
      </c>
      <c r="C33" s="15">
        <f>C11/Sheet2!$C$10</f>
        <v>472788000</v>
      </c>
      <c r="D33" s="15">
        <f>D11/Sheet2!$C$10</f>
        <v>324691000</v>
      </c>
      <c r="E33" s="15">
        <f>E11/Sheet2!$C$10</f>
        <v>188933000</v>
      </c>
      <c r="F33" s="15">
        <f>F11/Sheet2!$C$10</f>
        <v>361993000</v>
      </c>
      <c r="G33" s="15">
        <f>G11/Sheet2!$C$10</f>
        <v>259051000</v>
      </c>
      <c r="H33" s="15">
        <f>H11/Sheet2!$C$10</f>
        <v>213767000</v>
      </c>
      <c r="I33" s="15">
        <f>I11/Sheet2!$C$10</f>
        <v>109875000</v>
      </c>
      <c r="J33" s="15">
        <f>J11/Sheet2!$C$10</f>
        <v>157358000</v>
      </c>
      <c r="K33" s="15">
        <f>K11/Sheet2!$C$10</f>
        <v>106107000</v>
      </c>
      <c r="L33" s="15">
        <f>L11/Sheet2!$C$10</f>
        <v>74326000</v>
      </c>
      <c r="M33" s="15">
        <f>M11/Sheet2!$C$10</f>
        <v>94141000</v>
      </c>
      <c r="N33" s="15">
        <f>N11/Sheet2!$C$10</f>
        <v>65583000</v>
      </c>
      <c r="O33" s="15">
        <f>O11/Sheet2!$C$10</f>
        <v>65051000</v>
      </c>
      <c r="P33" s="15">
        <f>P11/Sheet2!$C$10</f>
        <v>72751000</v>
      </c>
      <c r="Q33" s="15">
        <f>Q11/Sheet2!$C$10</f>
        <v>40433000</v>
      </c>
      <c r="R33" s="15">
        <f>R11/Sheet2!$C$10</f>
        <v>47054000</v>
      </c>
      <c r="S33" s="15">
        <f>S11/Sheet2!$C$10</f>
        <v>40640000</v>
      </c>
      <c r="T33" s="15">
        <f>T11/Sheet2!$C$10</f>
        <v>63781000</v>
      </c>
      <c r="U33" s="15">
        <f>U11/Sheet2!$C$10</f>
        <v>76771000</v>
      </c>
      <c r="V33" s="15">
        <f>V11/Sheet2!$C$10</f>
        <v>70916000</v>
      </c>
      <c r="W33" s="15">
        <f>W11/Sheet2!$C$10</f>
        <v>41917000</v>
      </c>
      <c r="X33" s="15">
        <f>X11/Sheet2!$C$10</f>
        <v>48525000</v>
      </c>
      <c r="Y33" s="15">
        <f>Y11/Sheet2!$C$10</f>
        <v>83581000</v>
      </c>
      <c r="Z33" s="15">
        <f>Z11/Sheet2!$C$10</f>
        <v>58399000</v>
      </c>
      <c r="AA33" s="15">
        <f>AA11/Sheet2!$C$10</f>
        <v>40083000</v>
      </c>
      <c r="AB33" s="15">
        <f>AB11/Sheet2!$C$10</f>
        <v>21201000</v>
      </c>
      <c r="AC33" s="15">
        <f>AC11/Sheet2!$C$10</f>
        <v>18905000</v>
      </c>
      <c r="AD33" s="15">
        <f>AD11/Sheet2!$C$10</f>
        <v>24699000</v>
      </c>
      <c r="AE33" s="15">
        <f>AE11/Sheet2!$C$10</f>
        <v>31202000</v>
      </c>
      <c r="AF33" s="15">
        <f>AF11/Sheet2!$C$10</f>
        <v>150317000</v>
      </c>
      <c r="AG33" s="15">
        <f>AG11/Sheet2!$C$10</f>
        <v>0</v>
      </c>
      <c r="AH33" s="16">
        <f>AH11/Sheet2!$C$10</f>
        <v>8332704000</v>
      </c>
    </row>
    <row r="34" spans="1:34">
      <c r="A34" s="14" t="s">
        <v>8</v>
      </c>
      <c r="B34" s="15">
        <f>B12/Sheet2!$C$11</f>
        <v>5909904761.9047623</v>
      </c>
      <c r="C34" s="15">
        <f>C12/Sheet2!$C$11</f>
        <v>563869523.80952382</v>
      </c>
      <c r="D34" s="15">
        <f>D12/Sheet2!$C$11</f>
        <v>461536190.47619051</v>
      </c>
      <c r="E34" s="15">
        <f>E12/Sheet2!$C$11</f>
        <v>229394285.71428573</v>
      </c>
      <c r="F34" s="15">
        <f>F12/Sheet2!$C$11</f>
        <v>436799047.61904764</v>
      </c>
      <c r="G34" s="15">
        <f>G12/Sheet2!$C$11</f>
        <v>306194285.71428573</v>
      </c>
      <c r="H34" s="15">
        <f>H12/Sheet2!$C$11</f>
        <v>255440000.00000003</v>
      </c>
      <c r="I34" s="15">
        <f>I12/Sheet2!$C$11</f>
        <v>143651428.57142857</v>
      </c>
      <c r="J34" s="15">
        <f>J12/Sheet2!$C$11</f>
        <v>187368571.42857143</v>
      </c>
      <c r="K34" s="15">
        <f>K12/Sheet2!$C$11</f>
        <v>129102857.14285715</v>
      </c>
      <c r="L34" s="15">
        <f>L12/Sheet2!$C$11</f>
        <v>93854285.714285716</v>
      </c>
      <c r="M34" s="15">
        <f>M12/Sheet2!$C$11</f>
        <v>113213333.33333334</v>
      </c>
      <c r="N34" s="15">
        <f>N12/Sheet2!$C$11</f>
        <v>78452380.952380955</v>
      </c>
      <c r="O34" s="15">
        <f>O12/Sheet2!$C$11</f>
        <v>85318095.238095239</v>
      </c>
      <c r="P34" s="15">
        <f>P12/Sheet2!$C$11</f>
        <v>92617142.857142866</v>
      </c>
      <c r="Q34" s="15">
        <f>Q12/Sheet2!$C$11</f>
        <v>52177142.857142858</v>
      </c>
      <c r="R34" s="15">
        <f>R12/Sheet2!$C$11</f>
        <v>59876190.476190478</v>
      </c>
      <c r="S34" s="15">
        <f>S12/Sheet2!$C$11</f>
        <v>49765714.285714291</v>
      </c>
      <c r="T34" s="15">
        <f>T12/Sheet2!$C$11</f>
        <v>80143809.523809522</v>
      </c>
      <c r="U34" s="15">
        <f>U12/Sheet2!$C$11</f>
        <v>89822857.142857149</v>
      </c>
      <c r="V34" s="15">
        <f>V12/Sheet2!$C$11</f>
        <v>87959047.619047627</v>
      </c>
      <c r="W34" s="15">
        <f>W12/Sheet2!$C$11</f>
        <v>52069523.809523813</v>
      </c>
      <c r="X34" s="15">
        <f>X12/Sheet2!$C$11</f>
        <v>57543809.52380953</v>
      </c>
      <c r="Y34" s="15">
        <f>Y12/Sheet2!$C$11</f>
        <v>100605714.2857143</v>
      </c>
      <c r="Z34" s="15">
        <f>Z12/Sheet2!$C$11</f>
        <v>69206666.666666672</v>
      </c>
      <c r="AA34" s="15">
        <f>AA12/Sheet2!$C$11</f>
        <v>50394285.714285716</v>
      </c>
      <c r="AB34" s="15">
        <f>AB12/Sheet2!$C$11</f>
        <v>26148571.428571429</v>
      </c>
      <c r="AC34" s="15">
        <f>AC12/Sheet2!$C$11</f>
        <v>23124761.904761907</v>
      </c>
      <c r="AD34" s="15">
        <f>AD12/Sheet2!$C$11</f>
        <v>33816190.476190478</v>
      </c>
      <c r="AE34" s="15">
        <f>AE12/Sheet2!$C$11</f>
        <v>42218095.238095239</v>
      </c>
      <c r="AF34" s="15">
        <f>AF12/Sheet2!$C$11</f>
        <v>192500952.38095239</v>
      </c>
      <c r="AG34" s="15">
        <f>AG12/Sheet2!$C$11</f>
        <v>0</v>
      </c>
      <c r="AH34" s="16">
        <f>AH12/Sheet2!$C$11</f>
        <v>10154088571.428572</v>
      </c>
    </row>
    <row r="35" spans="1:34">
      <c r="A35" s="14" t="s">
        <v>7</v>
      </c>
      <c r="B35" s="15">
        <f>B13/Sheet2!$C$12</f>
        <v>6488140170.9401703</v>
      </c>
      <c r="C35" s="15">
        <f>C13/Sheet2!$C$12</f>
        <v>573866666.66666663</v>
      </c>
      <c r="D35" s="15">
        <f>D13/Sheet2!$C$12</f>
        <v>497676068.37606835</v>
      </c>
      <c r="E35" s="15">
        <f>E13/Sheet2!$C$12</f>
        <v>238587179.48717949</v>
      </c>
      <c r="F35" s="15">
        <f>F13/Sheet2!$C$12</f>
        <v>455052136.75213677</v>
      </c>
      <c r="G35" s="15">
        <f>G13/Sheet2!$C$12</f>
        <v>325623931.62393159</v>
      </c>
      <c r="H35" s="15">
        <f>H13/Sheet2!$C$12</f>
        <v>270222222.22222221</v>
      </c>
      <c r="I35" s="15">
        <f>I13/Sheet2!$C$12</f>
        <v>155699145.29914528</v>
      </c>
      <c r="J35" s="15">
        <f>J13/Sheet2!$C$12</f>
        <v>196435897.43589744</v>
      </c>
      <c r="K35" s="15">
        <f>K13/Sheet2!$C$12</f>
        <v>139353846.15384614</v>
      </c>
      <c r="L35" s="15">
        <f>L13/Sheet2!$C$12</f>
        <v>99694871.794871792</v>
      </c>
      <c r="M35" s="15">
        <f>M13/Sheet2!$C$12</f>
        <v>119712820.51282051</v>
      </c>
      <c r="N35" s="15">
        <f>N13/Sheet2!$C$12</f>
        <v>81400854.700854704</v>
      </c>
      <c r="O35" s="15">
        <f>O13/Sheet2!$C$12</f>
        <v>88467521.367521361</v>
      </c>
      <c r="P35" s="15">
        <f>P13/Sheet2!$C$12</f>
        <v>100260683.76068376</v>
      </c>
      <c r="Q35" s="15">
        <f>Q13/Sheet2!$C$12</f>
        <v>57877777.777777776</v>
      </c>
      <c r="R35" s="15">
        <f>R13/Sheet2!$C$12</f>
        <v>63853846.153846152</v>
      </c>
      <c r="S35" s="15">
        <f>S13/Sheet2!$C$12</f>
        <v>55104273.504273504</v>
      </c>
      <c r="T35" s="15">
        <f>T13/Sheet2!$C$12</f>
        <v>81811111.111111104</v>
      </c>
      <c r="U35" s="15">
        <f>U13/Sheet2!$C$12</f>
        <v>93660683.76068376</v>
      </c>
      <c r="V35" s="15">
        <f>V13/Sheet2!$C$12</f>
        <v>97655555.555555552</v>
      </c>
      <c r="W35" s="15">
        <f>W13/Sheet2!$C$12</f>
        <v>55286324.786324784</v>
      </c>
      <c r="X35" s="15">
        <f>X13/Sheet2!$C$12</f>
        <v>60055555.555555552</v>
      </c>
      <c r="Y35" s="15">
        <f>Y13/Sheet2!$C$12</f>
        <v>110091452.99145299</v>
      </c>
      <c r="Z35" s="15">
        <f>Z13/Sheet2!$C$12</f>
        <v>72926495.726495728</v>
      </c>
      <c r="AA35" s="15">
        <f>AA13/Sheet2!$C$12</f>
        <v>55483760.68376068</v>
      </c>
      <c r="AB35" s="15">
        <f>AB13/Sheet2!$C$12</f>
        <v>29057264.957264956</v>
      </c>
      <c r="AC35" s="15">
        <f>AC13/Sheet2!$C$12</f>
        <v>23405128.205128204</v>
      </c>
      <c r="AD35" s="15">
        <f>AD13/Sheet2!$C$12</f>
        <v>33194017.094017092</v>
      </c>
      <c r="AE35" s="15">
        <f>AE13/Sheet2!$C$12</f>
        <v>44233333.333333328</v>
      </c>
      <c r="AF35" s="15">
        <f>AF13/Sheet2!$C$12</f>
        <v>204911965.81196579</v>
      </c>
      <c r="AG35" s="15">
        <f>AG13/Sheet2!$C$12</f>
        <v>0</v>
      </c>
      <c r="AH35" s="16">
        <f>AH13/Sheet2!$C$12</f>
        <v>10968804273.504272</v>
      </c>
    </row>
    <row r="36" spans="1:34">
      <c r="A36" s="14" t="s">
        <v>6</v>
      </c>
      <c r="B36" s="15">
        <f>B14/Sheet2!$C$13</f>
        <v>5698772891.5662651</v>
      </c>
      <c r="C36" s="15">
        <f>C14/Sheet2!$C$13</f>
        <v>539989156.62650597</v>
      </c>
      <c r="D36" s="15">
        <f>D14/Sheet2!$C$13</f>
        <v>462511445.78313255</v>
      </c>
      <c r="E36" s="15">
        <f>E14/Sheet2!$C$13</f>
        <v>230010843.37349397</v>
      </c>
      <c r="F36" s="15">
        <f>F14/Sheet2!$C$13</f>
        <v>433943373.49397588</v>
      </c>
      <c r="G36" s="15">
        <f>G14/Sheet2!$C$13</f>
        <v>329366867.46987951</v>
      </c>
      <c r="H36" s="15">
        <f>H14/Sheet2!$C$13</f>
        <v>271322289.15662652</v>
      </c>
      <c r="I36" s="15">
        <f>I14/Sheet2!$C$13</f>
        <v>158290361.44578314</v>
      </c>
      <c r="J36" s="15">
        <f>J14/Sheet2!$C$13</f>
        <v>185331927.71084338</v>
      </c>
      <c r="K36" s="15">
        <f>K14/Sheet2!$C$13</f>
        <v>134680722.89156628</v>
      </c>
      <c r="L36" s="15">
        <f>L14/Sheet2!$C$13</f>
        <v>113401204.81927711</v>
      </c>
      <c r="M36" s="15">
        <f>M14/Sheet2!$C$13</f>
        <v>111953614.45783132</v>
      </c>
      <c r="N36" s="15">
        <f>N14/Sheet2!$C$13</f>
        <v>81269879.518072292</v>
      </c>
      <c r="O36" s="15">
        <f>O14/Sheet2!$C$13</f>
        <v>92475903.614457831</v>
      </c>
      <c r="P36" s="15">
        <f>P14/Sheet2!$C$13</f>
        <v>103496385.54216868</v>
      </c>
      <c r="Q36" s="15">
        <f>Q14/Sheet2!$C$13</f>
        <v>58627108.433734939</v>
      </c>
      <c r="R36" s="15">
        <f>R14/Sheet2!$C$13</f>
        <v>73223493.975903615</v>
      </c>
      <c r="S36" s="15">
        <f>S14/Sheet2!$C$13</f>
        <v>57591566.265060239</v>
      </c>
      <c r="T36" s="15">
        <f>T14/Sheet2!$C$13</f>
        <v>81719879.518072292</v>
      </c>
      <c r="U36" s="15">
        <f>U14/Sheet2!$C$13</f>
        <v>87089759.036144584</v>
      </c>
      <c r="V36" s="15">
        <f>V14/Sheet2!$C$13</f>
        <v>92434337.349397585</v>
      </c>
      <c r="W36" s="15">
        <f>W14/Sheet2!$C$13</f>
        <v>55657228.915662654</v>
      </c>
      <c r="X36" s="15">
        <f>X14/Sheet2!$C$13</f>
        <v>61378313.253012046</v>
      </c>
      <c r="Y36" s="15">
        <f>Y14/Sheet2!$C$13</f>
        <v>107931325.30120482</v>
      </c>
      <c r="Z36" s="15">
        <f>Z14/Sheet2!$C$13</f>
        <v>74402409.638554215</v>
      </c>
      <c r="AA36" s="15">
        <f>AA14/Sheet2!$C$13</f>
        <v>56666265.060240962</v>
      </c>
      <c r="AB36" s="15">
        <f>AB14/Sheet2!$C$13</f>
        <v>32489156.626506023</v>
      </c>
      <c r="AC36" s="15">
        <f>AC14/Sheet2!$C$13</f>
        <v>27116265.060240965</v>
      </c>
      <c r="AD36" s="15">
        <f>AD14/Sheet2!$C$13</f>
        <v>34738554.216867469</v>
      </c>
      <c r="AE36" s="15">
        <f>AE14/Sheet2!$C$13</f>
        <v>43867469.879518069</v>
      </c>
      <c r="AF36" s="15">
        <f>AF14/Sheet2!$C$13</f>
        <v>208843975.90361446</v>
      </c>
      <c r="AG36" s="15">
        <f>AG14/Sheet2!$C$13</f>
        <v>0</v>
      </c>
      <c r="AH36" s="16">
        <f>AH14/Sheet2!$C$13</f>
        <v>10100593975.903614</v>
      </c>
    </row>
    <row r="37" spans="1:34">
      <c r="A37" s="14" t="s">
        <v>5</v>
      </c>
      <c r="B37" s="15">
        <f>B15/Sheet2!$C$14</f>
        <v>2548648660.7142859</v>
      </c>
      <c r="C37" s="15">
        <f>C15/Sheet2!$C$14</f>
        <v>240813839.2857143</v>
      </c>
      <c r="D37" s="15">
        <f>D15/Sheet2!$C$14</f>
        <v>213641741.0714286</v>
      </c>
      <c r="E37" s="15">
        <f>E15/Sheet2!$C$14</f>
        <v>113224553.57142858</v>
      </c>
      <c r="F37" s="15">
        <f>F15/Sheet2!$C$14</f>
        <v>195293526.7857143</v>
      </c>
      <c r="G37" s="15">
        <f>G15/Sheet2!$C$14</f>
        <v>154416741.0714286</v>
      </c>
      <c r="H37" s="15">
        <f>H15/Sheet2!$C$14</f>
        <v>127156696.42857143</v>
      </c>
      <c r="I37" s="15">
        <f>I15/Sheet2!$C$14</f>
        <v>75877901.785714298</v>
      </c>
      <c r="J37" s="15">
        <f>J15/Sheet2!$C$14</f>
        <v>85128125.000000015</v>
      </c>
      <c r="K37" s="15">
        <f>K15/Sheet2!$C$14</f>
        <v>64360267.857142866</v>
      </c>
      <c r="L37" s="15">
        <f>L15/Sheet2!$C$14</f>
        <v>48880580.357142858</v>
      </c>
      <c r="M37" s="15">
        <f>M15/Sheet2!$C$14</f>
        <v>52771875.000000007</v>
      </c>
      <c r="N37" s="15">
        <f>N15/Sheet2!$C$14</f>
        <v>37412946.428571433</v>
      </c>
      <c r="O37" s="15">
        <f>O15/Sheet2!$C$14</f>
        <v>42581250.000000007</v>
      </c>
      <c r="P37" s="15">
        <f>P15/Sheet2!$C$14</f>
        <v>47970982.142857149</v>
      </c>
      <c r="Q37" s="15">
        <f>Q15/Sheet2!$C$14</f>
        <v>27299553.571428575</v>
      </c>
      <c r="R37" s="15">
        <f>R15/Sheet2!$C$14</f>
        <v>33232142.857142858</v>
      </c>
      <c r="S37" s="15">
        <f>S15/Sheet2!$C$14</f>
        <v>26650223.214285716</v>
      </c>
      <c r="T37" s="15">
        <f>T15/Sheet2!$C$14</f>
        <v>37904241.071428575</v>
      </c>
      <c r="U37" s="15">
        <f>U15/Sheet2!$C$14</f>
        <v>42979241.071428575</v>
      </c>
      <c r="V37" s="15">
        <f>V15/Sheet2!$C$14</f>
        <v>51337276.785714291</v>
      </c>
      <c r="W37" s="15">
        <f>W15/Sheet2!$C$14</f>
        <v>25950000.000000004</v>
      </c>
      <c r="X37" s="15">
        <f>X15/Sheet2!$C$14</f>
        <v>29535491.071428575</v>
      </c>
      <c r="Y37" s="15">
        <f>Y15/Sheet2!$C$14</f>
        <v>50868526.785714291</v>
      </c>
      <c r="Z37" s="15">
        <f>Z15/Sheet2!$C$14</f>
        <v>36067187.5</v>
      </c>
      <c r="AA37" s="15">
        <f>AA15/Sheet2!$C$14</f>
        <v>25720089.285714287</v>
      </c>
      <c r="AB37" s="15">
        <f>AB15/Sheet2!$C$14</f>
        <v>14385491.071428573</v>
      </c>
      <c r="AC37" s="15">
        <f>AC15/Sheet2!$C$14</f>
        <v>12125000.000000002</v>
      </c>
      <c r="AD37" s="15">
        <f>AD15/Sheet2!$C$14</f>
        <v>15807366.071428573</v>
      </c>
      <c r="AE37" s="15">
        <f>AE15/Sheet2!$C$14</f>
        <v>19819866.071428575</v>
      </c>
      <c r="AF37" s="15">
        <f>AF15/Sheet2!$C$14</f>
        <v>97246651.785714298</v>
      </c>
      <c r="AG37" s="15">
        <f>AG15/Sheet2!$C$14</f>
        <v>53336830.357142858</v>
      </c>
      <c r="AH37" s="16">
        <f>AH15/Sheet2!$C$14</f>
        <v>4648444866.0714293</v>
      </c>
    </row>
    <row r="38" spans="1:34">
      <c r="A38" s="14" t="s">
        <v>4</v>
      </c>
      <c r="B38" s="15">
        <f>B16/Sheet2!$C$15</f>
        <v>2365796945.613215</v>
      </c>
      <c r="C38" s="15">
        <f>C16/Sheet2!$C$15</f>
        <v>226851020.72619605</v>
      </c>
      <c r="D38" s="15">
        <f>D16/Sheet2!$C$15</f>
        <v>191679756.89574566</v>
      </c>
      <c r="E38" s="15">
        <f>E16/Sheet2!$C$15</f>
        <v>104240922.54947795</v>
      </c>
      <c r="F38" s="15">
        <f>F16/Sheet2!$C$15</f>
        <v>176401122.01963535</v>
      </c>
      <c r="G38" s="15">
        <f>G16/Sheet2!$C$15</f>
        <v>142925822.03521895</v>
      </c>
      <c r="H38" s="15">
        <f>H16/Sheet2!$C$15</f>
        <v>119528751.75315568</v>
      </c>
      <c r="I38" s="15">
        <f>I16/Sheet2!$C$15</f>
        <v>71195418.41982235</v>
      </c>
      <c r="J38" s="15">
        <f>J16/Sheet2!$C$15</f>
        <v>84316503.038803175</v>
      </c>
      <c r="K38" s="15">
        <f>K16/Sheet2!$C$15</f>
        <v>61822502.727131061</v>
      </c>
      <c r="L38" s="15">
        <f>L16/Sheet2!$C$15</f>
        <v>43647966.339410938</v>
      </c>
      <c r="M38" s="15">
        <f>M16/Sheet2!$C$15</f>
        <v>48336294.218482159</v>
      </c>
      <c r="N38" s="15">
        <f>N16/Sheet2!$C$15</f>
        <v>34899485.741000466</v>
      </c>
      <c r="O38" s="15">
        <f>O16/Sheet2!$C$15</f>
        <v>38695340.501792118</v>
      </c>
      <c r="P38" s="15">
        <f>P16/Sheet2!$C$15</f>
        <v>44246688.483715132</v>
      </c>
      <c r="Q38" s="15">
        <f>Q16/Sheet2!$C$15</f>
        <v>25813152.563503195</v>
      </c>
      <c r="R38" s="15">
        <f>R16/Sheet2!$C$15</f>
        <v>30298893.563970704</v>
      </c>
      <c r="S38" s="15">
        <f>S16/Sheet2!$C$15</f>
        <v>24292660.121552128</v>
      </c>
      <c r="T38" s="15">
        <f>T16/Sheet2!$C$15</f>
        <v>35717936.730559453</v>
      </c>
      <c r="U38" s="15">
        <f>U16/Sheet2!$C$15</f>
        <v>39866760.168302946</v>
      </c>
      <c r="V38" s="15">
        <f>V16/Sheet2!$C$15</f>
        <v>57540595.293750972</v>
      </c>
      <c r="W38" s="15">
        <f>W16/Sheet2!$C$15</f>
        <v>25419666.510830607</v>
      </c>
      <c r="X38" s="15">
        <f>X16/Sheet2!$C$15</f>
        <v>26740844.631447718</v>
      </c>
      <c r="Y38" s="15">
        <f>Y16/Sheet2!$C$15</f>
        <v>45675237.649992205</v>
      </c>
      <c r="Z38" s="15">
        <f>Z16/Sheet2!$C$15</f>
        <v>33558672.27676484</v>
      </c>
      <c r="AA38" s="15">
        <f>AA16/Sheet2!$C$15</f>
        <v>24094124.980520494</v>
      </c>
      <c r="AB38" s="15">
        <f>AB16/Sheet2!$C$15</f>
        <v>13665419.978182951</v>
      </c>
      <c r="AC38" s="15">
        <f>AC16/Sheet2!$C$15</f>
        <v>11308555.399719495</v>
      </c>
      <c r="AD38" s="15">
        <f>AD16/Sheet2!$C$15</f>
        <v>15540751.129811438</v>
      </c>
      <c r="AE38" s="15">
        <f>AE16/Sheet2!$C$15</f>
        <v>18553529.686769519</v>
      </c>
      <c r="AF38" s="15">
        <f>AF16/Sheet2!$C$15</f>
        <v>92302945.301542774</v>
      </c>
      <c r="AG38" s="15">
        <f>AG16/Sheet2!$C$15</f>
        <v>52085865.669315882</v>
      </c>
      <c r="AH38" s="16">
        <f>AH16/Sheet2!$C$15</f>
        <v>4327060152.7193394</v>
      </c>
    </row>
    <row r="39" spans="1:34">
      <c r="A39" s="14" t="s">
        <v>3</v>
      </c>
      <c r="B39" s="15">
        <f>B17/Sheet2!$C$16</f>
        <v>1973068151.6587677</v>
      </c>
      <c r="C39" s="15">
        <f>C17/Sheet2!$C$16</f>
        <v>194033744.07582939</v>
      </c>
      <c r="D39" s="15">
        <f>D17/Sheet2!$C$16</f>
        <v>160675545.02369669</v>
      </c>
      <c r="E39" s="15">
        <f>E17/Sheet2!$C$16</f>
        <v>96913838.862559244</v>
      </c>
      <c r="F39" s="15">
        <f>F17/Sheet2!$C$16</f>
        <v>145676777.25118482</v>
      </c>
      <c r="G39" s="15">
        <f>G17/Sheet2!$C$16</f>
        <v>121470426.54028435</v>
      </c>
      <c r="H39" s="15">
        <f>H17/Sheet2!$C$16</f>
        <v>101184928.90995261</v>
      </c>
      <c r="I39" s="15">
        <f>I17/Sheet2!$C$16</f>
        <v>64807203.791469194</v>
      </c>
      <c r="J39" s="15">
        <f>J17/Sheet2!$C$16</f>
        <v>84230236.966824636</v>
      </c>
      <c r="K39" s="15">
        <f>K17/Sheet2!$C$16</f>
        <v>51750805.687203787</v>
      </c>
      <c r="L39" s="15">
        <f>L17/Sheet2!$C$16</f>
        <v>34796398.104265399</v>
      </c>
      <c r="M39" s="15">
        <f>M17/Sheet2!$C$16</f>
        <v>50818957.345971562</v>
      </c>
      <c r="N39" s="15">
        <f>N17/Sheet2!$C$16</f>
        <v>29762464.454976302</v>
      </c>
      <c r="O39" s="15">
        <f>O17/Sheet2!$C$16</f>
        <v>31722654.028436016</v>
      </c>
      <c r="P39" s="15">
        <f>P17/Sheet2!$C$16</f>
        <v>37277156.398104265</v>
      </c>
      <c r="Q39" s="15">
        <f>Q17/Sheet2!$C$16</f>
        <v>22062843.601895735</v>
      </c>
      <c r="R39" s="15">
        <f>R17/Sheet2!$C$16</f>
        <v>24927962.085308056</v>
      </c>
      <c r="S39" s="15">
        <f>S17/Sheet2!$C$16</f>
        <v>20358767.772511847</v>
      </c>
      <c r="T39" s="15">
        <f>T17/Sheet2!$C$16</f>
        <v>29751469.194312796</v>
      </c>
      <c r="U39" s="15">
        <f>U17/Sheet2!$C$16</f>
        <v>37009289.099526063</v>
      </c>
      <c r="V39" s="15">
        <f>V17/Sheet2!$C$16</f>
        <v>61843222.748815164</v>
      </c>
      <c r="W39" s="15">
        <f>W17/Sheet2!$C$16</f>
        <v>21614218.009478673</v>
      </c>
      <c r="X39" s="15">
        <f>X17/Sheet2!$C$16</f>
        <v>23834123.222748816</v>
      </c>
      <c r="Y39" s="15">
        <f>Y17/Sheet2!$C$16</f>
        <v>37978767.772511847</v>
      </c>
      <c r="Z39" s="15">
        <f>Z17/Sheet2!$C$16</f>
        <v>28559052.132701419</v>
      </c>
      <c r="AA39" s="15">
        <f>AA17/Sheet2!$C$16</f>
        <v>21181706.161137439</v>
      </c>
      <c r="AB39" s="15">
        <f>AB17/Sheet2!$C$16</f>
        <v>11255545.023696681</v>
      </c>
      <c r="AC39" s="15">
        <f>AC17/Sheet2!$C$16</f>
        <v>9392417.0616113748</v>
      </c>
      <c r="AD39" s="15">
        <f>AD17/Sheet2!$C$16</f>
        <v>12091563.981042653</v>
      </c>
      <c r="AE39" s="15">
        <f>AE17/Sheet2!$C$16</f>
        <v>16120853.08056872</v>
      </c>
      <c r="AF39" s="15">
        <f>AF17/Sheet2!$C$16</f>
        <v>80961232.227488145</v>
      </c>
      <c r="AG39" s="15">
        <f>AG17/Sheet2!$C$16</f>
        <v>50529478.672985777</v>
      </c>
      <c r="AH39" s="16">
        <f>AH17/Sheet2!$C$16</f>
        <v>3687661800.9478674</v>
      </c>
    </row>
    <row r="40" spans="1:34">
      <c r="A40" s="14" t="s">
        <v>2</v>
      </c>
      <c r="B40" s="15">
        <f>B18/Sheet2!$C$17</f>
        <v>2267500151.5151515</v>
      </c>
      <c r="C40" s="15">
        <f>C18/Sheet2!$C$17</f>
        <v>214176515.15151516</v>
      </c>
      <c r="D40" s="15">
        <f>D18/Sheet2!$C$17</f>
        <v>179367424.24242425</v>
      </c>
      <c r="E40" s="15">
        <f>E18/Sheet2!$C$17</f>
        <v>107038787.87878788</v>
      </c>
      <c r="F40" s="15">
        <f>F18/Sheet2!$C$17</f>
        <v>162413333.33333334</v>
      </c>
      <c r="G40" s="15">
        <f>G18/Sheet2!$C$17</f>
        <v>146867803.03030303</v>
      </c>
      <c r="H40" s="15">
        <f>H18/Sheet2!$C$17</f>
        <v>111326742.42424242</v>
      </c>
      <c r="I40" s="15">
        <f>I18/Sheet2!$C$17</f>
        <v>71699924.24242425</v>
      </c>
      <c r="J40" s="15">
        <f>J18/Sheet2!$C$17</f>
        <v>91887045.454545453</v>
      </c>
      <c r="K40" s="15">
        <f>K18/Sheet2!$C$17</f>
        <v>55972727.272727273</v>
      </c>
      <c r="L40" s="15">
        <f>L18/Sheet2!$C$17</f>
        <v>40551969.696969695</v>
      </c>
      <c r="M40" s="15">
        <f>M18/Sheet2!$C$17</f>
        <v>54339242.424242422</v>
      </c>
      <c r="N40" s="15">
        <f>N18/Sheet2!$C$17</f>
        <v>33433181.81818182</v>
      </c>
      <c r="O40" s="15">
        <f>O18/Sheet2!$C$17</f>
        <v>38886439.393939391</v>
      </c>
      <c r="P40" s="15">
        <f>P18/Sheet2!$C$17</f>
        <v>43790227.272727273</v>
      </c>
      <c r="Q40" s="15">
        <f>Q18/Sheet2!$C$17</f>
        <v>27489924.242424242</v>
      </c>
      <c r="R40" s="15">
        <f>R18/Sheet2!$C$17</f>
        <v>29773409.09090909</v>
      </c>
      <c r="S40" s="15">
        <f>S18/Sheet2!$C$17</f>
        <v>24137954.545454547</v>
      </c>
      <c r="T40" s="15">
        <f>T18/Sheet2!$C$17</f>
        <v>35371515.151515149</v>
      </c>
      <c r="U40" s="15">
        <f>U18/Sheet2!$C$17</f>
        <v>45690378.787878789</v>
      </c>
      <c r="V40" s="15">
        <f>V18/Sheet2!$C$17</f>
        <v>71779242.424242422</v>
      </c>
      <c r="W40" s="15">
        <f>W18/Sheet2!$C$17</f>
        <v>24705984.848484848</v>
      </c>
      <c r="X40" s="15">
        <f>X18/Sheet2!$C$17</f>
        <v>28547196.969696969</v>
      </c>
      <c r="Y40" s="15">
        <f>Y18/Sheet2!$C$17</f>
        <v>43120530.303030305</v>
      </c>
      <c r="Z40" s="15">
        <f>Z18/Sheet2!$C$17</f>
        <v>32187575.757575758</v>
      </c>
      <c r="AA40" s="15">
        <f>AA18/Sheet2!$C$17</f>
        <v>24663106.060606062</v>
      </c>
      <c r="AB40" s="15">
        <f>AB18/Sheet2!$C$17</f>
        <v>13212348.484848484</v>
      </c>
      <c r="AC40" s="15">
        <f>AC18/Sheet2!$C$17</f>
        <v>11492045.454545455</v>
      </c>
      <c r="AD40" s="15">
        <f>AD18/Sheet2!$C$17</f>
        <v>14629469.696969697</v>
      </c>
      <c r="AE40" s="15">
        <f>AE18/Sheet2!$C$17</f>
        <v>18723181.818181816</v>
      </c>
      <c r="AF40" s="15">
        <f>AF18/Sheet2!$C$17</f>
        <v>87635530.303030297</v>
      </c>
      <c r="AG40" s="15">
        <f>AG18/Sheet2!$C$17</f>
        <v>44386515.151515149</v>
      </c>
      <c r="AH40" s="16">
        <f>AH18/Sheet2!$C$17</f>
        <v>4196797651.5151515</v>
      </c>
    </row>
    <row r="41" spans="1:34">
      <c r="A41" s="14" t="s">
        <v>1</v>
      </c>
      <c r="B41" s="15">
        <f>B19/Sheet2!$C$18</f>
        <v>1584057031.9999998</v>
      </c>
      <c r="C41" s="15">
        <f>C19/Sheet2!$C$18</f>
        <v>146889328</v>
      </c>
      <c r="D41" s="15">
        <f>D19/Sheet2!$C$18</f>
        <v>121243578</v>
      </c>
      <c r="E41" s="15">
        <f>E19/Sheet2!$C$18</f>
        <v>81429698.799999997</v>
      </c>
      <c r="F41" s="15">
        <f>F19/Sheet2!$C$18</f>
        <v>114261798</v>
      </c>
      <c r="G41" s="15">
        <f>G19/Sheet2!$C$18</f>
        <v>104112322.39999999</v>
      </c>
      <c r="H41" s="15">
        <f>H19/Sheet2!$C$18</f>
        <v>78951255.199999988</v>
      </c>
      <c r="I41" s="15">
        <f>I19/Sheet2!$C$18</f>
        <v>52808796.399999991</v>
      </c>
      <c r="J41" s="15">
        <f>J19/Sheet2!$C$18</f>
        <v>62466324.399999999</v>
      </c>
      <c r="K41" s="15">
        <f>K19/Sheet2!$C$18</f>
        <v>40843816.799999997</v>
      </c>
      <c r="L41" s="15">
        <f>L19/Sheet2!$C$18</f>
        <v>27380213.199999996</v>
      </c>
      <c r="M41" s="15">
        <f>M19/Sheet2!$C$18</f>
        <v>36620482</v>
      </c>
      <c r="N41" s="15">
        <f>N19/Sheet2!$C$18</f>
        <v>24741936.800000001</v>
      </c>
      <c r="O41" s="15">
        <f>O19/Sheet2!$C$18</f>
        <v>26910382</v>
      </c>
      <c r="P41" s="15">
        <f>P19/Sheet2!$C$18</f>
        <v>33373296</v>
      </c>
      <c r="Q41" s="15">
        <f>Q19/Sheet2!$C$18</f>
        <v>19767211.599999998</v>
      </c>
      <c r="R41" s="15">
        <f>R19/Sheet2!$C$18</f>
        <v>21024286.800000001</v>
      </c>
      <c r="S41" s="15">
        <f>S19/Sheet2!$C$18</f>
        <v>18164327.599999998</v>
      </c>
      <c r="T41" s="15">
        <f>T19/Sheet2!$C$18</f>
        <v>25305839.599999998</v>
      </c>
      <c r="U41" s="15">
        <f>U19/Sheet2!$C$18</f>
        <v>33388016.399999999</v>
      </c>
      <c r="V41" s="15">
        <f>V19/Sheet2!$C$18</f>
        <v>50406283.200000003</v>
      </c>
      <c r="W41" s="15">
        <f>W19/Sheet2!$C$18</f>
        <v>17961523.199999999</v>
      </c>
      <c r="X41" s="15">
        <f>X19/Sheet2!$C$18</f>
        <v>20627782.800000001</v>
      </c>
      <c r="Y41" s="15">
        <f>Y19/Sheet2!$C$18</f>
        <v>29813930.800000001</v>
      </c>
      <c r="Z41" s="15">
        <f>Z19/Sheet2!$C$18</f>
        <v>26325102.799999997</v>
      </c>
      <c r="AA41" s="15">
        <f>AA19/Sheet2!$C$18</f>
        <v>17894876</v>
      </c>
      <c r="AB41" s="15">
        <f>AB19/Sheet2!$C$18</f>
        <v>9424866</v>
      </c>
      <c r="AC41" s="15">
        <f>AC19/Sheet2!$C$18</f>
        <v>8513776.8000000007</v>
      </c>
      <c r="AD41" s="15">
        <f>AD19/Sheet2!$C$18</f>
        <v>10594444.399999999</v>
      </c>
      <c r="AE41" s="15">
        <f>AE19/Sheet2!$C$18</f>
        <v>13176330.800000001</v>
      </c>
      <c r="AF41" s="15">
        <f>AF19/Sheet2!$C$18</f>
        <v>63593514.800000004</v>
      </c>
      <c r="AG41" s="15">
        <f>AG19/Sheet2!$C$18</f>
        <v>25818542.799999997</v>
      </c>
      <c r="AH41" s="16">
        <f>AH19/Sheet2!$C$18</f>
        <v>2947890916.3999996</v>
      </c>
    </row>
    <row r="42" spans="1:34">
      <c r="A42" s="17" t="s">
        <v>0</v>
      </c>
      <c r="B42" s="18">
        <f>B20/Sheet2!$C$19</f>
        <v>1168106554.2443063</v>
      </c>
      <c r="C42" s="18">
        <f>C20/Sheet2!$C$19</f>
        <v>95334544.099378884</v>
      </c>
      <c r="D42" s="18">
        <f>D20/Sheet2!$C$19</f>
        <v>79658925.465838507</v>
      </c>
      <c r="E42" s="18">
        <f>E20/Sheet2!$C$19</f>
        <v>52471169.358178049</v>
      </c>
      <c r="F42" s="18">
        <f>F20/Sheet2!$C$19</f>
        <v>75601648.033126295</v>
      </c>
      <c r="G42" s="18">
        <f>G20/Sheet2!$C$19</f>
        <v>64340950.310558997</v>
      </c>
      <c r="H42" s="18">
        <f>H20/Sheet2!$C$19</f>
        <v>51204989.855072454</v>
      </c>
      <c r="I42" s="18">
        <f>I20/Sheet2!$C$19</f>
        <v>35435959.834368527</v>
      </c>
      <c r="J42" s="18">
        <f>J20/Sheet2!$C$19</f>
        <v>43467397.308488615</v>
      </c>
      <c r="K42" s="18">
        <f>K20/Sheet2!$C$19</f>
        <v>27548213.457556933</v>
      </c>
      <c r="L42" s="18">
        <f>L20/Sheet2!$C$19</f>
        <v>18548214.285714284</v>
      </c>
      <c r="M42" s="18">
        <f>M20/Sheet2!$C$19</f>
        <v>23766913.664596271</v>
      </c>
      <c r="N42" s="18">
        <f>N20/Sheet2!$C$19</f>
        <v>16202062.318840578</v>
      </c>
      <c r="O42" s="18">
        <f>O20/Sheet2!$C$19</f>
        <v>17951065.217391301</v>
      </c>
      <c r="P42" s="18">
        <f>P20/Sheet2!$C$19</f>
        <v>21431080.331262939</v>
      </c>
      <c r="Q42" s="18">
        <f>Q20/Sheet2!$C$19</f>
        <v>13790814.699792959</v>
      </c>
      <c r="R42" s="18">
        <f>R20/Sheet2!$C$19</f>
        <v>14110457.763975155</v>
      </c>
      <c r="S42" s="18">
        <f>S20/Sheet2!$C$19</f>
        <v>12004533.333333332</v>
      </c>
      <c r="T42" s="18">
        <f>T20/Sheet2!$C$19</f>
        <v>17417322.981366459</v>
      </c>
      <c r="U42" s="18">
        <f>U20/Sheet2!$C$19</f>
        <v>22394817.184265006</v>
      </c>
      <c r="V42" s="18">
        <f>V20/Sheet2!$C$19</f>
        <v>25980026.501035195</v>
      </c>
      <c r="W42" s="18">
        <f>W20/Sheet2!$C$19</f>
        <v>12863819.047619047</v>
      </c>
      <c r="X42" s="18">
        <f>X20/Sheet2!$C$19</f>
        <v>13925354.244306417</v>
      </c>
      <c r="Y42" s="18">
        <f>Y20/Sheet2!$C$19</f>
        <v>20220549.689440995</v>
      </c>
      <c r="Z42" s="18">
        <f>Z20/Sheet2!$C$19</f>
        <v>17608318.840579711</v>
      </c>
      <c r="AA42" s="18">
        <f>AA20/Sheet2!$C$19</f>
        <v>11673386.542443063</v>
      </c>
      <c r="AB42" s="18">
        <f>AB20/Sheet2!$C$19</f>
        <v>6387379.7101449268</v>
      </c>
      <c r="AC42" s="18">
        <f>AC20/Sheet2!$C$19</f>
        <v>5364589.0269151134</v>
      </c>
      <c r="AD42" s="18">
        <f>AD20/Sheet2!$C$19</f>
        <v>6506875.5693581784</v>
      </c>
      <c r="AE42" s="18">
        <f>AE20/Sheet2!$C$19</f>
        <v>8857937.6811594199</v>
      </c>
      <c r="AF42" s="18">
        <f>AF20/Sheet2!$C$19</f>
        <v>41744706.832298137</v>
      </c>
      <c r="AG42" s="18">
        <f>AG20/Sheet2!$C$19</f>
        <v>17359265.63146998</v>
      </c>
      <c r="AH42" s="19">
        <f>AH20/Sheet2!$C$19</f>
        <v>2059279843.064182</v>
      </c>
    </row>
    <row r="43" spans="1:34">
      <c r="A43" s="2"/>
      <c r="B43" s="3"/>
      <c r="C43" s="3"/>
      <c r="D43" s="6"/>
      <c r="E43" s="6"/>
      <c r="G43" s="4"/>
    </row>
    <row r="44" spans="1:34">
      <c r="A44" s="2"/>
      <c r="B44" s="3"/>
      <c r="C44" s="3"/>
      <c r="D44" s="6"/>
      <c r="E44" s="6"/>
      <c r="G44" s="4"/>
    </row>
    <row r="45" spans="1:34">
      <c r="A45" s="2"/>
      <c r="B45" s="3"/>
      <c r="C45" s="3"/>
      <c r="D45" s="6"/>
      <c r="E45" s="6"/>
      <c r="G45" s="4"/>
    </row>
    <row r="46" spans="1:34">
      <c r="A46" s="2"/>
      <c r="B46" s="3"/>
      <c r="C46" s="3"/>
      <c r="D46" s="6"/>
      <c r="E46" s="6"/>
      <c r="G46" s="4"/>
    </row>
    <row r="47" spans="1:34">
      <c r="A47" s="2"/>
      <c r="B47" s="3"/>
      <c r="C47" s="3"/>
      <c r="D47" s="6"/>
      <c r="E47" s="6"/>
      <c r="G47" s="4"/>
    </row>
    <row r="48" spans="1:34">
      <c r="A48" s="2"/>
      <c r="B48" s="3"/>
      <c r="C48" s="3"/>
      <c r="D48" s="6"/>
      <c r="E48" s="6"/>
      <c r="G48" s="4"/>
    </row>
    <row r="49" spans="1:7">
      <c r="A49" s="2"/>
      <c r="B49" s="3"/>
      <c r="C49" s="3"/>
      <c r="D49" s="6"/>
      <c r="E49" s="6"/>
      <c r="G49" s="4"/>
    </row>
    <row r="50" spans="1:7">
      <c r="A50" s="2"/>
      <c r="B50" s="3"/>
      <c r="C50" s="3"/>
      <c r="D50" s="6"/>
      <c r="E50" s="6"/>
      <c r="G50" s="4"/>
    </row>
    <row r="51" spans="1:7">
      <c r="A51" s="2"/>
      <c r="B51" s="3"/>
      <c r="C51" s="3"/>
      <c r="D51" s="7"/>
      <c r="E51" s="6"/>
      <c r="G51" s="4"/>
    </row>
    <row r="52" spans="1:7">
      <c r="A52" s="2"/>
      <c r="B52" s="3"/>
      <c r="C52" s="3"/>
      <c r="D52" s="3"/>
      <c r="E52" s="3"/>
      <c r="G52" s="4"/>
    </row>
    <row r="53" spans="1:7">
      <c r="A53" s="2"/>
      <c r="B53" s="3"/>
      <c r="C53" s="3"/>
      <c r="D53" s="3"/>
      <c r="E53" s="3"/>
      <c r="G53" s="4"/>
    </row>
    <row r="54" spans="1:7">
      <c r="A54" s="2"/>
      <c r="B54" s="3"/>
      <c r="C54" s="3"/>
      <c r="D54" s="3"/>
      <c r="E54" s="3"/>
      <c r="G54" s="4"/>
    </row>
    <row r="55" spans="1:7">
      <c r="A55" s="2"/>
      <c r="B55" s="3"/>
      <c r="C55" s="3"/>
      <c r="D55" s="3"/>
      <c r="E55" s="3"/>
      <c r="G55" s="4"/>
    </row>
    <row r="56" spans="1:7">
      <c r="A56" s="2"/>
      <c r="B56" s="3"/>
      <c r="C56" s="3"/>
      <c r="D56" s="3"/>
      <c r="E56" s="3"/>
      <c r="G56" s="4"/>
    </row>
    <row r="57" spans="1:7">
      <c r="A57" s="2"/>
      <c r="B57" s="3"/>
      <c r="C57" s="3"/>
      <c r="D57" s="3"/>
      <c r="E57" s="3"/>
      <c r="G57" s="4"/>
    </row>
    <row r="58" spans="1:7">
      <c r="A58" s="2"/>
      <c r="B58" s="3"/>
      <c r="C58" s="3"/>
      <c r="D58" s="3"/>
      <c r="E58" s="3"/>
      <c r="G58" s="4"/>
    </row>
    <row r="59" spans="1:7">
      <c r="A59" s="2"/>
      <c r="B59" s="3"/>
      <c r="C59" s="3"/>
      <c r="D59" s="3"/>
      <c r="E59" s="3"/>
      <c r="G59" s="4"/>
    </row>
    <row r="60" spans="1:7">
      <c r="A60" s="2"/>
      <c r="B60" s="3"/>
      <c r="C60" s="3"/>
      <c r="D60" s="3"/>
      <c r="E60" s="3"/>
      <c r="G60" s="4"/>
    </row>
    <row r="61" spans="1:7">
      <c r="A61" s="2"/>
      <c r="B61" s="3"/>
      <c r="C61" s="3"/>
      <c r="D61" s="3"/>
      <c r="E61" s="3"/>
      <c r="G61" s="4"/>
    </row>
    <row r="62" spans="1:7">
      <c r="A62" s="2"/>
      <c r="B62" s="3"/>
      <c r="C62" s="3"/>
      <c r="D62" s="3"/>
      <c r="E62" s="3"/>
      <c r="G62" s="4"/>
    </row>
    <row r="63" spans="1:7">
      <c r="A63" s="2"/>
      <c r="B63" s="3"/>
      <c r="C63" s="3"/>
      <c r="D63" s="3"/>
      <c r="E63" s="3"/>
      <c r="G63" s="4"/>
    </row>
    <row r="64" spans="1:7">
      <c r="A64" s="2"/>
      <c r="B64" s="3"/>
      <c r="C64" s="3"/>
      <c r="D64" s="3"/>
      <c r="E64" s="3"/>
      <c r="G64" s="4"/>
    </row>
    <row r="65" spans="1:7">
      <c r="A65" s="2"/>
      <c r="B65" s="3"/>
      <c r="C65" s="3"/>
      <c r="D65" s="3"/>
      <c r="E65" s="3"/>
      <c r="G65" s="4"/>
    </row>
    <row r="66" spans="1:7">
      <c r="A66" s="2"/>
      <c r="B66" s="3"/>
      <c r="C66" s="3"/>
      <c r="D66" s="3"/>
      <c r="E66" s="3"/>
      <c r="G66" s="4"/>
    </row>
    <row r="67" spans="1:7">
      <c r="A67" s="2"/>
      <c r="B67" s="3"/>
      <c r="C67" s="3"/>
      <c r="D67" s="3"/>
      <c r="E67" s="3"/>
      <c r="G67" s="4"/>
    </row>
    <row r="68" spans="1:7">
      <c r="A68" s="2"/>
      <c r="B68" s="3"/>
      <c r="C68" s="3"/>
      <c r="D68" s="3"/>
      <c r="E68" s="3"/>
      <c r="G68" s="4"/>
    </row>
    <row r="69" spans="1:7">
      <c r="A69" s="2"/>
      <c r="B69" s="3"/>
      <c r="C69" s="3"/>
      <c r="D69" s="3"/>
      <c r="E69" s="3"/>
      <c r="G69" s="4"/>
    </row>
    <row r="70" spans="1:7">
      <c r="A70" s="2"/>
      <c r="B70" s="3"/>
      <c r="C70" s="3"/>
      <c r="D70" s="3"/>
      <c r="E70" s="3"/>
      <c r="G70" s="4"/>
    </row>
    <row r="71" spans="1:7">
      <c r="A71" s="2"/>
      <c r="B71" s="3"/>
      <c r="C71" s="3"/>
      <c r="D71" s="3"/>
      <c r="E71" s="3"/>
      <c r="G71" s="4"/>
    </row>
    <row r="72" spans="1:7">
      <c r="A72" s="2"/>
      <c r="B72" s="3"/>
      <c r="C72" s="3"/>
      <c r="D72" s="3"/>
      <c r="E72" s="3"/>
      <c r="G72" s="4"/>
    </row>
    <row r="73" spans="1:7">
      <c r="A73" s="2"/>
      <c r="B73" s="3"/>
      <c r="C73" s="3"/>
      <c r="D73" s="3"/>
      <c r="E73" s="3"/>
      <c r="G73" s="4"/>
    </row>
    <row r="74" spans="1:7">
      <c r="A74" s="2"/>
      <c r="B74" s="3"/>
      <c r="C74" s="3"/>
      <c r="D74" s="3"/>
      <c r="E74" s="3"/>
      <c r="G74" s="4"/>
    </row>
    <row r="75" spans="1:7">
      <c r="A75" s="2"/>
      <c r="B75" s="3"/>
      <c r="C75" s="3"/>
      <c r="D75" s="3"/>
      <c r="E75" s="3"/>
      <c r="G75" s="4"/>
    </row>
    <row r="76" spans="1:7">
      <c r="A76" s="2"/>
      <c r="B76" s="3"/>
      <c r="C76" s="3"/>
      <c r="D76" s="3"/>
      <c r="E76" s="3"/>
      <c r="G76" s="4"/>
    </row>
    <row r="77" spans="1:7">
      <c r="A77" s="2"/>
      <c r="B77" s="3"/>
      <c r="C77" s="3"/>
      <c r="D77" s="3"/>
      <c r="E77" s="3"/>
      <c r="G77" s="4"/>
    </row>
    <row r="78" spans="1:7">
      <c r="A78" s="2"/>
      <c r="B78" s="3"/>
      <c r="C78" s="3"/>
      <c r="D78" s="3"/>
      <c r="E78" s="3"/>
      <c r="G78" s="4"/>
    </row>
    <row r="79" spans="1:7">
      <c r="A79" s="2"/>
      <c r="B79" s="3"/>
      <c r="C79" s="3"/>
      <c r="D79" s="3"/>
      <c r="E79" s="3"/>
      <c r="G79" s="4"/>
    </row>
    <row r="80" spans="1:7">
      <c r="A80" s="2"/>
      <c r="B80" s="3"/>
      <c r="C80" s="3"/>
      <c r="D80" s="3"/>
      <c r="E80" s="3"/>
      <c r="G80" s="4"/>
    </row>
    <row r="81" spans="1:7">
      <c r="A81" s="2"/>
      <c r="B81" s="3"/>
      <c r="C81" s="3"/>
      <c r="D81" s="3"/>
      <c r="E81" s="3"/>
      <c r="G81" s="4"/>
    </row>
    <row r="82" spans="1:7">
      <c r="A82" s="2"/>
      <c r="B82" s="3"/>
      <c r="C82" s="3"/>
      <c r="D82" s="3"/>
      <c r="E82" s="3"/>
      <c r="G82" s="4"/>
    </row>
    <row r="83" spans="1:7">
      <c r="A83" s="2"/>
      <c r="B83" s="3"/>
      <c r="C83" s="3"/>
      <c r="D83" s="3"/>
      <c r="E83" s="3"/>
      <c r="G83" s="4"/>
    </row>
    <row r="84" spans="1:7">
      <c r="A84" s="2"/>
      <c r="B84" s="3"/>
      <c r="C84" s="3"/>
      <c r="D84" s="3"/>
      <c r="E84" s="3"/>
      <c r="G84" s="4"/>
    </row>
    <row r="85" spans="1:7">
      <c r="A85" s="2"/>
      <c r="B85" s="3"/>
      <c r="C85" s="3"/>
      <c r="D85" s="3"/>
      <c r="E85" s="3"/>
      <c r="G85" s="4"/>
    </row>
    <row r="86" spans="1:7">
      <c r="A86" s="2"/>
      <c r="B86" s="3"/>
      <c r="C86" s="3"/>
      <c r="D86" s="3"/>
      <c r="E86" s="3"/>
      <c r="G86" s="4"/>
    </row>
    <row r="87" spans="1:7">
      <c r="A87" s="2"/>
      <c r="B87" s="3"/>
      <c r="C87" s="3"/>
      <c r="D87" s="3"/>
      <c r="E87" s="3"/>
      <c r="G87" s="4"/>
    </row>
    <row r="88" spans="1:7">
      <c r="A88" s="2"/>
      <c r="B88" s="3"/>
      <c r="C88" s="3"/>
      <c r="D88" s="3"/>
      <c r="E88" s="3"/>
      <c r="G88" s="4"/>
    </row>
    <row r="89" spans="1:7">
      <c r="A89" s="2"/>
      <c r="B89" s="3"/>
      <c r="C89" s="3"/>
      <c r="D89" s="3"/>
      <c r="E89" s="3"/>
      <c r="G89" s="4"/>
    </row>
    <row r="90" spans="1:7">
      <c r="A90" s="2"/>
      <c r="B90" s="3"/>
      <c r="C90" s="3"/>
      <c r="D90" s="3"/>
      <c r="E90" s="3"/>
      <c r="G90" s="4"/>
    </row>
    <row r="91" spans="1:7">
      <c r="A91" s="2"/>
      <c r="B91" s="3"/>
      <c r="C91" s="3"/>
      <c r="D91" s="3"/>
      <c r="E91" s="3"/>
      <c r="G91" s="4"/>
    </row>
    <row r="92" spans="1:7">
      <c r="A92" s="2"/>
      <c r="B92" s="3"/>
      <c r="C92" s="3"/>
      <c r="D92" s="3"/>
      <c r="E92" s="3"/>
      <c r="G92" s="4"/>
    </row>
    <row r="93" spans="1:7">
      <c r="A93" s="2"/>
      <c r="B93" s="3"/>
      <c r="C93" s="3"/>
      <c r="D93" s="3"/>
      <c r="E93" s="3"/>
      <c r="G93" s="4"/>
    </row>
    <row r="94" spans="1:7">
      <c r="A94" s="2"/>
      <c r="B94" s="3"/>
      <c r="C94" s="3"/>
      <c r="D94" s="3"/>
      <c r="E94" s="3"/>
      <c r="G94" s="4"/>
    </row>
    <row r="95" spans="1:7">
      <c r="A95" s="2"/>
      <c r="B95" s="3"/>
      <c r="C95" s="3"/>
      <c r="D95" s="3"/>
      <c r="E95" s="3"/>
      <c r="G95" s="4"/>
    </row>
    <row r="96" spans="1:7">
      <c r="A96" s="2"/>
      <c r="B96" s="3"/>
      <c r="C96" s="3"/>
      <c r="D96" s="3"/>
      <c r="E96" s="3"/>
      <c r="G96" s="4"/>
    </row>
    <row r="97" spans="1:7">
      <c r="A97" s="2"/>
      <c r="B97" s="3"/>
      <c r="C97" s="3"/>
      <c r="D97" s="3"/>
      <c r="E97" s="3"/>
      <c r="G97" s="4"/>
    </row>
    <row r="98" spans="1:7">
      <c r="A98" s="2"/>
      <c r="B98" s="3"/>
      <c r="C98" s="3"/>
      <c r="D98" s="3"/>
      <c r="E98" s="3"/>
      <c r="G98" s="4"/>
    </row>
    <row r="99" spans="1:7">
      <c r="A99" s="2"/>
      <c r="B99" s="3"/>
      <c r="C99" s="3"/>
      <c r="D99" s="3"/>
      <c r="E99" s="3"/>
      <c r="G99" s="4"/>
    </row>
    <row r="100" spans="1:7">
      <c r="A100" s="2"/>
      <c r="B100" s="3"/>
      <c r="C100" s="3"/>
      <c r="D100" s="3"/>
      <c r="E100" s="3"/>
      <c r="G100" s="4"/>
    </row>
    <row r="101" spans="1:7">
      <c r="A101" s="2"/>
      <c r="B101" s="3"/>
      <c r="C101" s="3"/>
      <c r="D101" s="3"/>
      <c r="E101" s="3"/>
      <c r="G101" s="4"/>
    </row>
    <row r="102" spans="1:7">
      <c r="A102" s="2"/>
      <c r="B102" s="3"/>
      <c r="C102" s="3"/>
      <c r="D102" s="3"/>
      <c r="E102" s="3"/>
      <c r="G102" s="4"/>
    </row>
    <row r="103" spans="1:7">
      <c r="A103" s="2"/>
      <c r="B103" s="3"/>
      <c r="C103" s="3"/>
      <c r="D103" s="3"/>
      <c r="E103" s="3"/>
      <c r="G103" s="4"/>
    </row>
    <row r="104" spans="1:7">
      <c r="A104" s="2"/>
      <c r="B104" s="3"/>
      <c r="C104" s="3"/>
      <c r="D104" s="3"/>
      <c r="E104" s="3"/>
      <c r="G104" s="4"/>
    </row>
    <row r="105" spans="1:7">
      <c r="A105" s="2"/>
      <c r="B105" s="3"/>
      <c r="C105" s="3"/>
      <c r="D105" s="3"/>
      <c r="E105" s="3"/>
      <c r="G105" s="4"/>
    </row>
    <row r="106" spans="1:7">
      <c r="A106" s="2"/>
      <c r="B106" s="3"/>
      <c r="C106" s="3"/>
      <c r="D106" s="3"/>
      <c r="E106" s="3"/>
      <c r="G106" s="4"/>
    </row>
    <row r="107" spans="1:7">
      <c r="A107" s="2"/>
      <c r="B107" s="3"/>
      <c r="C107" s="3"/>
      <c r="D107" s="3"/>
      <c r="E107" s="3"/>
      <c r="G107" s="4"/>
    </row>
    <row r="108" spans="1:7">
      <c r="A108" s="2"/>
      <c r="B108" s="3"/>
      <c r="C108" s="3"/>
      <c r="D108" s="3"/>
      <c r="E108" s="3"/>
      <c r="G108" s="4"/>
    </row>
    <row r="109" spans="1:7">
      <c r="A109" s="2"/>
      <c r="B109" s="3"/>
      <c r="C109" s="3"/>
      <c r="D109" s="3"/>
      <c r="E109" s="3"/>
      <c r="G109" s="4"/>
    </row>
    <row r="110" spans="1:7">
      <c r="A110" s="2"/>
      <c r="B110" s="3"/>
      <c r="C110" s="3"/>
      <c r="D110" s="3"/>
      <c r="E110" s="3"/>
      <c r="G110" s="4"/>
    </row>
    <row r="111" spans="1:7">
      <c r="A111" s="2"/>
      <c r="B111" s="3"/>
      <c r="C111" s="3"/>
      <c r="D111" s="3"/>
      <c r="E111" s="3"/>
      <c r="G111" s="4"/>
    </row>
    <row r="112" spans="1:7">
      <c r="A112" s="2"/>
      <c r="B112" s="3"/>
      <c r="C112" s="3"/>
      <c r="D112" s="3"/>
      <c r="E112" s="3"/>
      <c r="G112" s="4"/>
    </row>
    <row r="113" spans="1:7">
      <c r="A113" s="2"/>
      <c r="B113" s="3"/>
      <c r="C113" s="3"/>
      <c r="D113" s="3"/>
      <c r="E113" s="3"/>
      <c r="G113" s="4"/>
    </row>
    <row r="114" spans="1:7">
      <c r="A114" s="2"/>
      <c r="B114" s="3"/>
      <c r="C114" s="3"/>
      <c r="D114" s="3"/>
      <c r="E114" s="3"/>
      <c r="G114" s="4"/>
    </row>
    <row r="115" spans="1:7">
      <c r="A115" s="2"/>
      <c r="B115" s="3"/>
      <c r="C115" s="3"/>
      <c r="D115" s="3"/>
      <c r="E115" s="3"/>
      <c r="G115" s="4"/>
    </row>
    <row r="116" spans="1:7">
      <c r="A116" s="2"/>
      <c r="B116" s="3"/>
      <c r="C116" s="3"/>
      <c r="D116" s="3"/>
      <c r="E116" s="3"/>
      <c r="G116" s="4"/>
    </row>
    <row r="117" spans="1:7">
      <c r="A117" s="2"/>
      <c r="B117" s="3"/>
      <c r="C117" s="3"/>
      <c r="D117" s="3"/>
      <c r="E117" s="3"/>
      <c r="G117" s="4"/>
    </row>
    <row r="118" spans="1:7">
      <c r="A118" s="2"/>
      <c r="B118" s="3"/>
      <c r="C118" s="3"/>
      <c r="D118" s="3"/>
      <c r="E118" s="3"/>
      <c r="G118" s="4"/>
    </row>
    <row r="119" spans="1:7">
      <c r="A119" s="2"/>
      <c r="B119" s="3"/>
      <c r="C119" s="3"/>
      <c r="D119" s="3"/>
      <c r="E119" s="3"/>
      <c r="G119" s="4"/>
    </row>
    <row r="120" spans="1:7">
      <c r="A120" s="2"/>
      <c r="B120" s="3"/>
      <c r="C120" s="3"/>
      <c r="D120" s="3"/>
      <c r="E120" s="3"/>
      <c r="G120" s="4"/>
    </row>
    <row r="121" spans="1:7">
      <c r="A121" s="2"/>
      <c r="B121" s="3"/>
      <c r="C121" s="3"/>
      <c r="D121" s="3"/>
      <c r="E121" s="3"/>
      <c r="G121" s="4"/>
    </row>
    <row r="122" spans="1:7">
      <c r="A122" s="2"/>
      <c r="B122" s="3"/>
      <c r="C122" s="3"/>
      <c r="D122" s="3"/>
      <c r="E122" s="3"/>
      <c r="G122" s="4"/>
    </row>
    <row r="123" spans="1:7">
      <c r="A123" s="2"/>
      <c r="B123" s="3"/>
      <c r="C123" s="3"/>
      <c r="D123" s="3"/>
      <c r="E123" s="3"/>
      <c r="G123" s="4"/>
    </row>
    <row r="124" spans="1:7">
      <c r="A124" s="2"/>
      <c r="B124" s="3"/>
      <c r="C124" s="3"/>
      <c r="D124" s="3"/>
      <c r="E124" s="3"/>
      <c r="G124" s="4"/>
    </row>
    <row r="125" spans="1:7">
      <c r="A125" s="2"/>
      <c r="B125" s="3"/>
      <c r="C125" s="3"/>
      <c r="D125" s="3"/>
      <c r="E125" s="3"/>
      <c r="G125" s="4"/>
    </row>
    <row r="126" spans="1:7">
      <c r="A126" s="2"/>
      <c r="B126" s="3"/>
      <c r="C126" s="3"/>
      <c r="D126" s="3"/>
      <c r="E126" s="3"/>
      <c r="G126" s="4"/>
    </row>
    <row r="127" spans="1:7">
      <c r="A127" s="2"/>
      <c r="B127" s="3"/>
      <c r="C127" s="3"/>
      <c r="D127" s="3"/>
      <c r="E127" s="3"/>
      <c r="G127" s="4"/>
    </row>
    <row r="128" spans="1:7">
      <c r="A128" s="2"/>
      <c r="B128" s="3"/>
      <c r="C128" s="3"/>
      <c r="D128" s="3"/>
      <c r="E128" s="3"/>
      <c r="G128" s="4"/>
    </row>
    <row r="129" spans="1:7">
      <c r="A129" s="2"/>
      <c r="B129" s="3"/>
      <c r="C129" s="3"/>
      <c r="D129" s="3"/>
      <c r="E129" s="3"/>
      <c r="G129" s="4"/>
    </row>
    <row r="130" spans="1:7">
      <c r="A130" s="2"/>
      <c r="B130" s="3"/>
      <c r="C130" s="3"/>
      <c r="D130" s="3"/>
      <c r="E130" s="3"/>
      <c r="G130" s="4"/>
    </row>
    <row r="131" spans="1:7">
      <c r="A131" s="2"/>
      <c r="B131" s="3"/>
      <c r="C131" s="3"/>
      <c r="D131" s="3"/>
      <c r="E131" s="3"/>
      <c r="G131" s="4"/>
    </row>
    <row r="132" spans="1:7">
      <c r="A132" s="2"/>
      <c r="B132" s="3"/>
      <c r="C132" s="3"/>
      <c r="D132" s="3"/>
      <c r="E132" s="3"/>
      <c r="G132" s="4"/>
    </row>
    <row r="133" spans="1:7">
      <c r="A133" s="2"/>
      <c r="B133" s="3"/>
      <c r="C133" s="3"/>
      <c r="D133" s="3"/>
      <c r="E133" s="3"/>
      <c r="G133" s="4"/>
    </row>
    <row r="134" spans="1:7">
      <c r="A134" s="2"/>
      <c r="B134" s="3"/>
      <c r="C134" s="3"/>
      <c r="D134" s="3"/>
      <c r="E134" s="3"/>
      <c r="G134" s="4"/>
    </row>
    <row r="135" spans="1:7">
      <c r="A135" s="2"/>
      <c r="B135" s="3"/>
      <c r="C135" s="3"/>
      <c r="D135" s="3"/>
      <c r="E135" s="3"/>
      <c r="G135" s="4"/>
    </row>
    <row r="136" spans="1:7">
      <c r="A136" s="2"/>
      <c r="B136" s="3"/>
      <c r="C136" s="3"/>
      <c r="D136" s="3"/>
      <c r="E136" s="3"/>
      <c r="G136" s="4"/>
    </row>
    <row r="137" spans="1:7">
      <c r="A137" s="2"/>
      <c r="B137" s="3"/>
      <c r="C137" s="3"/>
      <c r="D137" s="3"/>
      <c r="E137" s="3"/>
      <c r="G137" s="4"/>
    </row>
    <row r="138" spans="1:7">
      <c r="A138" s="2"/>
      <c r="B138" s="3"/>
      <c r="C138" s="3"/>
      <c r="D138" s="3"/>
      <c r="E138" s="3"/>
      <c r="G138" s="4"/>
    </row>
    <row r="139" spans="1:7">
      <c r="A139" s="2"/>
      <c r="B139" s="3"/>
      <c r="C139" s="3"/>
      <c r="D139" s="3"/>
      <c r="E139" s="3"/>
      <c r="G139" s="4"/>
    </row>
    <row r="140" spans="1:7">
      <c r="A140" s="2"/>
      <c r="B140" s="3"/>
      <c r="C140" s="3"/>
      <c r="D140" s="3"/>
      <c r="E140" s="3"/>
      <c r="G140" s="4"/>
    </row>
    <row r="141" spans="1:7">
      <c r="A141" s="2"/>
      <c r="B141" s="3"/>
      <c r="C141" s="3"/>
      <c r="D141" s="3"/>
      <c r="E141" s="3"/>
      <c r="G141" s="4"/>
    </row>
    <row r="142" spans="1:7">
      <c r="A142" s="2"/>
      <c r="B142" s="3"/>
      <c r="C142" s="3"/>
      <c r="D142" s="3"/>
      <c r="E142" s="3"/>
      <c r="G142" s="4"/>
    </row>
    <row r="143" spans="1:7">
      <c r="A143" s="2"/>
      <c r="B143" s="3"/>
      <c r="C143" s="3"/>
      <c r="D143" s="3"/>
      <c r="E143" s="3"/>
      <c r="G143" s="4"/>
    </row>
    <row r="144" spans="1:7">
      <c r="A144" s="2"/>
      <c r="B144" s="3"/>
      <c r="C144" s="3"/>
      <c r="D144" s="3"/>
      <c r="E144" s="3"/>
      <c r="G144" s="4"/>
    </row>
    <row r="145" spans="1:7">
      <c r="A145" s="2"/>
      <c r="B145" s="3"/>
      <c r="C145" s="3"/>
      <c r="D145" s="3"/>
      <c r="E145" s="3"/>
      <c r="G145" s="4"/>
    </row>
    <row r="146" spans="1:7">
      <c r="A146" s="2"/>
      <c r="B146" s="3"/>
      <c r="C146" s="3"/>
      <c r="D146" s="3"/>
      <c r="E146" s="3"/>
      <c r="G146" s="4"/>
    </row>
    <row r="147" spans="1:7">
      <c r="A147" s="2"/>
      <c r="B147" s="3"/>
      <c r="C147" s="3"/>
      <c r="D147" s="3"/>
      <c r="E147" s="3"/>
      <c r="G147" s="4"/>
    </row>
    <row r="148" spans="1:7">
      <c r="A148" s="2"/>
      <c r="B148" s="3"/>
      <c r="C148" s="3"/>
      <c r="D148" s="3"/>
      <c r="E148" s="3"/>
      <c r="G148" s="4"/>
    </row>
    <row r="149" spans="1:7">
      <c r="A149" s="2"/>
      <c r="B149" s="3"/>
      <c r="C149" s="3"/>
      <c r="D149" s="3"/>
      <c r="E149" s="3"/>
      <c r="G149" s="4"/>
    </row>
    <row r="150" spans="1:7">
      <c r="A150" s="2"/>
      <c r="B150" s="3"/>
      <c r="C150" s="3"/>
      <c r="D150" s="3"/>
      <c r="E150" s="3"/>
      <c r="G150" s="4"/>
    </row>
    <row r="151" spans="1:7">
      <c r="A151" s="2"/>
      <c r="B151" s="3"/>
      <c r="C151" s="3"/>
      <c r="D151" s="3"/>
      <c r="E151" s="3"/>
      <c r="G151" s="4"/>
    </row>
    <row r="152" spans="1:7">
      <c r="A152" s="2"/>
      <c r="B152" s="3"/>
      <c r="C152" s="3"/>
      <c r="D152" s="3"/>
      <c r="E152" s="3"/>
      <c r="G152" s="4"/>
    </row>
    <row r="153" spans="1:7">
      <c r="A153" s="2"/>
      <c r="B153" s="3"/>
      <c r="C153" s="3"/>
      <c r="D153" s="3"/>
      <c r="E153" s="3"/>
      <c r="G153" s="4"/>
    </row>
    <row r="154" spans="1:7">
      <c r="A154" s="2"/>
      <c r="B154" s="3"/>
      <c r="C154" s="3"/>
      <c r="D154" s="3"/>
      <c r="E154" s="3"/>
      <c r="G154" s="4"/>
    </row>
    <row r="155" spans="1:7">
      <c r="A155" s="2"/>
      <c r="B155" s="3"/>
      <c r="C155" s="3"/>
      <c r="D155" s="3"/>
      <c r="E155" s="3"/>
      <c r="G155" s="4"/>
    </row>
    <row r="156" spans="1:7">
      <c r="A156" s="2"/>
      <c r="B156" s="3"/>
      <c r="C156" s="3"/>
      <c r="D156" s="3"/>
      <c r="E156" s="3"/>
      <c r="G156" s="4"/>
    </row>
    <row r="157" spans="1:7">
      <c r="A157" s="2"/>
      <c r="B157" s="3"/>
      <c r="C157" s="3"/>
      <c r="D157" s="3"/>
      <c r="E157" s="3"/>
      <c r="G157" s="4"/>
    </row>
    <row r="158" spans="1:7">
      <c r="A158" s="2"/>
      <c r="B158" s="3"/>
      <c r="C158" s="3"/>
      <c r="D158" s="3"/>
      <c r="E158" s="3"/>
      <c r="G158" s="4"/>
    </row>
    <row r="159" spans="1:7">
      <c r="A159" s="2"/>
      <c r="B159" s="3"/>
      <c r="C159" s="3"/>
      <c r="D159" s="3"/>
      <c r="E159" s="3"/>
      <c r="G159" s="4"/>
    </row>
    <row r="160" spans="1:7">
      <c r="A160" s="2"/>
      <c r="B160" s="3"/>
      <c r="C160" s="3"/>
      <c r="D160" s="3"/>
      <c r="E160" s="3"/>
      <c r="G160" s="4"/>
    </row>
    <row r="161" spans="1:7">
      <c r="A161" s="2"/>
      <c r="B161" s="3"/>
      <c r="C161" s="3"/>
      <c r="D161" s="3"/>
      <c r="E161" s="3"/>
      <c r="G161" s="4"/>
    </row>
    <row r="162" spans="1:7">
      <c r="A162" s="2"/>
      <c r="B162" s="3"/>
      <c r="C162" s="3"/>
      <c r="D162" s="3"/>
      <c r="E162" s="3"/>
      <c r="G162" s="4"/>
    </row>
    <row r="163" spans="1:7">
      <c r="A163" s="2"/>
      <c r="B163" s="3"/>
      <c r="C163" s="3"/>
      <c r="D163" s="3"/>
      <c r="E163" s="3"/>
      <c r="G163" s="4"/>
    </row>
    <row r="164" spans="1:7">
      <c r="A164" s="2"/>
      <c r="B164" s="3"/>
      <c r="C164" s="3"/>
      <c r="D164" s="3"/>
      <c r="E164" s="3"/>
      <c r="G164" s="4"/>
    </row>
    <row r="165" spans="1:7">
      <c r="A165" s="2"/>
      <c r="B165" s="3"/>
      <c r="C165" s="3"/>
      <c r="D165" s="3"/>
      <c r="E165" s="3"/>
      <c r="G165" s="4"/>
    </row>
    <row r="166" spans="1:7">
      <c r="A166" s="2"/>
      <c r="B166" s="3"/>
      <c r="C166" s="3"/>
      <c r="D166" s="3"/>
      <c r="E166" s="3"/>
      <c r="G166" s="4"/>
    </row>
    <row r="167" spans="1:7">
      <c r="A167" s="2"/>
      <c r="B167" s="3"/>
      <c r="C167" s="3"/>
      <c r="D167" s="3"/>
      <c r="E167" s="3"/>
      <c r="G167" s="4"/>
    </row>
    <row r="168" spans="1:7">
      <c r="A168" s="2"/>
      <c r="B168" s="3"/>
      <c r="C168" s="3"/>
      <c r="D168" s="3"/>
      <c r="E168" s="3"/>
      <c r="G168" s="4"/>
    </row>
    <row r="169" spans="1:7">
      <c r="A169" s="2"/>
      <c r="B169" s="3"/>
      <c r="C169" s="3"/>
      <c r="D169" s="3"/>
      <c r="E169" s="3"/>
      <c r="G169" s="4"/>
    </row>
    <row r="170" spans="1:7">
      <c r="A170" s="2"/>
      <c r="B170" s="3"/>
      <c r="C170" s="3"/>
      <c r="D170" s="3"/>
      <c r="E170" s="3"/>
      <c r="G170" s="4"/>
    </row>
    <row r="171" spans="1:7">
      <c r="A171" s="2"/>
      <c r="B171" s="3"/>
      <c r="C171" s="3"/>
      <c r="D171" s="3"/>
      <c r="E171" s="3"/>
      <c r="G171" s="4"/>
    </row>
    <row r="172" spans="1:7">
      <c r="A172" s="2"/>
      <c r="B172" s="3"/>
      <c r="C172" s="3"/>
      <c r="D172" s="3"/>
      <c r="E172" s="3"/>
      <c r="G172" s="4"/>
    </row>
    <row r="173" spans="1:7">
      <c r="A173" s="2"/>
      <c r="B173" s="3"/>
      <c r="C173" s="3"/>
      <c r="D173" s="3"/>
      <c r="E173" s="3"/>
      <c r="G173" s="4"/>
    </row>
    <row r="174" spans="1:7">
      <c r="A174" s="2"/>
      <c r="B174" s="3"/>
      <c r="C174" s="3"/>
      <c r="D174" s="3"/>
      <c r="E174" s="3"/>
      <c r="G174" s="4"/>
    </row>
    <row r="175" spans="1:7">
      <c r="A175" s="2"/>
      <c r="B175" s="3"/>
      <c r="C175" s="3"/>
      <c r="D175" s="3"/>
      <c r="E175" s="3"/>
      <c r="G175" s="4"/>
    </row>
    <row r="176" spans="1:7">
      <c r="A176" s="2"/>
      <c r="B176" s="3"/>
      <c r="C176" s="3"/>
      <c r="D176" s="3"/>
      <c r="E176" s="3"/>
      <c r="G176" s="4"/>
    </row>
    <row r="177" spans="1:7">
      <c r="A177" s="2"/>
      <c r="B177" s="3"/>
      <c r="C177" s="3"/>
      <c r="D177" s="3"/>
      <c r="E177" s="3"/>
      <c r="G177" s="4"/>
    </row>
    <row r="178" spans="1:7">
      <c r="A178" s="2"/>
      <c r="B178" s="3"/>
      <c r="C178" s="3"/>
      <c r="D178" s="3"/>
      <c r="E178" s="3"/>
      <c r="G178" s="4"/>
    </row>
    <row r="179" spans="1:7">
      <c r="A179" s="2"/>
      <c r="B179" s="3"/>
      <c r="C179" s="3"/>
      <c r="D179" s="3"/>
      <c r="E179" s="3"/>
      <c r="G179" s="4"/>
    </row>
    <row r="180" spans="1:7">
      <c r="A180" s="2"/>
      <c r="B180" s="3"/>
      <c r="C180" s="3"/>
      <c r="D180" s="3"/>
      <c r="E180" s="3"/>
      <c r="G180" s="4"/>
    </row>
    <row r="181" spans="1:7">
      <c r="A181" s="2"/>
      <c r="B181" s="3"/>
      <c r="C181" s="3"/>
      <c r="D181" s="3"/>
      <c r="E181" s="3"/>
      <c r="G181" s="4"/>
    </row>
    <row r="182" spans="1:7">
      <c r="A182" s="2"/>
      <c r="B182" s="3"/>
      <c r="C182" s="3"/>
      <c r="D182" s="3"/>
      <c r="E182" s="3"/>
      <c r="G182" s="4"/>
    </row>
    <row r="183" spans="1:7">
      <c r="A183" s="2"/>
      <c r="B183" s="3"/>
      <c r="C183" s="3"/>
      <c r="D183" s="3"/>
      <c r="E183" s="3"/>
      <c r="G183" s="4"/>
    </row>
    <row r="184" spans="1:7">
      <c r="A184" s="2"/>
      <c r="B184" s="3"/>
      <c r="C184" s="3"/>
      <c r="D184" s="3"/>
      <c r="E184" s="3"/>
      <c r="G184" s="4"/>
    </row>
    <row r="185" spans="1:7">
      <c r="A185" s="2"/>
      <c r="B185" s="3"/>
      <c r="C185" s="3"/>
      <c r="D185" s="3"/>
      <c r="E185" s="3"/>
      <c r="G185" s="4"/>
    </row>
    <row r="186" spans="1:7">
      <c r="A186" s="2"/>
      <c r="B186" s="3"/>
      <c r="C186" s="3"/>
      <c r="D186" s="3"/>
      <c r="E186" s="3"/>
      <c r="G186" s="4"/>
    </row>
    <row r="187" spans="1:7">
      <c r="A187" s="2"/>
      <c r="B187" s="3"/>
      <c r="C187" s="3"/>
      <c r="D187" s="3"/>
      <c r="E187" s="3"/>
      <c r="G187" s="4"/>
    </row>
    <row r="188" spans="1:7">
      <c r="A188" s="2"/>
      <c r="B188" s="3"/>
      <c r="C188" s="3"/>
      <c r="D188" s="3"/>
      <c r="E188" s="3"/>
      <c r="G188" s="4"/>
    </row>
    <row r="189" spans="1:7">
      <c r="A189" s="2"/>
      <c r="B189" s="3"/>
      <c r="C189" s="3"/>
      <c r="D189" s="3"/>
      <c r="E189" s="3"/>
      <c r="G189" s="4"/>
    </row>
    <row r="190" spans="1:7">
      <c r="A190" s="2"/>
      <c r="B190" s="3"/>
      <c r="C190" s="3"/>
      <c r="D190" s="3"/>
      <c r="E190" s="3"/>
      <c r="G190" s="4"/>
    </row>
    <row r="191" spans="1:7">
      <c r="A191" s="2"/>
      <c r="B191" s="3"/>
      <c r="C191" s="3"/>
      <c r="D191" s="3"/>
      <c r="E191" s="3"/>
      <c r="G191" s="4"/>
    </row>
    <row r="192" spans="1:7">
      <c r="A192" s="2"/>
      <c r="B192" s="3"/>
      <c r="C192" s="3"/>
      <c r="D192" s="3"/>
      <c r="E192" s="3"/>
      <c r="G192" s="4"/>
    </row>
    <row r="193" spans="1:7">
      <c r="A193" s="2"/>
      <c r="B193" s="3"/>
      <c r="C193" s="3"/>
      <c r="D193" s="3"/>
      <c r="E193" s="3"/>
      <c r="G193" s="4"/>
    </row>
    <row r="194" spans="1:7">
      <c r="A194" s="2"/>
      <c r="B194" s="3"/>
      <c r="C194" s="3"/>
      <c r="D194" s="3"/>
      <c r="E194" s="3"/>
      <c r="G194" s="4"/>
    </row>
    <row r="195" spans="1:7">
      <c r="A195" s="2"/>
      <c r="B195" s="3"/>
      <c r="C195" s="3"/>
      <c r="D195" s="3"/>
      <c r="E195" s="3"/>
      <c r="G195" s="4"/>
    </row>
    <row r="196" spans="1:7">
      <c r="A196" s="2"/>
      <c r="B196" s="3"/>
      <c r="C196" s="3"/>
      <c r="D196" s="3"/>
      <c r="E196" s="3"/>
      <c r="G196" s="4"/>
    </row>
    <row r="197" spans="1:7">
      <c r="A197" s="2"/>
      <c r="B197" s="3"/>
      <c r="C197" s="3"/>
      <c r="D197" s="3"/>
      <c r="E197" s="3"/>
      <c r="G197" s="4"/>
    </row>
    <row r="198" spans="1:7">
      <c r="A198" s="2"/>
      <c r="B198" s="3"/>
      <c r="C198" s="3"/>
      <c r="D198" s="3"/>
      <c r="E198" s="3"/>
      <c r="G198" s="4"/>
    </row>
    <row r="199" spans="1:7">
      <c r="A199" s="2"/>
      <c r="B199" s="3"/>
      <c r="C199" s="3"/>
      <c r="D199" s="3"/>
      <c r="E199" s="3"/>
      <c r="G199" s="4"/>
    </row>
    <row r="200" spans="1:7">
      <c r="A200" s="2"/>
      <c r="B200" s="3"/>
      <c r="C200" s="3"/>
      <c r="D200" s="3"/>
      <c r="E200" s="3"/>
      <c r="G200" s="4"/>
    </row>
    <row r="201" spans="1:7">
      <c r="A201" s="2"/>
      <c r="B201" s="3"/>
      <c r="C201" s="3"/>
      <c r="D201" s="3"/>
      <c r="E201" s="3"/>
      <c r="G201" s="4"/>
    </row>
    <row r="202" spans="1:7">
      <c r="A202" s="2"/>
      <c r="B202" s="3"/>
      <c r="C202" s="3"/>
      <c r="D202" s="3"/>
      <c r="E202" s="3"/>
      <c r="G202" s="4"/>
    </row>
    <row r="203" spans="1:7">
      <c r="A203" s="2"/>
      <c r="B203" s="3"/>
      <c r="C203" s="3"/>
      <c r="D203" s="3"/>
      <c r="E203" s="3"/>
      <c r="G203" s="4"/>
    </row>
    <row r="204" spans="1:7">
      <c r="A204" s="2"/>
      <c r="B204" s="3"/>
      <c r="C204" s="3"/>
      <c r="D204" s="3"/>
      <c r="E204" s="3"/>
      <c r="G204" s="4"/>
    </row>
    <row r="205" spans="1:7">
      <c r="A205" s="2"/>
      <c r="B205" s="3"/>
      <c r="C205" s="3"/>
      <c r="D205" s="3"/>
      <c r="E205" s="3"/>
      <c r="G205" s="4"/>
    </row>
    <row r="206" spans="1:7">
      <c r="A206" s="2"/>
      <c r="B206" s="3"/>
      <c r="C206" s="3"/>
      <c r="D206" s="3"/>
      <c r="E206" s="3"/>
      <c r="G206" s="4"/>
    </row>
    <row r="207" spans="1:7">
      <c r="A207" s="2"/>
      <c r="B207" s="3"/>
      <c r="C207" s="3"/>
      <c r="D207" s="3"/>
      <c r="E207" s="3"/>
      <c r="G207" s="4"/>
    </row>
    <row r="208" spans="1:7">
      <c r="A208" s="2"/>
      <c r="B208" s="3"/>
      <c r="C208" s="3"/>
      <c r="D208" s="3"/>
      <c r="E208" s="3"/>
      <c r="G208" s="4"/>
    </row>
    <row r="209" spans="1:7">
      <c r="A209" s="2"/>
      <c r="B209" s="3"/>
      <c r="C209" s="3"/>
      <c r="D209" s="3"/>
      <c r="E209" s="3"/>
      <c r="G209" s="4"/>
    </row>
    <row r="210" spans="1:7">
      <c r="A210" s="2"/>
      <c r="B210" s="3"/>
      <c r="C210" s="3"/>
      <c r="D210" s="3"/>
      <c r="E210" s="3"/>
      <c r="G210" s="4"/>
    </row>
    <row r="211" spans="1:7">
      <c r="A211" s="2"/>
      <c r="B211" s="3"/>
      <c r="C211" s="3"/>
      <c r="D211" s="3"/>
      <c r="E211" s="3"/>
      <c r="G211" s="4"/>
    </row>
    <row r="212" spans="1:7">
      <c r="A212" s="2"/>
      <c r="B212" s="3"/>
      <c r="C212" s="3"/>
      <c r="D212" s="3"/>
      <c r="E212" s="3"/>
      <c r="G212" s="4"/>
    </row>
    <row r="213" spans="1:7">
      <c r="A213" s="2"/>
      <c r="B213" s="3"/>
      <c r="C213" s="3"/>
      <c r="D213" s="3"/>
      <c r="E213" s="3"/>
      <c r="G213" s="4"/>
    </row>
    <row r="214" spans="1:7">
      <c r="A214" s="2"/>
      <c r="B214" s="3"/>
      <c r="C214" s="3"/>
      <c r="D214" s="3"/>
      <c r="E214" s="3"/>
      <c r="G214" s="4"/>
    </row>
    <row r="215" spans="1:7">
      <c r="A215" s="2"/>
      <c r="B215" s="3"/>
      <c r="C215" s="3"/>
      <c r="D215" s="3"/>
      <c r="E215" s="3"/>
      <c r="G215" s="4"/>
    </row>
    <row r="216" spans="1:7">
      <c r="A216" s="2"/>
      <c r="B216" s="3"/>
      <c r="C216" s="3"/>
      <c r="D216" s="3"/>
      <c r="E216" s="3"/>
      <c r="G216" s="4"/>
    </row>
    <row r="217" spans="1:7">
      <c r="A217" s="2"/>
      <c r="B217" s="3"/>
      <c r="C217" s="3"/>
      <c r="D217" s="3"/>
      <c r="E217" s="3"/>
      <c r="G217" s="4"/>
    </row>
    <row r="218" spans="1:7">
      <c r="A218" s="2"/>
      <c r="B218" s="3"/>
      <c r="C218" s="3"/>
      <c r="D218" s="3"/>
      <c r="E218" s="3"/>
      <c r="G218" s="4"/>
    </row>
    <row r="219" spans="1:7">
      <c r="A219" s="2"/>
      <c r="B219" s="3"/>
      <c r="C219" s="3"/>
      <c r="D219" s="3"/>
      <c r="E219" s="3"/>
      <c r="G219" s="4"/>
    </row>
    <row r="220" spans="1:7">
      <c r="A220" s="2"/>
      <c r="B220" s="3"/>
      <c r="C220" s="3"/>
      <c r="D220" s="3"/>
      <c r="E220" s="3"/>
      <c r="G220" s="4"/>
    </row>
    <row r="221" spans="1:7">
      <c r="A221" s="2"/>
      <c r="B221" s="3"/>
      <c r="C221" s="3"/>
      <c r="D221" s="3"/>
      <c r="E221" s="3"/>
      <c r="G221" s="4"/>
    </row>
    <row r="222" spans="1:7">
      <c r="A222" s="2"/>
      <c r="B222" s="3"/>
      <c r="C222" s="3"/>
      <c r="D222" s="3"/>
      <c r="E222" s="3"/>
      <c r="G222" s="4"/>
    </row>
    <row r="223" spans="1:7">
      <c r="A223" s="2"/>
      <c r="B223" s="3"/>
      <c r="C223" s="3"/>
      <c r="D223" s="3"/>
      <c r="E223" s="3"/>
      <c r="G223" s="4"/>
    </row>
    <row r="224" spans="1:7">
      <c r="A224" s="2"/>
      <c r="B224" s="3"/>
      <c r="C224" s="3"/>
      <c r="D224" s="3"/>
      <c r="E224" s="3"/>
      <c r="G224" s="4"/>
    </row>
    <row r="225" spans="1:7">
      <c r="A225" s="2"/>
      <c r="B225" s="3"/>
      <c r="C225" s="3"/>
      <c r="D225" s="3"/>
      <c r="E225" s="3"/>
      <c r="G225" s="4"/>
    </row>
    <row r="226" spans="1:7">
      <c r="A226" s="2"/>
      <c r="B226" s="3"/>
      <c r="C226" s="3"/>
      <c r="D226" s="3"/>
      <c r="E226" s="3"/>
      <c r="G226" s="4"/>
    </row>
    <row r="227" spans="1:7">
      <c r="A227" s="2"/>
      <c r="B227" s="3"/>
      <c r="C227" s="3"/>
      <c r="D227" s="3"/>
      <c r="E227" s="3"/>
      <c r="G227" s="4"/>
    </row>
    <row r="228" spans="1:7">
      <c r="A228" s="2"/>
      <c r="B228" s="3"/>
      <c r="C228" s="3"/>
      <c r="D228" s="3"/>
      <c r="E228" s="3"/>
      <c r="G228" s="4"/>
    </row>
    <row r="229" spans="1:7">
      <c r="A229" s="2"/>
      <c r="B229" s="3"/>
      <c r="C229" s="3"/>
      <c r="D229" s="3"/>
      <c r="E229" s="3"/>
      <c r="G229" s="4"/>
    </row>
    <row r="230" spans="1:7">
      <c r="A230" s="2"/>
      <c r="B230" s="3"/>
      <c r="C230" s="3"/>
      <c r="D230" s="3"/>
      <c r="E230" s="3"/>
      <c r="G230" s="4"/>
    </row>
    <row r="231" spans="1:7">
      <c r="A231" s="2"/>
      <c r="B231" s="3"/>
      <c r="C231" s="3"/>
      <c r="D231" s="3"/>
      <c r="E231" s="3"/>
      <c r="G231" s="4"/>
    </row>
    <row r="232" spans="1:7">
      <c r="A232" s="2"/>
      <c r="B232" s="3"/>
      <c r="C232" s="3"/>
      <c r="D232" s="3"/>
      <c r="E232" s="3"/>
      <c r="G232" s="4"/>
    </row>
    <row r="233" spans="1:7">
      <c r="A233" s="2"/>
      <c r="B233" s="3"/>
      <c r="C233" s="3"/>
      <c r="D233" s="3"/>
      <c r="E233" s="3"/>
      <c r="G233" s="4"/>
    </row>
    <row r="234" spans="1:7">
      <c r="A234" s="2"/>
      <c r="B234" s="3"/>
      <c r="C234" s="3"/>
      <c r="D234" s="3"/>
      <c r="E234" s="3"/>
      <c r="G234" s="4"/>
    </row>
    <row r="235" spans="1:7">
      <c r="A235" s="2"/>
      <c r="B235" s="3"/>
      <c r="C235" s="3"/>
      <c r="D235" s="3"/>
      <c r="E235" s="3"/>
      <c r="G235" s="4"/>
    </row>
    <row r="236" spans="1:7">
      <c r="A236" s="2"/>
      <c r="B236" s="3"/>
      <c r="C236" s="3"/>
      <c r="D236" s="3"/>
      <c r="E236" s="3"/>
      <c r="G236" s="4"/>
    </row>
    <row r="237" spans="1:7">
      <c r="A237" s="2"/>
      <c r="B237" s="3"/>
      <c r="C237" s="3"/>
      <c r="D237" s="3"/>
      <c r="E237" s="3"/>
      <c r="G237" s="4"/>
    </row>
    <row r="238" spans="1:7">
      <c r="A238" s="2"/>
      <c r="B238" s="3"/>
      <c r="C238" s="3"/>
      <c r="D238" s="3"/>
      <c r="E238" s="3"/>
      <c r="G238" s="4"/>
    </row>
    <row r="239" spans="1:7">
      <c r="A239" s="2"/>
      <c r="B239" s="3"/>
      <c r="C239" s="3"/>
      <c r="D239" s="3"/>
      <c r="E239" s="3"/>
      <c r="G239" s="4"/>
    </row>
    <row r="240" spans="1:7">
      <c r="A240" s="2"/>
      <c r="B240" s="3"/>
      <c r="C240" s="3"/>
      <c r="D240" s="3"/>
      <c r="E240" s="3"/>
      <c r="G240" s="4"/>
    </row>
    <row r="241" spans="1:7">
      <c r="A241" s="2"/>
      <c r="B241" s="3"/>
      <c r="C241" s="3"/>
      <c r="D241" s="3"/>
      <c r="E241" s="3"/>
      <c r="G241" s="4"/>
    </row>
    <row r="242" spans="1:7">
      <c r="A242" s="2"/>
      <c r="B242" s="3"/>
      <c r="C242" s="3"/>
      <c r="D242" s="3"/>
      <c r="E242" s="3"/>
      <c r="G242" s="4"/>
    </row>
    <row r="243" spans="1:7">
      <c r="A243" s="2"/>
      <c r="B243" s="3"/>
      <c r="C243" s="3"/>
      <c r="D243" s="3"/>
      <c r="E243" s="3"/>
      <c r="G243" s="4"/>
    </row>
    <row r="244" spans="1:7">
      <c r="A244" s="2"/>
      <c r="B244" s="3"/>
      <c r="C244" s="3"/>
      <c r="D244" s="3"/>
      <c r="E244" s="3"/>
      <c r="G244" s="4"/>
    </row>
    <row r="245" spans="1:7">
      <c r="A245" s="2"/>
      <c r="B245" s="3"/>
      <c r="C245" s="3"/>
      <c r="D245" s="3"/>
      <c r="E245" s="3"/>
      <c r="G245" s="4"/>
    </row>
    <row r="246" spans="1:7">
      <c r="A246" s="2"/>
      <c r="B246" s="3"/>
      <c r="C246" s="3"/>
      <c r="D246" s="3"/>
      <c r="E246" s="3"/>
      <c r="G246" s="4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5468-6936-45B0-93F4-E782D3C43AEE}">
  <dimension ref="A1:C20"/>
  <sheetViews>
    <sheetView workbookViewId="0">
      <selection activeCell="C21" sqref="C21"/>
    </sheetView>
  </sheetViews>
  <sheetFormatPr defaultRowHeight="15"/>
  <cols>
    <col min="2" max="2" width="13.85546875" bestFit="1" customWidth="1"/>
  </cols>
  <sheetData>
    <row r="1" spans="1:3">
      <c r="A1" s="5">
        <v>1385</v>
      </c>
      <c r="B1" s="1">
        <v>141500</v>
      </c>
      <c r="C1" s="8">
        <f xml:space="preserve"> B1/1000000000</f>
        <v>1.415E-4</v>
      </c>
    </row>
    <row r="2" spans="1:3">
      <c r="A2" s="5">
        <v>1386</v>
      </c>
      <c r="B2" s="1">
        <v>155000</v>
      </c>
      <c r="C2" s="8">
        <f t="shared" ref="C2:C19" si="0" xml:space="preserve"> B2/1000000000</f>
        <v>1.55E-4</v>
      </c>
    </row>
    <row r="3" spans="1:3">
      <c r="A3" s="5">
        <v>1387</v>
      </c>
      <c r="B3" s="1">
        <v>213500</v>
      </c>
      <c r="C3" s="8">
        <f t="shared" si="0"/>
        <v>2.1350000000000001E-4</v>
      </c>
    </row>
    <row r="4" spans="1:3">
      <c r="A4" s="5">
        <v>1388</v>
      </c>
      <c r="B4" s="1">
        <v>213100</v>
      </c>
      <c r="C4" s="8">
        <f t="shared" si="0"/>
        <v>2.131E-4</v>
      </c>
    </row>
    <row r="5" spans="1:3">
      <c r="A5" s="5">
        <v>1389</v>
      </c>
      <c r="B5" s="1">
        <v>274300</v>
      </c>
      <c r="C5" s="8">
        <f t="shared" si="0"/>
        <v>2.743E-4</v>
      </c>
    </row>
    <row r="6" spans="1:3">
      <c r="A6" s="5">
        <v>1390</v>
      </c>
      <c r="B6" s="1">
        <v>390368</v>
      </c>
      <c r="C6" s="8">
        <f t="shared" si="0"/>
        <v>3.9036799999999999E-4</v>
      </c>
    </row>
    <row r="7" spans="1:3">
      <c r="A7" s="5">
        <v>1391</v>
      </c>
      <c r="B7" s="1">
        <v>778000</v>
      </c>
      <c r="C7" s="8">
        <f t="shared" si="0"/>
        <v>7.7800000000000005E-4</v>
      </c>
    </row>
    <row r="8" spans="1:3">
      <c r="A8" s="5">
        <v>1392</v>
      </c>
      <c r="B8" s="1">
        <v>1399000</v>
      </c>
      <c r="C8" s="8">
        <f t="shared" si="0"/>
        <v>1.3990000000000001E-3</v>
      </c>
    </row>
    <row r="9" spans="1:3">
      <c r="A9" s="5">
        <v>1393</v>
      </c>
      <c r="B9" s="1">
        <v>1000000</v>
      </c>
      <c r="C9" s="8">
        <f t="shared" si="0"/>
        <v>1E-3</v>
      </c>
    </row>
    <row r="10" spans="1:3">
      <c r="A10" s="5">
        <v>1394</v>
      </c>
      <c r="B10" s="1">
        <v>1000000</v>
      </c>
      <c r="C10" s="8">
        <f t="shared" si="0"/>
        <v>1E-3</v>
      </c>
    </row>
    <row r="11" spans="1:3">
      <c r="A11" s="5">
        <v>1395</v>
      </c>
      <c r="B11" s="1">
        <v>1050000</v>
      </c>
      <c r="C11" s="8">
        <f t="shared" si="0"/>
        <v>1.0499999999999999E-3</v>
      </c>
    </row>
    <row r="12" spans="1:3">
      <c r="A12" s="5">
        <v>1396</v>
      </c>
      <c r="B12" s="1">
        <v>1170000</v>
      </c>
      <c r="C12" s="8">
        <f t="shared" si="0"/>
        <v>1.17E-3</v>
      </c>
    </row>
    <row r="13" spans="1:3">
      <c r="A13" s="5">
        <v>1397</v>
      </c>
      <c r="B13" s="9">
        <v>1660000</v>
      </c>
      <c r="C13" s="8">
        <f t="shared" si="0"/>
        <v>1.66E-3</v>
      </c>
    </row>
    <row r="14" spans="1:3">
      <c r="A14" s="5">
        <v>1398</v>
      </c>
      <c r="B14" s="9">
        <v>4480000</v>
      </c>
      <c r="C14" s="8">
        <f t="shared" si="0"/>
        <v>4.4799999999999996E-3</v>
      </c>
    </row>
    <row r="15" spans="1:3">
      <c r="A15" s="5">
        <v>1399</v>
      </c>
      <c r="B15" s="3">
        <v>6417000</v>
      </c>
      <c r="C15" s="8">
        <f t="shared" si="0"/>
        <v>6.417E-3</v>
      </c>
    </row>
    <row r="16" spans="1:3">
      <c r="A16" s="5">
        <v>1400</v>
      </c>
      <c r="B16" s="3">
        <v>10550000</v>
      </c>
      <c r="C16" s="8">
        <f t="shared" si="0"/>
        <v>1.055E-2</v>
      </c>
    </row>
    <row r="17" spans="1:3">
      <c r="A17" s="5">
        <v>1401</v>
      </c>
      <c r="B17" s="3">
        <v>13200000</v>
      </c>
      <c r="C17" s="8">
        <f t="shared" si="0"/>
        <v>1.32E-2</v>
      </c>
    </row>
    <row r="18" spans="1:3">
      <c r="A18" s="5">
        <v>1402</v>
      </c>
      <c r="B18" s="3">
        <v>25000000</v>
      </c>
      <c r="C18" s="8">
        <f t="shared" si="0"/>
        <v>2.5000000000000001E-2</v>
      </c>
    </row>
    <row r="19" spans="1:3">
      <c r="A19" s="5">
        <v>1403</v>
      </c>
      <c r="B19" s="10">
        <v>48300000</v>
      </c>
      <c r="C19" s="8">
        <f xml:space="preserve"> B19/1000000000</f>
        <v>4.8300000000000003E-2</v>
      </c>
    </row>
    <row r="20" spans="1:3">
      <c r="A20" s="2"/>
      <c r="B20" s="3"/>
      <c r="C20" s="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Mohammadreza Ghafouri</cp:lastModifiedBy>
  <dcterms:created xsi:type="dcterms:W3CDTF">2015-06-05T18:17:20Z</dcterms:created>
  <dcterms:modified xsi:type="dcterms:W3CDTF">2024-11-07T21:07:12Z</dcterms:modified>
</cp:coreProperties>
</file>