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3"/>
  <workbookPr/>
  <mc:AlternateContent xmlns:mc="http://schemas.openxmlformats.org/markup-compatibility/2006">
    <mc:Choice Requires="x15">
      <x15ac:absPath xmlns:x15ac="http://schemas.microsoft.com/office/spreadsheetml/2010/11/ac" url="C:\Users\Reza\Desktop\"/>
    </mc:Choice>
  </mc:AlternateContent>
  <xr:revisionPtr revIDLastSave="0" documentId="13_ncr:1_{AD096592-5FB1-499A-92AE-E2CFE5060EB8}" xr6:coauthVersionLast="47" xr6:coauthVersionMax="47" xr10:uidLastSave="{00000000-0000-0000-0000-000000000000}"/>
  <bookViews>
    <workbookView xWindow="-120" yWindow="-120" windowWidth="29040" windowHeight="15720" firstSheet="12" activeTab="19" xr2:uid="{00000000-000D-0000-FFFF-FFFF00000000}"/>
  </bookViews>
  <sheets>
    <sheet name="1403 فروردین" sheetId="1" r:id="rId1"/>
    <sheet name="فروردین 1402" sheetId="2" r:id="rId2"/>
    <sheet name="فروردین 1401" sheetId="3" r:id="rId3"/>
    <sheet name="فرودین 1400" sheetId="4" r:id="rId4"/>
    <sheet name="فرودین 1399" sheetId="5" r:id="rId5"/>
    <sheet name="فروردین 1398" sheetId="6" r:id="rId6"/>
    <sheet name="فروردین 1397" sheetId="7" r:id="rId7"/>
    <sheet name="فروردین 1396" sheetId="8" r:id="rId8"/>
    <sheet name="فروردین 1395" sheetId="9" r:id="rId9"/>
    <sheet name="فروردین 1394" sheetId="10" r:id="rId10"/>
    <sheet name="فرودین 1393" sheetId="11" r:id="rId11"/>
    <sheet name="فرودین 1392" sheetId="12" r:id="rId12"/>
    <sheet name="فروردین 1391 " sheetId="13" r:id="rId13"/>
    <sheet name="فرودین 1390" sheetId="14" r:id="rId14"/>
    <sheet name="1389" sheetId="15" r:id="rId15"/>
    <sheet name="فروردین 1388" sheetId="16" r:id="rId16"/>
    <sheet name="1387" sheetId="17" r:id="rId17"/>
    <sheet name="1386" sheetId="18" r:id="rId18"/>
    <sheet name="1385" sheetId="19" r:id="rId19"/>
    <sheet name="Sheet5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P35" i="21"/>
  <c r="Q35" i="21"/>
  <c r="R35" i="21"/>
  <c r="S35" i="21"/>
  <c r="T35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Q33" i="21"/>
  <c r="Q34" i="21"/>
  <c r="R33" i="21"/>
  <c r="R34" i="21"/>
  <c r="S33" i="21"/>
  <c r="S34" i="21"/>
  <c r="T33" i="21"/>
  <c r="T3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P3" i="21"/>
  <c r="P4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T3" i="21"/>
  <c r="T4" i="21"/>
  <c r="A34" i="19"/>
  <c r="B34" i="19"/>
  <c r="C34" i="19"/>
</calcChain>
</file>

<file path=xl/sharedStrings.xml><?xml version="1.0" encoding="utf-8"?>
<sst xmlns="http://schemas.openxmlformats.org/spreadsheetml/2006/main" count="790" uniqueCount="129">
  <si>
    <t>تسهيلات(جاری و غير‌جاری)</t>
  </si>
  <si>
    <t>سپرده ها پس از کسر
سپرده قانونی</t>
  </si>
  <si>
    <t>سپرده‌ها (2)</t>
  </si>
  <si>
    <t>نام استان</t>
  </si>
  <si>
    <t>ردیف</t>
  </si>
  <si>
    <t xml:space="preserve">(1)تهران </t>
  </si>
  <si>
    <t>1</t>
  </si>
  <si>
    <t>اصفهان</t>
  </si>
  <si>
    <t>2</t>
  </si>
  <si>
    <t>خراسان رضوي</t>
  </si>
  <si>
    <t>3</t>
  </si>
  <si>
    <t>مازندران</t>
  </si>
  <si>
    <t>4</t>
  </si>
  <si>
    <t>فارس</t>
  </si>
  <si>
    <t>5</t>
  </si>
  <si>
    <t>خوزستان</t>
  </si>
  <si>
    <t>6</t>
  </si>
  <si>
    <t>آذربايجان شرقي</t>
  </si>
  <si>
    <t>7</t>
  </si>
  <si>
    <t>گيلان</t>
  </si>
  <si>
    <t>8</t>
  </si>
  <si>
    <t>كرمان</t>
  </si>
  <si>
    <t>9</t>
  </si>
  <si>
    <t>آذربايجان غربي</t>
  </si>
  <si>
    <t>10</t>
  </si>
  <si>
    <t>كرمانشاه</t>
  </si>
  <si>
    <t>11</t>
  </si>
  <si>
    <t>يزد</t>
  </si>
  <si>
    <t>12</t>
  </si>
  <si>
    <t>گلستان</t>
  </si>
  <si>
    <t>13</t>
  </si>
  <si>
    <t>همدان</t>
  </si>
  <si>
    <t>14</t>
  </si>
  <si>
    <t>مركزي</t>
  </si>
  <si>
    <t>15</t>
  </si>
  <si>
    <t>سمنان</t>
  </si>
  <si>
    <t>16</t>
  </si>
  <si>
    <t>لرستان</t>
  </si>
  <si>
    <t>17</t>
  </si>
  <si>
    <t>اردبيل</t>
  </si>
  <si>
    <t>18</t>
  </si>
  <si>
    <t>قزوين</t>
  </si>
  <si>
    <t>19</t>
  </si>
  <si>
    <t>هرمزگان</t>
  </si>
  <si>
    <t>20</t>
  </si>
  <si>
    <t>بوشهر</t>
  </si>
  <si>
    <t>21</t>
  </si>
  <si>
    <t>كردستان</t>
  </si>
  <si>
    <t>22</t>
  </si>
  <si>
    <t>زنجان</t>
  </si>
  <si>
    <t>23</t>
  </si>
  <si>
    <t>قم</t>
  </si>
  <si>
    <t>24</t>
  </si>
  <si>
    <t>سيستان و بلوچستان</t>
  </si>
  <si>
    <t>25</t>
  </si>
  <si>
    <t>چهارمحال و بختياري</t>
  </si>
  <si>
    <t>26</t>
  </si>
  <si>
    <t>ايلام</t>
  </si>
  <si>
    <t>27</t>
  </si>
  <si>
    <t>كهگيلويه و بويراحمد</t>
  </si>
  <si>
    <t>28</t>
  </si>
  <si>
    <t>خراسان شمالي</t>
  </si>
  <si>
    <t>29</t>
  </si>
  <si>
    <t>خراسان جنوبي</t>
  </si>
  <si>
    <t>30</t>
  </si>
  <si>
    <t>البرز</t>
  </si>
  <si>
    <t>31</t>
  </si>
  <si>
    <t>مناطق آزاد</t>
  </si>
  <si>
    <t>32</t>
  </si>
  <si>
    <t>جمع کل</t>
  </si>
  <si>
    <t>خراسان رضوی</t>
  </si>
  <si>
    <t>آذربايجان شرقی</t>
  </si>
  <si>
    <t>کرمان</t>
  </si>
  <si>
    <t>آذربايجان غربی</t>
  </si>
  <si>
    <t>کرمانشاه</t>
  </si>
  <si>
    <t>مرکزی</t>
  </si>
  <si>
    <t>کردستان</t>
  </si>
  <si>
    <t>چهارمحال‌و‌بختياری</t>
  </si>
  <si>
    <t>کهگيلويه وبويراحمد</t>
  </si>
  <si>
    <t>خراسان شمالی</t>
  </si>
  <si>
    <t>خراسان جنوبی</t>
  </si>
  <si>
    <t xml:space="preserve">البرز                       </t>
  </si>
  <si>
    <t>مناطق آزاد تجاري</t>
  </si>
  <si>
    <t xml:space="preserve">تسهيلات ‌(جاري و غيرجاري)        </t>
  </si>
  <si>
    <t>سپرده‌ها پس از کسر سپرده قانونی</t>
  </si>
  <si>
    <t>رديف</t>
  </si>
  <si>
    <t>تهران                     (1)</t>
  </si>
  <si>
    <t>Column1</t>
  </si>
  <si>
    <t>Column2</t>
  </si>
  <si>
    <t>Column3</t>
  </si>
  <si>
    <t>Column4</t>
  </si>
  <si>
    <t>Column5</t>
  </si>
  <si>
    <t xml:space="preserve">تهران </t>
  </si>
  <si>
    <t>تهران</t>
  </si>
  <si>
    <t xml:space="preserve">البرز </t>
  </si>
  <si>
    <t xml:space="preserve">   تسهيلات (جاري و غير جاري)          </t>
  </si>
  <si>
    <t>سپرده ها بعد از کسر سپرده قانونی</t>
  </si>
  <si>
    <t>سپرده ها    (2)</t>
  </si>
  <si>
    <t xml:space="preserve">         تسهيلات           </t>
  </si>
  <si>
    <t>سپرده ها با کسر سپرده قانونی</t>
  </si>
  <si>
    <t>سپرده ها</t>
  </si>
  <si>
    <t>تسهيلات</t>
  </si>
  <si>
    <t xml:space="preserve">سپرده ها </t>
  </si>
  <si>
    <t>البرز         (2)</t>
  </si>
  <si>
    <t xml:space="preserve">تهران        </t>
  </si>
  <si>
    <t>مجموع</t>
  </si>
  <si>
    <t xml:space="preserve"> با کسر سپرده قانونی</t>
  </si>
  <si>
    <t>تسهيلات2</t>
  </si>
  <si>
    <t>1401</t>
  </si>
  <si>
    <t>1400</t>
  </si>
  <si>
    <t>1399</t>
  </si>
  <si>
    <t>1398</t>
  </si>
  <si>
    <t>1397</t>
  </si>
  <si>
    <t>1396</t>
  </si>
  <si>
    <t>1395</t>
  </si>
  <si>
    <t>1394</t>
  </si>
  <si>
    <t>1393</t>
  </si>
  <si>
    <t>1392</t>
  </si>
  <si>
    <t>1391</t>
  </si>
  <si>
    <t>1390</t>
  </si>
  <si>
    <t>1389</t>
  </si>
  <si>
    <t>1388</t>
  </si>
  <si>
    <t>1387</t>
  </si>
  <si>
    <t>1386</t>
  </si>
  <si>
    <t>1385</t>
  </si>
  <si>
    <t>1403</t>
  </si>
  <si>
    <t>1402</t>
  </si>
  <si>
    <t xml:space="preserve">      شهر</t>
  </si>
  <si>
    <t>مناطق آزاد تجاری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</si>
</sst>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78"/>
    </font>
    <font>
      <sz val="11"/>
      <color indexed="9"/>
      <name val="Calibri"/>
      <family val="2"/>
      <charset val="178"/>
    </font>
    <font>
      <sz val="11"/>
      <color indexed="20"/>
      <name val="Calibri"/>
      <family val="2"/>
      <charset val="178"/>
    </font>
    <font>
      <b/>
      <sz val="11"/>
      <color indexed="52"/>
      <name val="Calibri"/>
      <family val="2"/>
      <charset val="178"/>
    </font>
    <font>
      <b/>
      <sz val="11"/>
      <color indexed="9"/>
      <name val="Calibri"/>
      <family val="2"/>
      <charset val="178"/>
    </font>
    <font>
      <i/>
      <sz val="11"/>
      <color indexed="23"/>
      <name val="Calibri"/>
      <family val="2"/>
      <charset val="178"/>
    </font>
    <font>
      <sz val="11"/>
      <color indexed="17"/>
      <name val="Calibri"/>
      <family val="2"/>
      <charset val="178"/>
    </font>
    <font>
      <b/>
      <sz val="15"/>
      <color indexed="56"/>
      <name val="Calibri"/>
      <family val="2"/>
      <charset val="178"/>
    </font>
    <font>
      <b/>
      <sz val="13"/>
      <color indexed="56"/>
      <name val="Calibri"/>
      <family val="2"/>
      <charset val="178"/>
    </font>
    <font>
      <b/>
      <sz val="11"/>
      <color indexed="56"/>
      <name val="Calibri"/>
      <family val="2"/>
      <charset val="178"/>
    </font>
    <font>
      <sz val="11"/>
      <color indexed="62"/>
      <name val="Calibri"/>
      <family val="2"/>
      <charset val="178"/>
    </font>
    <font>
      <sz val="11"/>
      <color indexed="52"/>
      <name val="Calibri"/>
      <family val="2"/>
      <charset val="178"/>
    </font>
    <font>
      <sz val="11"/>
      <color indexed="60"/>
      <name val="Calibri"/>
      <family val="2"/>
      <charset val="178"/>
    </font>
    <font>
      <b/>
      <sz val="11"/>
      <color indexed="63"/>
      <name val="Calibri"/>
      <family val="2"/>
      <charset val="178"/>
    </font>
    <font>
      <b/>
      <sz val="18"/>
      <color indexed="56"/>
      <name val="Cambria"/>
      <family val="2"/>
      <charset val="178"/>
    </font>
    <font>
      <b/>
      <sz val="11"/>
      <color indexed="8"/>
      <name val="Calibri"/>
      <family val="2"/>
      <charset val="178"/>
    </font>
    <font>
      <sz val="11"/>
      <color indexed="10"/>
      <name val="Calibri"/>
      <family val="2"/>
      <charset val="178"/>
    </font>
  </fonts>
  <fills count="2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7" applyNumberFormat="0" applyAlignment="0" applyProtection="0"/>
    <xf numFmtId="0" fontId="8" fillId="22" borderId="8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7" applyNumberFormat="0" applyAlignment="0" applyProtection="0"/>
    <xf numFmtId="0" fontId="15" fillId="0" borderId="12" applyNumberFormat="0" applyFill="0" applyAlignment="0" applyProtection="0"/>
    <xf numFmtId="0" fontId="16" fillId="23" borderId="0" applyNumberFormat="0" applyBorder="0" applyAlignment="0" applyProtection="0"/>
    <xf numFmtId="0" fontId="3" fillId="24" borderId="13" applyNumberFormat="0" applyFont="0" applyAlignment="0" applyProtection="0"/>
    <xf numFmtId="0" fontId="17" fillId="21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3" fontId="0" fillId="0" borderId="0" xfId="1" applyNumberFormat="1" applyFont="1" applyAlignment="1">
      <alignment horizontal="right" vertical="center"/>
    </xf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1" xfId="0" applyBorder="1"/>
    <xf numFmtId="0" fontId="2" fillId="2" borderId="16" xfId="0" applyFont="1" applyFill="1" applyBorder="1"/>
    <xf numFmtId="0" fontId="2" fillId="2" borderId="0" xfId="0" applyFont="1" applyFill="1"/>
    <xf numFmtId="0" fontId="2" fillId="2" borderId="17" xfId="0" applyFont="1" applyFill="1" applyBorder="1"/>
  </cellXfs>
  <cellStyles count="45">
    <cellStyle name="20% - Accent1 2" xfId="4" xr:uid="{31C96E6D-B878-48F4-A833-5F9791AA3EF4}"/>
    <cellStyle name="20% - Accent2 2" xfId="5" xr:uid="{605F8FF2-08B9-4EFE-9402-637BCA8C6C82}"/>
    <cellStyle name="20% - Accent3 2" xfId="6" xr:uid="{05D7CB81-C2D5-4942-984C-D1BEE9DFAD66}"/>
    <cellStyle name="20% - Accent4 2" xfId="7" xr:uid="{E7DC4713-346B-43E8-95D1-AC5A429FCD2F}"/>
    <cellStyle name="20% - Accent5 2" xfId="8" xr:uid="{14BA239E-5C08-4779-9BD5-964F07FF5B77}"/>
    <cellStyle name="20% - Accent6 2" xfId="9" xr:uid="{4C88C7FA-C32A-4A21-B796-C652E36FC7F4}"/>
    <cellStyle name="40% - Accent1 2" xfId="10" xr:uid="{A477724B-CEAB-438E-A101-0C54DEDA5242}"/>
    <cellStyle name="40% - Accent2 2" xfId="11" xr:uid="{11BB3AAD-2331-4AC9-BEA3-7B79C6D25536}"/>
    <cellStyle name="40% - Accent3 2" xfId="12" xr:uid="{634F69F8-C460-412D-ABC1-BBDC7807306D}"/>
    <cellStyle name="40% - Accent4 2" xfId="13" xr:uid="{1DC9CFE8-2756-4C45-AA39-796643795652}"/>
    <cellStyle name="40% - Accent5 2" xfId="14" xr:uid="{36FD8923-26B3-4EAC-9CA7-09E42EBEB472}"/>
    <cellStyle name="40% - Accent6 2" xfId="15" xr:uid="{8D94F8E2-DFF8-4414-AF04-549B8EABDD6C}"/>
    <cellStyle name="60% - Accent1 2" xfId="16" xr:uid="{1A30D023-74B0-4D28-BA7B-216CD1F4AF8F}"/>
    <cellStyle name="60% - Accent2 2" xfId="17" xr:uid="{4BBB6E7C-42D9-431C-A7B1-DB3FF4EF95C4}"/>
    <cellStyle name="60% - Accent3 2" xfId="18" xr:uid="{9E7D95A0-B44B-4A92-8A48-F92B37A02DE6}"/>
    <cellStyle name="60% - Accent4 2" xfId="19" xr:uid="{13F4D1F0-6AB8-4978-8E27-D91632CB8260}"/>
    <cellStyle name="60% - Accent5 2" xfId="20" xr:uid="{1FB3C6B5-78CD-44B2-8AB2-39D01150FD5D}"/>
    <cellStyle name="60% - Accent6 2" xfId="21" xr:uid="{0A8DC00B-21A9-4345-A7C8-3B1950214029}"/>
    <cellStyle name="Accent1 2" xfId="22" xr:uid="{2E0CEE5B-8B92-4F9E-9BBB-C66D9DDC80B3}"/>
    <cellStyle name="Accent2 2" xfId="23" xr:uid="{B832DCFE-E1E5-4820-9597-DFDFF599D65D}"/>
    <cellStyle name="Accent3 2" xfId="24" xr:uid="{B81C4CE2-55E3-44F8-B42E-DAA860A00878}"/>
    <cellStyle name="Accent4 2" xfId="25" xr:uid="{C044D482-5FDE-4B7D-9C30-8A33A01CBAAF}"/>
    <cellStyle name="Accent5 2" xfId="26" xr:uid="{F7D10001-40B7-4C2A-B475-D214DF253E16}"/>
    <cellStyle name="Accent6 2" xfId="27" xr:uid="{42EAB093-1F31-43A0-ACFB-DB31F8C6BFEB}"/>
    <cellStyle name="Bad 2" xfId="28" xr:uid="{A269ECC8-F5CF-4259-A8BC-C43D95E14B2C}"/>
    <cellStyle name="Calculation 2" xfId="29" xr:uid="{781DD035-781C-439E-A521-C5CF30D42265}"/>
    <cellStyle name="Check Cell 2" xfId="30" xr:uid="{02F24948-8A5C-4CA6-A2AE-4E74839DB298}"/>
    <cellStyle name="Comma" xfId="1" builtinId="3"/>
    <cellStyle name="Explanatory Text 2" xfId="31" xr:uid="{B6B29312-AF00-4345-9BF9-0CD05D37CF19}"/>
    <cellStyle name="Good 2" xfId="32" xr:uid="{DC3596A5-5C17-4C8F-8792-2BD37BC1F9A7}"/>
    <cellStyle name="Heading 1 2" xfId="33" xr:uid="{F8972A69-7C2F-4D8C-B8A5-DB46C042491F}"/>
    <cellStyle name="Heading 2 2" xfId="34" xr:uid="{7A883B39-CC00-4325-B406-E40D8E5D6F55}"/>
    <cellStyle name="Heading 3 2" xfId="35" xr:uid="{1E057A2E-1655-4490-9986-07B1BF4D2F7F}"/>
    <cellStyle name="Heading 4 2" xfId="36" xr:uid="{2050ED95-4352-498C-A7E4-EFC71DF2A383}"/>
    <cellStyle name="Input 2" xfId="37" xr:uid="{20568F6E-2C8E-42EF-AD6E-604076F1F87A}"/>
    <cellStyle name="Linked Cell 2" xfId="38" xr:uid="{206928A9-13EB-4120-80AF-A43B52B45B2F}"/>
    <cellStyle name="Neutral 2" xfId="39" xr:uid="{21CEA062-9A66-4ED7-8193-601FA287D149}"/>
    <cellStyle name="Normal" xfId="0" builtinId="0"/>
    <cellStyle name="Normal 2" xfId="2" xr:uid="{3BFF4141-C4A0-4727-AB17-515B16BB6577}"/>
    <cellStyle name="Normal 4" xfId="3" xr:uid="{AEE60479-1C52-43A6-AD4E-0A2A1583EDC9}"/>
    <cellStyle name="Note 2" xfId="40" xr:uid="{C8D5BEF4-052F-4F09-84BE-C82A6801E0A1}"/>
    <cellStyle name="Output 2" xfId="41" xr:uid="{04B97291-536B-46D6-B238-41418F7F571D}"/>
    <cellStyle name="Title 2" xfId="42" xr:uid="{F8FB9988-E3A8-4B17-8C23-3B7FA0C8A6FE}"/>
    <cellStyle name="Total 2" xfId="43" xr:uid="{2D856604-4151-4943-B834-520DA183CFFA}"/>
    <cellStyle name="Warning Text 2" xfId="44" xr:uid="{9EA54853-41D8-4B51-B2C2-D42DF7D0C717}"/>
  </cellStyles>
  <dxfs count="7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34</xdr:row>
      <xdr:rowOff>152400</xdr:rowOff>
    </xdr:from>
    <xdr:to>
      <xdr:col>2</xdr:col>
      <xdr:colOff>600075</xdr:colOff>
      <xdr:row>36</xdr:row>
      <xdr:rowOff>0</xdr:rowOff>
    </xdr:to>
    <xdr:sp macro="" textlink="">
      <xdr:nvSpPr>
        <xdr:cNvPr id="4" name="Text Box 959">
          <a:extLst>
            <a:ext uri="{FF2B5EF4-FFF2-40B4-BE49-F238E27FC236}">
              <a16:creationId xmlns:a16="http://schemas.microsoft.com/office/drawing/2014/main" id="{00000000-0008-0000-0000-00008D3B0000}"/>
            </a:ext>
          </a:extLst>
        </xdr:cNvPr>
        <xdr:cNvSpPr txBox="1">
          <a:spLocks noChangeArrowheads="1"/>
        </xdr:cNvSpPr>
      </xdr:nvSpPr>
      <xdr:spPr bwMode="auto">
        <a:xfrm>
          <a:off x="7007225" y="209423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4</xdr:col>
      <xdr:colOff>161925</xdr:colOff>
      <xdr:row>35</xdr:row>
      <xdr:rowOff>133350</xdr:rowOff>
    </xdr:from>
    <xdr:to>
      <xdr:col>4</xdr:col>
      <xdr:colOff>485775</xdr:colOff>
      <xdr:row>36</xdr:row>
      <xdr:rowOff>171450</xdr:rowOff>
    </xdr:to>
    <xdr:sp macro="" textlink="">
      <xdr:nvSpPr>
        <xdr:cNvPr id="5" name="Text Box 959">
          <a:extLst>
            <a:ext uri="{FF2B5EF4-FFF2-40B4-BE49-F238E27FC236}">
              <a16:creationId xmlns:a16="http://schemas.microsoft.com/office/drawing/2014/main" id="{00000000-0008-0000-0000-00008E3B0000}"/>
            </a:ext>
          </a:extLst>
        </xdr:cNvPr>
        <xdr:cNvSpPr txBox="1">
          <a:spLocks noChangeArrowheads="1"/>
        </xdr:cNvSpPr>
      </xdr:nvSpPr>
      <xdr:spPr bwMode="auto">
        <a:xfrm>
          <a:off x="5940425" y="211074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5" name="Text Box 95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276225</xdr:colOff>
      <xdr:row>34</xdr:row>
      <xdr:rowOff>152400</xdr:rowOff>
    </xdr:from>
    <xdr:to>
      <xdr:col>2</xdr:col>
      <xdr:colOff>600075</xdr:colOff>
      <xdr:row>36</xdr:row>
      <xdr:rowOff>0</xdr:rowOff>
    </xdr:to>
    <xdr:sp macro="" textlink="">
      <xdr:nvSpPr>
        <xdr:cNvPr id="6" name="Text Box 959">
          <a:extLst>
            <a:ext uri="{FF2B5EF4-FFF2-40B4-BE49-F238E27FC236}">
              <a16:creationId xmlns:a16="http://schemas.microsoft.com/office/drawing/2014/main" id="{00000000-0008-0000-0000-00008D3B0000}"/>
            </a:ext>
          </a:extLst>
        </xdr:cNvPr>
        <xdr:cNvSpPr txBox="1">
          <a:spLocks noChangeArrowheads="1"/>
        </xdr:cNvSpPr>
      </xdr:nvSpPr>
      <xdr:spPr bwMode="auto">
        <a:xfrm>
          <a:off x="7007225" y="203962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4</xdr:col>
      <xdr:colOff>161925</xdr:colOff>
      <xdr:row>35</xdr:row>
      <xdr:rowOff>133350</xdr:rowOff>
    </xdr:from>
    <xdr:to>
      <xdr:col>4</xdr:col>
      <xdr:colOff>485775</xdr:colOff>
      <xdr:row>36</xdr:row>
      <xdr:rowOff>171450</xdr:rowOff>
    </xdr:to>
    <xdr:sp macro="" textlink="">
      <xdr:nvSpPr>
        <xdr:cNvPr id="7" name="Text Box 959">
          <a:extLst>
            <a:ext uri="{FF2B5EF4-FFF2-40B4-BE49-F238E27FC236}">
              <a16:creationId xmlns:a16="http://schemas.microsoft.com/office/drawing/2014/main" id="{00000000-0008-0000-0000-00008E3B0000}"/>
            </a:ext>
          </a:extLst>
        </xdr:cNvPr>
        <xdr:cNvSpPr txBox="1">
          <a:spLocks noChangeArrowheads="1"/>
        </xdr:cNvSpPr>
      </xdr:nvSpPr>
      <xdr:spPr bwMode="auto">
        <a:xfrm>
          <a:off x="5940425" y="205613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7" name="Text Box 95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8" name="Text Box 95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9" name="Text Box 95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276225</xdr:colOff>
      <xdr:row>34</xdr:row>
      <xdr:rowOff>152400</xdr:rowOff>
    </xdr:from>
    <xdr:to>
      <xdr:col>2</xdr:col>
      <xdr:colOff>600075</xdr:colOff>
      <xdr:row>36</xdr:row>
      <xdr:rowOff>0</xdr:rowOff>
    </xdr:to>
    <xdr:sp macro="" textlink="">
      <xdr:nvSpPr>
        <xdr:cNvPr id="10" name="Text Box 959">
          <a:extLst>
            <a:ext uri="{FF2B5EF4-FFF2-40B4-BE49-F238E27FC236}">
              <a16:creationId xmlns:a16="http://schemas.microsoft.com/office/drawing/2014/main" id="{00000000-0008-0000-0000-00008D3B0000}"/>
            </a:ext>
          </a:extLst>
        </xdr:cNvPr>
        <xdr:cNvSpPr txBox="1">
          <a:spLocks noChangeArrowheads="1"/>
        </xdr:cNvSpPr>
      </xdr:nvSpPr>
      <xdr:spPr bwMode="auto">
        <a:xfrm>
          <a:off x="6664325" y="203962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4</xdr:col>
      <xdr:colOff>161925</xdr:colOff>
      <xdr:row>35</xdr:row>
      <xdr:rowOff>133350</xdr:rowOff>
    </xdr:from>
    <xdr:to>
      <xdr:col>5</xdr:col>
      <xdr:colOff>142875</xdr:colOff>
      <xdr:row>36</xdr:row>
      <xdr:rowOff>171450</xdr:rowOff>
    </xdr:to>
    <xdr:sp macro="" textlink="">
      <xdr:nvSpPr>
        <xdr:cNvPr id="11" name="Text Box 959">
          <a:extLst>
            <a:ext uri="{FF2B5EF4-FFF2-40B4-BE49-F238E27FC236}">
              <a16:creationId xmlns:a16="http://schemas.microsoft.com/office/drawing/2014/main" id="{00000000-0008-0000-0000-00008E3B0000}"/>
            </a:ext>
          </a:extLst>
        </xdr:cNvPr>
        <xdr:cNvSpPr txBox="1">
          <a:spLocks noChangeArrowheads="1"/>
        </xdr:cNvSpPr>
      </xdr:nvSpPr>
      <xdr:spPr bwMode="auto">
        <a:xfrm>
          <a:off x="5597525" y="205613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10" name="Text Box 95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11" name="Text Box 95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12" name="Text Box 95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13" name="Text Box 959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14" name="Text Box 95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15" name="Text Box 95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266700</xdr:colOff>
      <xdr:row>34</xdr:row>
      <xdr:rowOff>152400</xdr:rowOff>
    </xdr:from>
    <xdr:to>
      <xdr:col>2</xdr:col>
      <xdr:colOff>590550</xdr:colOff>
      <xdr:row>36</xdr:row>
      <xdr:rowOff>0</xdr:rowOff>
    </xdr:to>
    <xdr:sp macro="" textlink="">
      <xdr:nvSpPr>
        <xdr:cNvPr id="16" name="Text Box 959">
          <a:extLst>
            <a:ext uri="{FF2B5EF4-FFF2-40B4-BE49-F238E27FC236}">
              <a16:creationId xmlns:a16="http://schemas.microsoft.com/office/drawing/2014/main" id="{00000000-0008-0000-0000-00008D3B0000}"/>
            </a:ext>
          </a:extLst>
        </xdr:cNvPr>
        <xdr:cNvSpPr txBox="1">
          <a:spLocks noChangeArrowheads="1"/>
        </xdr:cNvSpPr>
      </xdr:nvSpPr>
      <xdr:spPr bwMode="auto">
        <a:xfrm>
          <a:off x="6397625" y="203962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4</xdr:col>
      <xdr:colOff>161925</xdr:colOff>
      <xdr:row>35</xdr:row>
      <xdr:rowOff>133350</xdr:rowOff>
    </xdr:from>
    <xdr:to>
      <xdr:col>4</xdr:col>
      <xdr:colOff>485775</xdr:colOff>
      <xdr:row>36</xdr:row>
      <xdr:rowOff>171450</xdr:rowOff>
    </xdr:to>
    <xdr:sp macro="" textlink="">
      <xdr:nvSpPr>
        <xdr:cNvPr id="17" name="Text Box 959">
          <a:extLst>
            <a:ext uri="{FF2B5EF4-FFF2-40B4-BE49-F238E27FC236}">
              <a16:creationId xmlns:a16="http://schemas.microsoft.com/office/drawing/2014/main" id="{00000000-0008-0000-0000-00008E3B0000}"/>
            </a:ext>
          </a:extLst>
        </xdr:cNvPr>
        <xdr:cNvSpPr txBox="1">
          <a:spLocks noChangeArrowheads="1"/>
        </xdr:cNvSpPr>
      </xdr:nvSpPr>
      <xdr:spPr bwMode="auto">
        <a:xfrm>
          <a:off x="5597525" y="205613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7" name="Text Box 95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8" name="Text Box 95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9" name="Text Box 95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10" name="Text Box 959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466725</xdr:colOff>
      <xdr:row>33</xdr:row>
      <xdr:rowOff>180975</xdr:rowOff>
    </xdr:from>
    <xdr:to>
      <xdr:col>0</xdr:col>
      <xdr:colOff>790575</xdr:colOff>
      <xdr:row>35</xdr:row>
      <xdr:rowOff>28575</xdr:rowOff>
    </xdr:to>
    <xdr:sp macro="" textlink="">
      <xdr:nvSpPr>
        <xdr:cNvPr id="11" name="Text Box 95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1685925" y="20231100"/>
          <a:ext cx="32385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33</xdr:row>
      <xdr:rowOff>57150</xdr:rowOff>
    </xdr:from>
    <xdr:to>
      <xdr:col>0</xdr:col>
      <xdr:colOff>762000</xdr:colOff>
      <xdr:row>34</xdr:row>
      <xdr:rowOff>142875</xdr:rowOff>
    </xdr:to>
    <xdr:sp macro="" textlink="">
      <xdr:nvSpPr>
        <xdr:cNvPr id="4" name="Text Box 1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0104100"/>
          <a:ext cx="457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36576" tIns="27432" rIns="36576" bIns="27432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304800</xdr:colOff>
      <xdr:row>33</xdr:row>
      <xdr:rowOff>57150</xdr:rowOff>
    </xdr:from>
    <xdr:to>
      <xdr:col>3</xdr:col>
      <xdr:colOff>142875</xdr:colOff>
      <xdr:row>34</xdr:row>
      <xdr:rowOff>146050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6045200" y="20104100"/>
          <a:ext cx="457200" cy="279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36576" tIns="27432" rIns="36576" bIns="27432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33</xdr:row>
      <xdr:rowOff>57150</xdr:rowOff>
    </xdr:from>
    <xdr:to>
      <xdr:col>0</xdr:col>
      <xdr:colOff>762000</xdr:colOff>
      <xdr:row>34</xdr:row>
      <xdr:rowOff>142875</xdr:rowOff>
    </xdr:to>
    <xdr:sp macro="" textlink="">
      <xdr:nvSpPr>
        <xdr:cNvPr id="2" name="Text Box 1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914400" y="20104100"/>
          <a:ext cx="457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36576" tIns="27432" rIns="36576" bIns="27432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endParaRPr lang="en-US" sz="14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1311D6-4B4E-4FE7-AE24-4B5DD78CE65C}" name="Table1" displayName="Table1" ref="A1:E34" totalsRowShown="0" headerRowDxfId="73" dataDxfId="72">
  <autoFilter ref="A1:E34" xr:uid="{6A1311D6-4B4E-4FE7-AE24-4B5DD78CE65C}"/>
  <tableColumns count="5">
    <tableColumn id="1" xr3:uid="{6C1ABE93-3BB4-4A2D-9C98-BB59FC94ED60}" name="تسهيلات(جاری و غير‌جاری)" dataDxfId="71" dataCellStyle="Comma"/>
    <tableColumn id="2" xr3:uid="{CC6190A5-C812-4719-AD4E-21B5A86847C9}" name="سپرده ها پس از کسر_x000a_سپرده قانونی" dataDxfId="70" dataCellStyle="Comma"/>
    <tableColumn id="3" xr3:uid="{26BAF4D9-AC84-4E76-B9CE-9D3E1996883F}" name="سپرده‌ها (2)" dataDxfId="69" dataCellStyle="Comma"/>
    <tableColumn id="4" xr3:uid="{014EF42D-A81C-481E-83E2-55D4375E0D72}" name="نام استان" dataDxfId="68"/>
    <tableColumn id="5" xr3:uid="{E28D3936-DAFF-47CA-83A5-7D75BE461D96}" name="ردیف" dataDxfId="67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B2EF63-62BD-4AD4-B6F7-33FE00260E56}" name="Table10" displayName="Table10" ref="A1:E34" totalsRowShown="0">
  <autoFilter ref="A1:E34" xr:uid="{1AB2EF63-62BD-4AD4-B6F7-33FE00260E56}"/>
  <tableColumns count="5">
    <tableColumn id="1" xr3:uid="{24401B2F-0BB2-4BAB-96FB-78A0FA4FFBC4}" name="         تسهيلات           " dataDxfId="38"/>
    <tableColumn id="2" xr3:uid="{7D63F42D-5433-43B2-9C63-6D7D6A57B16F}" name="سپرده ها با کسر سپرده قانونی" dataDxfId="37"/>
    <tableColumn id="3" xr3:uid="{A8A2EEE1-B672-43CA-898F-DBE7A14B8250}" name="سپرده ها    (2)" dataDxfId="36"/>
    <tableColumn id="4" xr3:uid="{46970BE6-1176-4105-A8CD-F42D323B8548}" name="نام استان"/>
    <tableColumn id="5" xr3:uid="{7DEA006B-0983-4988-8311-9DD809FC80AC}" name="رديف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30A648-7D21-4A6D-BBD8-6B49261A9410}" name="Table11" displayName="Table11" ref="A1:E34" totalsRowShown="0">
  <autoFilter ref="A1:E34" xr:uid="{7030A648-7D21-4A6D-BBD8-6B49261A9410}"/>
  <tableColumns count="5">
    <tableColumn id="1" xr3:uid="{A8AF4565-DC14-4674-8903-E238CF9D28B4}" name="         تسهيلات           " dataDxfId="35"/>
    <tableColumn id="2" xr3:uid="{59BF59F8-F507-457E-A740-BA28EF094B44}" name="سپرده ها با کسر سپرده قانونی" dataDxfId="34"/>
    <tableColumn id="3" xr3:uid="{A46704BA-75A1-4190-AE1E-3EBD109AE84B}" name="سپرده ها" dataDxfId="33"/>
    <tableColumn id="4" xr3:uid="{177D4AEF-50DB-40CA-8930-389E6CB42EA5}" name="نام استان"/>
    <tableColumn id="5" xr3:uid="{E16BC125-6807-45CA-8AAF-367BB1DB2608}" name="رديف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AEFBDB-2E85-4522-A837-5E1832A3E772}" name="Table12" displayName="Table12" ref="A1:E34" totalsRowShown="0">
  <autoFilter ref="A1:E34" xr:uid="{FBAEFBDB-2E85-4522-A837-5E1832A3E772}"/>
  <tableColumns count="5">
    <tableColumn id="1" xr3:uid="{1D4C3ADA-9334-462C-BFAA-BE2EC386E937}" name="         تسهيلات           " dataDxfId="32"/>
    <tableColumn id="2" xr3:uid="{7C72C03E-DB21-46B2-BCC1-8D1B565C5A9D}" name="سپرده ها با کسر سپرده قانونی" dataDxfId="31"/>
    <tableColumn id="3" xr3:uid="{A9916DB5-87F5-4C08-BCE8-0CF2C4CBD799}" name="سپرده ها" dataDxfId="30"/>
    <tableColumn id="4" xr3:uid="{51A73676-6D47-4D8C-811E-4CE3552A5D96}" name="نام استان"/>
    <tableColumn id="5" xr3:uid="{635D8FC2-3051-4317-8F2B-196590B0AF30}" name="رديف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11D805-CFF6-4D0E-91D1-3D50AC573C99}" name="Table13" displayName="Table13" ref="A1:E34" totalsRowShown="0">
  <autoFilter ref="A1:E34" xr:uid="{AA11D805-CFF6-4D0E-91D1-3D50AC573C99}"/>
  <tableColumns count="5">
    <tableColumn id="1" xr3:uid="{EE67D07A-8CFE-4FD3-A456-A65CC721528F}" name="تسهيلات"/>
    <tableColumn id="2" xr3:uid="{ECDA6906-52AA-40D8-BA86-C890D9030345}" name="سپرده ها با کسر سپرده قانونی"/>
    <tableColumn id="3" xr3:uid="{9EA994DD-9248-410D-AF2B-75468CA71153}" name="سپرده ها "/>
    <tableColumn id="4" xr3:uid="{0C8D1B81-856D-420F-8864-79B6FBEC01CF}" name="نام استان"/>
    <tableColumn id="5" xr3:uid="{4788B189-8EAE-4463-A81D-9ACB74DE0C34}" name="رديف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FFFB75F-4DDF-46EA-9BF9-8251CB2DBBA2}" name="Table14" displayName="Table14" ref="A1:E34" totalsRowShown="0" headerRowDxfId="29">
  <autoFilter ref="A1:E34" xr:uid="{FFFFB75F-4DDF-46EA-9BF9-8251CB2DBBA2}"/>
  <tableColumns count="5">
    <tableColumn id="1" xr3:uid="{47DFA62F-B9A7-4826-9917-2B2EAA8B9AD0}" name="Column1" dataDxfId="28"/>
    <tableColumn id="2" xr3:uid="{43CD6C87-F64C-4ECB-AE3C-0D4279F34549}" name="Column2" dataDxfId="27"/>
    <tableColumn id="3" xr3:uid="{906D8C52-B2F5-4721-B930-D7165BF89A29}" name="Column3" dataDxfId="26"/>
    <tableColumn id="4" xr3:uid="{D4FF5072-8BAB-4B86-98E8-12D64BA56ECD}" name="Column4"/>
    <tableColumn id="5" xr3:uid="{63C94FD8-337F-4AE5-A295-E87AD13AF3D1}" name="Column5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A97B30-6975-4AF8-9C6F-467889A0DC3A}" name="Table17" displayName="Table17" ref="A1:E34" totalsRowShown="0" headerRowDxfId="25" tableBorderDxfId="24">
  <autoFilter ref="A1:E34" xr:uid="{E2A97B30-6975-4AF8-9C6F-467889A0DC3A}"/>
  <tableColumns count="5">
    <tableColumn id="1" xr3:uid="{2579A076-853B-453A-9522-ABA72AD49179}" name="تسهيلات"/>
    <tableColumn id="2" xr3:uid="{81C51DC5-0B2C-4205-AB28-9728F723AF23}" name="سپرده ها با کسر سپرده قانونی"/>
    <tableColumn id="3" xr3:uid="{356BCB8D-19D0-4D42-8D62-113DA8539442}" name="سپرده ها "/>
    <tableColumn id="4" xr3:uid="{0029D842-2DFE-4E46-846A-127042261EF0}" name="نام استان"/>
    <tableColumn id="5" xr3:uid="{A711B972-EE1A-47BE-AFB1-1989869E9EC6}" name="رديف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654A1B4-1914-4E19-AC00-0F6E0B7071B7}" name="Table18" displayName="Table18" ref="A1:E34" totalsRowShown="0" headerRowDxfId="23" tableBorderDxfId="22">
  <autoFilter ref="A1:E34" xr:uid="{E654A1B4-1914-4E19-AC00-0F6E0B7071B7}"/>
  <tableColumns count="5">
    <tableColumn id="1" xr3:uid="{635111B4-C8E6-4F5D-9BCC-6754F433F082}" name="تسهيلات"/>
    <tableColumn id="2" xr3:uid="{6626F82A-348A-485D-8DA9-97747F581045}" name="سپرده ها با کسر سپرده قانونی"/>
    <tableColumn id="3" xr3:uid="{EAD4E240-B641-4FE8-9AA5-AC2941EF96A1}" name="سپرده ها "/>
    <tableColumn id="4" xr3:uid="{23071AD3-339D-452C-996F-EB16C6F3320E}" name="نام استان"/>
    <tableColumn id="5" xr3:uid="{DD0DA164-F375-407B-A104-58B41E7EE4B2}" name="رديف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B599DBF-998E-4C19-97DF-98C334287473}" name="Table19" displayName="Table19" ref="A1:E34" totalsRowShown="0">
  <autoFilter ref="A1:E34" xr:uid="{5B599DBF-998E-4C19-97DF-98C334287473}"/>
  <tableColumns count="5">
    <tableColumn id="1" xr3:uid="{7D1373A4-A966-471E-9159-09F96CF105B0}" name="تسهيلات"/>
    <tableColumn id="2" xr3:uid="{B8164457-E25E-4F44-90C1-9CCFD53DC725}" name=" با کسر سپرده قانونی"/>
    <tableColumn id="3" xr3:uid="{0CF7BFFC-590A-435A-A5F2-8F70D9DB1BD3}" name="سپرده ها"/>
    <tableColumn id="5" xr3:uid="{22687A96-DA49-4657-A8C5-0CA7156E361F}" name="نام استان"/>
    <tableColumn id="6" xr3:uid="{0148A43F-9963-4879-B0BF-C17E8CB655C9}" name="رديف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BA65FA-4990-4032-A2F5-AA30869DFAFF}" name="Table1921" displayName="Table1921" ref="A1:E34" totalsRowShown="0">
  <autoFilter ref="A1:E34" xr:uid="{73BA65FA-4990-4032-A2F5-AA30869DFAFF}"/>
  <tableColumns count="5">
    <tableColumn id="1" xr3:uid="{BA029A9C-DE75-4400-ABD7-B9707D38C827}" name="تسهيلات" dataDxfId="21" dataCellStyle="Comma"/>
    <tableColumn id="2" xr3:uid="{0480AA4F-F9D6-4A66-9868-8018281880DB}" name=" با کسر سپرده قانونی" dataDxfId="20" dataCellStyle="Comma"/>
    <tableColumn id="4" xr3:uid="{9F35AD90-6F7A-4FD0-8560-1BEC2ECA7B5E}" name="تسهيلات2" dataDxfId="19" dataCellStyle="Comma"/>
    <tableColumn id="5" xr3:uid="{C229634D-C694-43F4-8E58-D7E92B656639}" name="نام استان"/>
    <tableColumn id="6" xr3:uid="{C38EEE96-9B09-4966-BD3B-C70CAE15D403}" name="رديف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83963E9-0188-4EFF-AA16-C627618B2AD8}" name="Table24" displayName="Table24" ref="B2:U35" totalsRowShown="0">
  <autoFilter ref="B2:U35" xr:uid="{C83963E9-0188-4EFF-AA16-C627618B2AD8}"/>
  <tableColumns count="20">
    <tableColumn id="1" xr3:uid="{70A4DDC1-DFA9-4E4E-81ED-3FA0540C0BE8}" name="1403" dataDxfId="18" dataCellStyle="Comma">
      <calculatedColumnFormula>'1403 فروردین'!C2</calculatedColumnFormula>
    </tableColumn>
    <tableColumn id="2" xr3:uid="{B860179E-1725-4C93-B015-753A28B19FA7}" name="1402" dataDxfId="17" dataCellStyle="Comma">
      <calculatedColumnFormula>'فروردین 1402'!C2</calculatedColumnFormula>
    </tableColumn>
    <tableColumn id="3" xr3:uid="{332DFC21-6765-49C2-8636-24EA2941D7CD}" name="1401" dataDxfId="16" dataCellStyle="Comma">
      <calculatedColumnFormula>'فروردین 1401'!C2</calculatedColumnFormula>
    </tableColumn>
    <tableColumn id="4" xr3:uid="{2986E0A3-D4A2-46E9-940C-429DEFC6F41C}" name="1400" dataDxfId="15" dataCellStyle="Comma">
      <calculatedColumnFormula>'فرودین 1400'!C2</calculatedColumnFormula>
    </tableColumn>
    <tableColumn id="5" xr3:uid="{9023AE6B-123F-43F4-B086-9FAE5E6392CC}" name="1399" dataDxfId="14" dataCellStyle="Comma">
      <calculatedColumnFormula>'فرودین 1399'!C2</calculatedColumnFormula>
    </tableColumn>
    <tableColumn id="6" xr3:uid="{88ED4B0D-7707-4215-B51B-4F91D55004F8}" name="1398" dataDxfId="13" dataCellStyle="Comma">
      <calculatedColumnFormula>'فروردین 1398'!C2</calculatedColumnFormula>
    </tableColumn>
    <tableColumn id="7" xr3:uid="{DC612653-9758-4233-938E-64F9F9E98DC0}" name="1397" dataDxfId="12" dataCellStyle="Comma">
      <calculatedColumnFormula>'فروردین 1397'!C2</calculatedColumnFormula>
    </tableColumn>
    <tableColumn id="8" xr3:uid="{C2DF7DB8-7665-4B57-8EB4-CD97B3E033B3}" name="1396" dataDxfId="11" dataCellStyle="Comma">
      <calculatedColumnFormula>'فروردین 1396'!C2</calculatedColumnFormula>
    </tableColumn>
    <tableColumn id="9" xr3:uid="{CB491B6A-8681-42DC-95C1-2BE23E7C88A8}" name="1395" dataDxfId="10" dataCellStyle="Comma">
      <calculatedColumnFormula>'فروردین 1395'!C2</calculatedColumnFormula>
    </tableColumn>
    <tableColumn id="10" xr3:uid="{55B98A54-FE4F-4237-A282-B36D1E7FAAF3}" name="1394" dataDxfId="9" dataCellStyle="Comma">
      <calculatedColumnFormula>'فروردین 1394'!C2</calculatedColumnFormula>
    </tableColumn>
    <tableColumn id="11" xr3:uid="{CFB0D02B-DBA2-4277-AECD-A267F7FE58B2}" name="1393" dataDxfId="8" dataCellStyle="Comma">
      <calculatedColumnFormula>'فرودین 1393'!C2</calculatedColumnFormula>
    </tableColumn>
    <tableColumn id="12" xr3:uid="{890F4B57-D4DC-43E8-89DC-043FD8053C5B}" name="1392" dataDxfId="7" dataCellStyle="Comma">
      <calculatedColumnFormula>'فرودین 1392'!C2</calculatedColumnFormula>
    </tableColumn>
    <tableColumn id="13" xr3:uid="{DED4089D-3B54-480F-8DA0-2F96B5BB6A70}" name="1391" dataDxfId="6" dataCellStyle="Comma">
      <calculatedColumnFormula>'فروردین 1391 '!C2</calculatedColumnFormula>
    </tableColumn>
    <tableColumn id="14" xr3:uid="{3C167430-2CF3-4E47-9BF3-BC7530FD8C23}" name="1390" dataDxfId="5" dataCellStyle="Comma">
      <calculatedColumnFormula>'فرودین 1390'!C2</calculatedColumnFormula>
    </tableColumn>
    <tableColumn id="15" xr3:uid="{893ED2CC-B58B-42E6-A467-1EE46BA5E3F7}" name="1389" dataDxfId="4" dataCellStyle="Comma">
      <calculatedColumnFormula>'1389'!C2</calculatedColumnFormula>
    </tableColumn>
    <tableColumn id="16" xr3:uid="{F3FE1C0A-29D8-47F5-8F75-F9E0C5604957}" name="1388" dataDxfId="3" dataCellStyle="Comma">
      <calculatedColumnFormula>'فروردین 1388'!C2</calculatedColumnFormula>
    </tableColumn>
    <tableColumn id="17" xr3:uid="{4B4C8AA4-1959-4308-BF49-205DE0708CCB}" name="1387" dataDxfId="2" dataCellStyle="Comma">
      <calculatedColumnFormula>'1387'!C2</calculatedColumnFormula>
    </tableColumn>
    <tableColumn id="18" xr3:uid="{6E6F070F-8DD6-4A01-8193-9CCAE5B1F220}" name="1386" dataDxfId="1" dataCellStyle="Comma">
      <calculatedColumnFormula>'1386'!C2</calculatedColumnFormula>
    </tableColumn>
    <tableColumn id="19" xr3:uid="{EC9CBE9E-3098-47F2-9F96-869110644257}" name="1385" dataDxfId="0" dataCellStyle="Comma">
      <calculatedColumnFormula>'1385'!C2</calculatedColumnFormula>
    </tableColumn>
    <tableColumn id="20" xr3:uid="{EC25C74E-970A-4E98-9DB8-82EA52ACD16B}" name="      شهر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E9758A-6D34-40CF-B612-B1A8888D697C}" name="Table2" displayName="Table2" ref="A1:E34" totalsRowShown="0" headerRowDxfId="66" dataDxfId="65" headerRowCellStyle="Comma" dataCellStyle="Comma">
  <autoFilter ref="A1:E34" xr:uid="{8CE9758A-6D34-40CF-B612-B1A8888D697C}"/>
  <tableColumns count="5">
    <tableColumn id="1" xr3:uid="{FE826B8B-A500-4A5A-97D8-300080670A7F}" name="Column1" dataDxfId="64" dataCellStyle="Comma"/>
    <tableColumn id="2" xr3:uid="{900FDC4C-80CB-4C83-8E66-DA1E6CC651C5}" name="Column2" dataDxfId="63" dataCellStyle="Comma"/>
    <tableColumn id="3" xr3:uid="{BD583950-1278-4791-A453-BB92236B6B3F}" name="Column3" dataDxfId="62" dataCellStyle="Comma"/>
    <tableColumn id="4" xr3:uid="{9686BE4D-6ADB-4053-9170-A1382CCEC833}" name="Column4" dataDxfId="61" dataCellStyle="Comma"/>
    <tableColumn id="5" xr3:uid="{CF6AA6D1-8A3F-4EC3-B805-44DFE2783AEB}" name="Column5" dataDxfId="60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A9927D-A2A2-4F05-9143-A32A5384B221}" name="Table3" displayName="Table3" ref="A1:E34" totalsRowShown="0">
  <autoFilter ref="A1:E34" xr:uid="{4EA9927D-A2A2-4F05-9143-A32A5384B221}"/>
  <tableColumns count="5">
    <tableColumn id="1" xr3:uid="{685B771E-38EB-4A9A-B78C-6F17AFB43AC7}" name="تسهيلات ‌(جاري و غيرجاري)        " dataDxfId="59"/>
    <tableColumn id="2" xr3:uid="{36859820-9A75-4B44-A804-CFBA4DB9E302}" name="سپرده‌ها پس از کسر سپرده قانونی" dataDxfId="58"/>
    <tableColumn id="3" xr3:uid="{03F9966C-6FED-4D19-9829-621C298D6EBE}" name="سپرده‌ها (2)" dataDxfId="57"/>
    <tableColumn id="4" xr3:uid="{1F55538A-0F3A-4B81-A419-799238C04AA7}" name="نام استان"/>
    <tableColumn id="5" xr3:uid="{5F874F04-917F-45BE-B925-6FF586F68F2B}" name="رديف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D64585-6FB5-4A1A-9C0E-3DF108FBD7EF}" name="Table4" displayName="Table4" ref="A1:E34" totalsRowShown="0">
  <autoFilter ref="A1:E34" xr:uid="{2BD64585-6FB5-4A1A-9C0E-3DF108FBD7EF}"/>
  <tableColumns count="5">
    <tableColumn id="1" xr3:uid="{2030D4EC-89F8-480D-BDCF-97D075DBE4A8}" name="تسهيلات ‌(جاري و غيرجاري)        " dataDxfId="56"/>
    <tableColumn id="2" xr3:uid="{04409246-14BB-4A68-B176-D8BF630C00C5}" name="سپرده‌ها پس از کسر سپرده قانونی" dataDxfId="55"/>
    <tableColumn id="3" xr3:uid="{0EA1619F-6A10-4FEE-B202-C2D4831B7824}" name="سپرده‌ها (2)" dataDxfId="54"/>
    <tableColumn id="4" xr3:uid="{CB205ED2-0305-46D0-9F26-C919549CD8C8}" name="نام استان"/>
    <tableColumn id="5" xr3:uid="{0B109697-6B67-424F-B953-EF1AFF9CBDC2}" name="رديف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12C2F2-AEB8-421D-A4F1-470D5AFF69B2}" name="Table5" displayName="Table5" ref="A1:E34" totalsRowShown="0">
  <autoFilter ref="A1:E34" xr:uid="{6F12C2F2-AEB8-421D-A4F1-470D5AFF69B2}"/>
  <tableColumns count="5">
    <tableColumn id="1" xr3:uid="{3EE4AA55-1518-4DBF-AED4-F15C2F4006E1}" name="تسهيلات ‌(جاري و غيرجاري)        " dataDxfId="53"/>
    <tableColumn id="2" xr3:uid="{3D5D922D-EA34-4658-B2AC-E8435999945D}" name="سپرده‌ها پس از کسر سپرده قانونی" dataDxfId="52"/>
    <tableColumn id="3" xr3:uid="{62B27E7F-0CCD-4814-84EF-54453EB5FBEA}" name="سپرده‌ها (2)" dataDxfId="51"/>
    <tableColumn id="4" xr3:uid="{D502EE45-5752-4476-9643-5F9609795FB9}" name="نام استان"/>
    <tableColumn id="5" xr3:uid="{311B3BC4-589E-442E-8492-1A2953F8E746}" name="رديف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BEC899-1E8C-4290-888F-F1C6BFE2A2B4}" name="Table6" displayName="Table6" ref="A1:E34" totalsRowShown="0">
  <autoFilter ref="A1:E34" xr:uid="{BCBEC899-1E8C-4290-888F-F1C6BFE2A2B4}"/>
  <tableColumns count="5">
    <tableColumn id="1" xr3:uid="{193EF50F-CB6A-4ACB-B326-77AC8555D6E5}" name="   تسهيلات (جاري و غير جاري)          " dataDxfId="50"/>
    <tableColumn id="2" xr3:uid="{20CCB623-F8C8-4125-86F7-1E473861345A}" name="سپرده ها بعد از کسر سپرده قانونی" dataDxfId="49"/>
    <tableColumn id="3" xr3:uid="{252BD4AF-AE67-4CD4-8622-9569EF753DF2}" name="سپرده ها    (2)" dataDxfId="48"/>
    <tableColumn id="4" xr3:uid="{AE9FE009-D5DD-4521-84F7-34342028078F}" name="نام استان"/>
    <tableColumn id="5" xr3:uid="{EB0337D3-2BB0-4AED-9D64-3ED768CEAAA7}" name="رديف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A96293-3BA7-4A51-AEDD-02DFB0B573AA}" name="Table7" displayName="Table7" ref="A1:E34" totalsRowShown="0">
  <autoFilter ref="A1:E34" xr:uid="{E6A96293-3BA7-4A51-AEDD-02DFB0B573AA}"/>
  <tableColumns count="5">
    <tableColumn id="1" xr3:uid="{918F1CF5-ACD1-4E95-9036-28E5DE65D208}" name="   تسهيلات (جاري و غير جاري)          " dataDxfId="47"/>
    <tableColumn id="2" xr3:uid="{86E471A6-B017-4D68-9EF6-84E959E37746}" name="سپرده ها بعد از کسر سپرده قانونی" dataDxfId="46"/>
    <tableColumn id="3" xr3:uid="{633CD6CB-489C-43FD-9E39-92AE4BD26CC6}" name="سپرده ها    (2)" dataDxfId="45"/>
    <tableColumn id="4" xr3:uid="{B3B37E5F-5C95-40BF-9A52-85DF05021515}" name="نام استان"/>
    <tableColumn id="5" xr3:uid="{2F9C0FB3-99C7-4263-81FB-B95889817A91}" name="رديف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80E879-321A-4B3C-A7B6-AF28744C265F}" name="Table8" displayName="Table8" ref="A1:E34" totalsRowShown="0">
  <autoFilter ref="A1:E34" xr:uid="{0580E879-321A-4B3C-A7B6-AF28744C265F}"/>
  <tableColumns count="5">
    <tableColumn id="1" xr3:uid="{18A15406-82DC-4ACB-BBCA-21FF3BF4CD81}" name="         تسهيلات           " dataDxfId="44"/>
    <tableColumn id="2" xr3:uid="{197EDFAA-1426-49D5-8BDA-1D58EE9CD815}" name="سپرده ها بعد از کسر سپرده قانونی" dataDxfId="43"/>
    <tableColumn id="3" xr3:uid="{112B0136-5492-4289-82A0-3FF5DC81995D}" name="سپرده ها    (2)" dataDxfId="42"/>
    <tableColumn id="4" xr3:uid="{481FB018-BFAF-4916-B217-85C265B39678}" name="نام استان"/>
    <tableColumn id="5" xr3:uid="{0FE92019-02DA-435E-BC47-45A983568DDD}" name="رديف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F8C553-48FA-482C-83B5-5217CBBEA2E8}" name="Table9" displayName="Table9" ref="A1:E34" totalsRowShown="0">
  <autoFilter ref="A1:E34" xr:uid="{36F8C553-48FA-482C-83B5-5217CBBEA2E8}"/>
  <tableColumns count="5">
    <tableColumn id="1" xr3:uid="{E96AB88A-22CE-483F-9F73-37C60B03C517}" name="         تسهيلات           " dataDxfId="41"/>
    <tableColumn id="2" xr3:uid="{12CCA002-1DF7-4AE6-92AC-1F99EA60879F}" name="سپرده ها بعد از کسر سپرده قانونی" dataDxfId="40"/>
    <tableColumn id="3" xr3:uid="{F38F11AA-F130-467A-A3AA-8B302650B0A9}" name="سپرده ها    (2)" dataDxfId="39"/>
    <tableColumn id="4" xr3:uid="{14FEEF52-866F-4978-A01D-A057FA7A443A}" name="نام استان"/>
    <tableColumn id="5" xr3:uid="{E34A0A54-D77C-4924-8ED8-6B18BD9C73F1}" name="رديف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D2" sqref="D2:D31"/>
    </sheetView>
  </sheetViews>
  <sheetFormatPr defaultRowHeight="15"/>
  <cols>
    <col min="1" max="1" width="22.7109375" customWidth="1"/>
    <col min="2" max="2" width="24.42578125" bestFit="1" customWidth="1"/>
    <col min="3" max="3" width="14.28515625" bestFit="1" customWidth="1"/>
    <col min="4" max="4" width="15.85546875" bestFit="1" customWidth="1"/>
    <col min="5" max="5" width="7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46139561.109999999</v>
      </c>
      <c r="B2" s="3">
        <v>52309364.549999997</v>
      </c>
      <c r="C2" s="3">
        <v>56419546.57</v>
      </c>
      <c r="D2" s="2" t="s">
        <v>5</v>
      </c>
      <c r="E2" s="2" t="s">
        <v>6</v>
      </c>
    </row>
    <row r="3" spans="1:5">
      <c r="A3" s="3">
        <v>3022191.57</v>
      </c>
      <c r="B3" s="3">
        <v>4113752.94</v>
      </c>
      <c r="C3" s="3">
        <v>4604658.4800000004</v>
      </c>
      <c r="D3" s="2" t="s">
        <v>7</v>
      </c>
      <c r="E3" s="2" t="s">
        <v>8</v>
      </c>
    </row>
    <row r="4" spans="1:5">
      <c r="A4" s="3">
        <v>2458829.79</v>
      </c>
      <c r="B4" s="3">
        <v>3432027.52</v>
      </c>
      <c r="C4" s="3">
        <v>3847526.1</v>
      </c>
      <c r="D4" s="2" t="s">
        <v>9</v>
      </c>
      <c r="E4" s="2" t="s">
        <v>10</v>
      </c>
    </row>
    <row r="5" spans="1:5">
      <c r="A5" s="3">
        <v>1619313.5</v>
      </c>
      <c r="B5" s="3">
        <v>2257363.58</v>
      </c>
      <c r="C5" s="3">
        <v>2534357.48</v>
      </c>
      <c r="D5" s="2" t="s">
        <v>11</v>
      </c>
      <c r="E5" s="2" t="s">
        <v>12</v>
      </c>
    </row>
    <row r="6" spans="1:5">
      <c r="A6" s="3">
        <v>1916930.99</v>
      </c>
      <c r="B6" s="3">
        <v>3259737.52</v>
      </c>
      <c r="C6" s="3">
        <v>3651559.6</v>
      </c>
      <c r="D6" s="2" t="s">
        <v>13</v>
      </c>
      <c r="E6" s="2" t="s">
        <v>14</v>
      </c>
    </row>
    <row r="7" spans="1:5">
      <c r="A7" s="3">
        <v>2152982.91</v>
      </c>
      <c r="B7" s="3">
        <v>2771612.75</v>
      </c>
      <c r="C7" s="3">
        <v>3107667.9</v>
      </c>
      <c r="D7" s="2" t="s">
        <v>15</v>
      </c>
      <c r="E7" s="2" t="s">
        <v>16</v>
      </c>
    </row>
    <row r="8" spans="1:5">
      <c r="A8" s="3">
        <v>1782828.18</v>
      </c>
      <c r="B8" s="3">
        <v>2204446.8199999998</v>
      </c>
      <c r="C8" s="3">
        <v>2473201.0099999998</v>
      </c>
      <c r="D8" s="2" t="s">
        <v>17</v>
      </c>
      <c r="E8" s="2" t="s">
        <v>18</v>
      </c>
    </row>
    <row r="9" spans="1:5">
      <c r="A9" s="3">
        <v>967194.03</v>
      </c>
      <c r="B9" s="3">
        <v>1524830.61</v>
      </c>
      <c r="C9" s="3">
        <v>1711556.86</v>
      </c>
      <c r="D9" s="2" t="s">
        <v>19</v>
      </c>
      <c r="E9" s="2" t="s">
        <v>20</v>
      </c>
    </row>
    <row r="10" spans="1:5">
      <c r="A10" s="3">
        <v>1548096.68</v>
      </c>
      <c r="B10" s="3">
        <v>1868439.69</v>
      </c>
      <c r="C10" s="3">
        <v>2099475.29</v>
      </c>
      <c r="D10" s="2" t="s">
        <v>21</v>
      </c>
      <c r="E10" s="2" t="s">
        <v>22</v>
      </c>
    </row>
    <row r="11" spans="1:5">
      <c r="A11" s="3">
        <v>879475.53</v>
      </c>
      <c r="B11" s="3">
        <v>1186244.1399999999</v>
      </c>
      <c r="C11" s="3">
        <v>1330578.71</v>
      </c>
      <c r="D11" s="2" t="s">
        <v>23</v>
      </c>
      <c r="E11" s="2" t="s">
        <v>24</v>
      </c>
    </row>
    <row r="12" spans="1:5">
      <c r="A12" s="3">
        <v>742060.74</v>
      </c>
      <c r="B12" s="3">
        <v>799170.76</v>
      </c>
      <c r="C12" s="3">
        <v>895878.75</v>
      </c>
      <c r="D12" s="2" t="s">
        <v>25</v>
      </c>
      <c r="E12" s="2" t="s">
        <v>26</v>
      </c>
    </row>
    <row r="13" spans="1:5">
      <c r="A13" s="3">
        <v>1063307.3799999999</v>
      </c>
      <c r="B13" s="3">
        <v>1023642.85</v>
      </c>
      <c r="C13" s="3">
        <v>1147941.93</v>
      </c>
      <c r="D13" s="2" t="s">
        <v>27</v>
      </c>
      <c r="E13" s="2" t="s">
        <v>28</v>
      </c>
    </row>
    <row r="14" spans="1:5">
      <c r="A14" s="3">
        <v>688349.91</v>
      </c>
      <c r="B14" s="3">
        <v>697929.43</v>
      </c>
      <c r="C14" s="3">
        <v>782559.61</v>
      </c>
      <c r="D14" s="2" t="s">
        <v>29</v>
      </c>
      <c r="E14" s="2" t="s">
        <v>30</v>
      </c>
    </row>
    <row r="15" spans="1:5">
      <c r="A15" s="3">
        <v>604382.56000000006</v>
      </c>
      <c r="B15" s="3">
        <v>773628.84</v>
      </c>
      <c r="C15" s="3">
        <v>867036.45</v>
      </c>
      <c r="D15" s="2" t="s">
        <v>31</v>
      </c>
      <c r="E15" s="2" t="s">
        <v>32</v>
      </c>
    </row>
    <row r="16" spans="1:5">
      <c r="A16" s="3">
        <v>762149.16</v>
      </c>
      <c r="B16" s="3">
        <v>923832.63</v>
      </c>
      <c r="C16" s="3">
        <v>1035121.18</v>
      </c>
      <c r="D16" s="2" t="s">
        <v>33</v>
      </c>
      <c r="E16" s="2" t="s">
        <v>34</v>
      </c>
    </row>
    <row r="17" spans="1:5">
      <c r="A17" s="3">
        <v>564716.5</v>
      </c>
      <c r="B17" s="3">
        <v>595857.66</v>
      </c>
      <c r="C17" s="3">
        <v>666096.35</v>
      </c>
      <c r="D17" s="2" t="s">
        <v>35</v>
      </c>
      <c r="E17" s="2" t="s">
        <v>36</v>
      </c>
    </row>
    <row r="18" spans="1:5">
      <c r="A18" s="3">
        <v>636281.09</v>
      </c>
      <c r="B18" s="3">
        <v>607645.61</v>
      </c>
      <c r="C18" s="3">
        <v>681535.11</v>
      </c>
      <c r="D18" s="2" t="s">
        <v>37</v>
      </c>
      <c r="E18" s="2" t="s">
        <v>38</v>
      </c>
    </row>
    <row r="19" spans="1:5">
      <c r="A19" s="3">
        <v>540281.55000000005</v>
      </c>
      <c r="B19" s="3">
        <v>516603.19</v>
      </c>
      <c r="C19" s="3">
        <v>579818.96</v>
      </c>
      <c r="D19" s="2" t="s">
        <v>39</v>
      </c>
      <c r="E19" s="2" t="s">
        <v>40</v>
      </c>
    </row>
    <row r="20" spans="1:5">
      <c r="A20" s="3">
        <v>723183.54</v>
      </c>
      <c r="B20" s="3">
        <v>749862.52</v>
      </c>
      <c r="C20" s="3">
        <v>841256.7</v>
      </c>
      <c r="D20" s="2" t="s">
        <v>41</v>
      </c>
      <c r="E20" s="2" t="s">
        <v>42</v>
      </c>
    </row>
    <row r="21" spans="1:5">
      <c r="A21" s="3">
        <v>822766.53</v>
      </c>
      <c r="B21" s="3">
        <v>966777.08</v>
      </c>
      <c r="C21" s="3">
        <v>1081669.67</v>
      </c>
      <c r="D21" s="2" t="s">
        <v>43</v>
      </c>
      <c r="E21" s="2" t="s">
        <v>44</v>
      </c>
    </row>
    <row r="22" spans="1:5">
      <c r="A22" s="3">
        <v>782522.49</v>
      </c>
      <c r="B22" s="3">
        <v>1117912.0900000001</v>
      </c>
      <c r="C22" s="3">
        <v>1254835.28</v>
      </c>
      <c r="D22" s="2" t="s">
        <v>45</v>
      </c>
      <c r="E22" s="2" t="s">
        <v>46</v>
      </c>
    </row>
    <row r="23" spans="1:5">
      <c r="A23" s="3">
        <v>479760.74</v>
      </c>
      <c r="B23" s="3">
        <v>553651.79</v>
      </c>
      <c r="C23" s="3">
        <v>621322.46</v>
      </c>
      <c r="D23" s="2" t="s">
        <v>47</v>
      </c>
      <c r="E23" s="2" t="s">
        <v>48</v>
      </c>
    </row>
    <row r="24" spans="1:5">
      <c r="A24" s="3">
        <v>655301.44999999995</v>
      </c>
      <c r="B24" s="3">
        <v>599596.55000000005</v>
      </c>
      <c r="C24" s="3">
        <v>672594.61</v>
      </c>
      <c r="D24" s="2" t="s">
        <v>49</v>
      </c>
      <c r="E24" s="2" t="s">
        <v>50</v>
      </c>
    </row>
    <row r="25" spans="1:5">
      <c r="A25" s="3">
        <v>700291.63</v>
      </c>
      <c r="B25" s="3">
        <v>873609.48</v>
      </c>
      <c r="C25" s="3">
        <v>976652.55</v>
      </c>
      <c r="D25" s="2" t="s">
        <v>51</v>
      </c>
      <c r="E25" s="2" t="s">
        <v>52</v>
      </c>
    </row>
    <row r="26" spans="1:5">
      <c r="A26" s="3">
        <v>493048.73</v>
      </c>
      <c r="B26" s="3">
        <v>757352.43</v>
      </c>
      <c r="C26" s="3">
        <v>850481.8</v>
      </c>
      <c r="D26" s="2" t="s">
        <v>53</v>
      </c>
      <c r="E26" s="2" t="s">
        <v>54</v>
      </c>
    </row>
    <row r="27" spans="1:5">
      <c r="A27" s="3">
        <v>628450.6</v>
      </c>
      <c r="B27" s="3">
        <v>502241.21</v>
      </c>
      <c r="C27" s="3">
        <v>563824.56999999995</v>
      </c>
      <c r="D27" s="2" t="s">
        <v>55</v>
      </c>
      <c r="E27" s="2" t="s">
        <v>56</v>
      </c>
    </row>
    <row r="28" spans="1:5">
      <c r="A28" s="3">
        <v>321496.98</v>
      </c>
      <c r="B28" s="3">
        <v>274923.78999999998</v>
      </c>
      <c r="C28" s="3">
        <v>308510.44</v>
      </c>
      <c r="D28" s="2" t="s">
        <v>57</v>
      </c>
      <c r="E28" s="2" t="s">
        <v>58</v>
      </c>
    </row>
    <row r="29" spans="1:5">
      <c r="A29" s="3">
        <v>309804.21000000002</v>
      </c>
      <c r="B29" s="3">
        <v>230753.34</v>
      </c>
      <c r="C29" s="3">
        <v>259109.65</v>
      </c>
      <c r="D29" s="2" t="s">
        <v>59</v>
      </c>
      <c r="E29" s="2" t="s">
        <v>60</v>
      </c>
    </row>
    <row r="30" spans="1:5">
      <c r="A30" s="3">
        <v>425965.03</v>
      </c>
      <c r="B30" s="3">
        <v>280135.53999999998</v>
      </c>
      <c r="C30" s="3">
        <v>314282.09000000003</v>
      </c>
      <c r="D30" s="2" t="s">
        <v>61</v>
      </c>
      <c r="E30" s="2" t="s">
        <v>62</v>
      </c>
    </row>
    <row r="31" spans="1:5">
      <c r="A31" s="3">
        <v>395307.3</v>
      </c>
      <c r="B31" s="3">
        <v>381182.13</v>
      </c>
      <c r="C31" s="3">
        <v>427838.39</v>
      </c>
      <c r="D31" s="2" t="s">
        <v>63</v>
      </c>
      <c r="E31" s="2" t="s">
        <v>64</v>
      </c>
    </row>
    <row r="32" spans="1:5">
      <c r="A32" s="3">
        <v>974461.39</v>
      </c>
      <c r="B32" s="3">
        <v>1793496.4</v>
      </c>
      <c r="C32" s="3">
        <v>2016269.34</v>
      </c>
      <c r="D32" s="2" t="s">
        <v>65</v>
      </c>
      <c r="E32" s="2" t="s">
        <v>66</v>
      </c>
    </row>
    <row r="33" spans="1:5">
      <c r="A33" s="3">
        <v>342223.92</v>
      </c>
      <c r="B33" s="3">
        <v>763100.14</v>
      </c>
      <c r="C33" s="3">
        <v>838452.53</v>
      </c>
      <c r="D33" s="2" t="s">
        <v>67</v>
      </c>
      <c r="E33" s="2" t="s">
        <v>68</v>
      </c>
    </row>
    <row r="34" spans="1:5">
      <c r="A34" s="3">
        <v>76143517.719999999</v>
      </c>
      <c r="B34" s="3">
        <v>90710725.579999998</v>
      </c>
      <c r="C34" s="3">
        <v>99463216.420000002</v>
      </c>
      <c r="D34" s="2" t="s">
        <v>69</v>
      </c>
      <c r="E34" s="2"/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D4DB-62CE-4E05-8DE4-9CF9FAF21EAA}">
  <dimension ref="A1:E34"/>
  <sheetViews>
    <sheetView workbookViewId="0">
      <selection activeCell="E33" sqref="A33:E33"/>
    </sheetView>
  </sheetViews>
  <sheetFormatPr defaultRowHeight="15"/>
  <cols>
    <col min="1" max="1" width="18.140625" customWidth="1"/>
    <col min="2" max="2" width="23.140625" customWidth="1"/>
    <col min="3" max="3" width="13.42578125" customWidth="1"/>
    <col min="4" max="4" width="9.5703125" customWidth="1"/>
  </cols>
  <sheetData>
    <row r="1" spans="1:5">
      <c r="A1" t="s">
        <v>98</v>
      </c>
      <c r="B1" t="s">
        <v>99</v>
      </c>
      <c r="C1" t="s">
        <v>97</v>
      </c>
      <c r="D1" t="s">
        <v>3</v>
      </c>
      <c r="E1" t="s">
        <v>85</v>
      </c>
    </row>
    <row r="2" spans="1:5">
      <c r="A2" s="8">
        <v>4208957</v>
      </c>
      <c r="B2" s="8">
        <v>4413121</v>
      </c>
      <c r="C2" s="8">
        <v>4907865</v>
      </c>
      <c r="D2" t="s">
        <v>86</v>
      </c>
      <c r="E2">
        <v>1</v>
      </c>
    </row>
    <row r="3" spans="1:5">
      <c r="A3" s="8">
        <v>329614</v>
      </c>
      <c r="B3" s="8">
        <v>410967</v>
      </c>
      <c r="C3" s="8">
        <v>472788</v>
      </c>
      <c r="D3" t="s">
        <v>7</v>
      </c>
      <c r="E3">
        <v>2</v>
      </c>
    </row>
    <row r="4" spans="1:5">
      <c r="A4" s="8">
        <v>188627</v>
      </c>
      <c r="B4" s="8">
        <v>282392</v>
      </c>
      <c r="C4" s="8">
        <v>324691</v>
      </c>
      <c r="D4" t="s">
        <v>70</v>
      </c>
      <c r="E4">
        <v>3</v>
      </c>
    </row>
    <row r="5" spans="1:5">
      <c r="A5" s="8">
        <v>178137</v>
      </c>
      <c r="B5" s="8">
        <v>163917</v>
      </c>
      <c r="C5" s="8">
        <v>188933</v>
      </c>
      <c r="D5" t="s">
        <v>11</v>
      </c>
      <c r="E5">
        <v>4</v>
      </c>
    </row>
    <row r="6" spans="1:5">
      <c r="A6" s="8">
        <v>202510</v>
      </c>
      <c r="B6" s="8">
        <v>314208</v>
      </c>
      <c r="C6" s="8">
        <v>361993</v>
      </c>
      <c r="D6" t="s">
        <v>13</v>
      </c>
      <c r="E6">
        <v>5</v>
      </c>
    </row>
    <row r="7" spans="1:5">
      <c r="A7" s="8">
        <v>136211</v>
      </c>
      <c r="B7" s="8">
        <v>225703</v>
      </c>
      <c r="C7" s="8">
        <v>259051</v>
      </c>
      <c r="D7" t="s">
        <v>15</v>
      </c>
      <c r="E7">
        <v>6</v>
      </c>
    </row>
    <row r="8" spans="1:5">
      <c r="A8" s="8">
        <v>162818</v>
      </c>
      <c r="B8" s="8">
        <v>185597</v>
      </c>
      <c r="C8" s="8">
        <v>213767</v>
      </c>
      <c r="D8" t="s">
        <v>71</v>
      </c>
      <c r="E8">
        <v>7</v>
      </c>
    </row>
    <row r="9" spans="1:5">
      <c r="A9" s="8">
        <v>100136</v>
      </c>
      <c r="B9" s="8">
        <v>95312</v>
      </c>
      <c r="C9" s="8">
        <v>109875</v>
      </c>
      <c r="D9" t="s">
        <v>19</v>
      </c>
      <c r="E9">
        <v>8</v>
      </c>
    </row>
    <row r="10" spans="1:5">
      <c r="A10" s="8">
        <v>139417</v>
      </c>
      <c r="B10" s="8">
        <v>137033</v>
      </c>
      <c r="C10" s="8">
        <v>157358</v>
      </c>
      <c r="D10" t="s">
        <v>72</v>
      </c>
      <c r="E10">
        <v>9</v>
      </c>
    </row>
    <row r="11" spans="1:5">
      <c r="A11" s="8">
        <v>97424</v>
      </c>
      <c r="B11" s="8">
        <v>92190</v>
      </c>
      <c r="C11" s="8">
        <v>106107</v>
      </c>
      <c r="D11" t="s">
        <v>73</v>
      </c>
      <c r="E11">
        <v>10</v>
      </c>
    </row>
    <row r="12" spans="1:5">
      <c r="A12" s="8">
        <v>74049</v>
      </c>
      <c r="B12" s="8">
        <v>64651</v>
      </c>
      <c r="C12" s="8">
        <v>74326</v>
      </c>
      <c r="D12" t="s">
        <v>74</v>
      </c>
      <c r="E12">
        <v>11</v>
      </c>
    </row>
    <row r="13" spans="1:5">
      <c r="A13" s="8">
        <v>81646</v>
      </c>
      <c r="B13" s="8">
        <v>81761</v>
      </c>
      <c r="C13" s="8">
        <v>94141</v>
      </c>
      <c r="D13" t="s">
        <v>27</v>
      </c>
      <c r="E13">
        <v>12</v>
      </c>
    </row>
    <row r="14" spans="1:5">
      <c r="A14" s="8">
        <v>70223</v>
      </c>
      <c r="B14" s="8">
        <v>56957</v>
      </c>
      <c r="C14" s="8">
        <v>65583</v>
      </c>
      <c r="D14" t="s">
        <v>29</v>
      </c>
      <c r="E14">
        <v>13</v>
      </c>
    </row>
    <row r="15" spans="1:5">
      <c r="A15" s="8">
        <v>52054</v>
      </c>
      <c r="B15" s="8">
        <v>56527</v>
      </c>
      <c r="C15" s="8">
        <v>65051</v>
      </c>
      <c r="D15" t="s">
        <v>31</v>
      </c>
      <c r="E15">
        <v>14</v>
      </c>
    </row>
    <row r="16" spans="1:5">
      <c r="A16" s="8">
        <v>56092</v>
      </c>
      <c r="B16" s="8">
        <v>63217</v>
      </c>
      <c r="C16" s="8">
        <v>72751</v>
      </c>
      <c r="D16" t="s">
        <v>75</v>
      </c>
      <c r="E16">
        <v>15</v>
      </c>
    </row>
    <row r="17" spans="1:5">
      <c r="A17" s="8">
        <v>36332</v>
      </c>
      <c r="B17" s="8">
        <v>35126</v>
      </c>
      <c r="C17" s="8">
        <v>40433</v>
      </c>
      <c r="D17" t="s">
        <v>35</v>
      </c>
      <c r="E17">
        <v>16</v>
      </c>
    </row>
    <row r="18" spans="1:5">
      <c r="A18" s="8">
        <v>51356</v>
      </c>
      <c r="B18" s="8">
        <v>40850</v>
      </c>
      <c r="C18" s="8">
        <v>47054</v>
      </c>
      <c r="D18" t="s">
        <v>37</v>
      </c>
      <c r="E18">
        <v>17</v>
      </c>
    </row>
    <row r="19" spans="1:5">
      <c r="A19" s="8">
        <v>41677</v>
      </c>
      <c r="B19" s="8">
        <v>35265</v>
      </c>
      <c r="C19" s="8">
        <v>40640</v>
      </c>
      <c r="D19" t="s">
        <v>39</v>
      </c>
      <c r="E19">
        <v>18</v>
      </c>
    </row>
    <row r="20" spans="1:5">
      <c r="A20" s="8">
        <v>56918</v>
      </c>
      <c r="B20" s="8">
        <v>55330</v>
      </c>
      <c r="C20" s="8">
        <v>63781</v>
      </c>
      <c r="D20" t="s">
        <v>41</v>
      </c>
      <c r="E20">
        <v>19</v>
      </c>
    </row>
    <row r="21" spans="1:5">
      <c r="A21" s="8">
        <v>58739</v>
      </c>
      <c r="B21" s="8">
        <v>66852</v>
      </c>
      <c r="C21" s="8">
        <v>76771</v>
      </c>
      <c r="D21" t="s">
        <v>43</v>
      </c>
      <c r="E21">
        <v>20</v>
      </c>
    </row>
    <row r="22" spans="1:5">
      <c r="A22" s="8">
        <v>46002</v>
      </c>
      <c r="B22" s="8">
        <v>61590</v>
      </c>
      <c r="C22" s="8">
        <v>70916</v>
      </c>
      <c r="D22" t="s">
        <v>45</v>
      </c>
      <c r="E22">
        <v>21</v>
      </c>
    </row>
    <row r="23" spans="1:5">
      <c r="A23" s="8">
        <v>37912</v>
      </c>
      <c r="B23" s="8">
        <v>36483</v>
      </c>
      <c r="C23" s="8">
        <v>41917</v>
      </c>
      <c r="D23" t="s">
        <v>76</v>
      </c>
      <c r="E23">
        <v>22</v>
      </c>
    </row>
    <row r="24" spans="1:5">
      <c r="A24" s="8">
        <v>46063</v>
      </c>
      <c r="B24" s="8">
        <v>42143</v>
      </c>
      <c r="C24" s="8">
        <v>48525</v>
      </c>
      <c r="D24" t="s">
        <v>49</v>
      </c>
      <c r="E24">
        <v>23</v>
      </c>
    </row>
    <row r="25" spans="1:5">
      <c r="A25" s="8">
        <v>47674</v>
      </c>
      <c r="B25" s="8">
        <v>72649</v>
      </c>
      <c r="C25" s="8">
        <v>83581</v>
      </c>
      <c r="D25" t="s">
        <v>51</v>
      </c>
      <c r="E25">
        <v>24</v>
      </c>
    </row>
    <row r="26" spans="1:5">
      <c r="A26" s="8">
        <v>34770</v>
      </c>
      <c r="B26" s="8">
        <v>50993</v>
      </c>
      <c r="C26" s="8">
        <v>58399</v>
      </c>
      <c r="D26" t="s">
        <v>53</v>
      </c>
      <c r="E26">
        <v>25</v>
      </c>
    </row>
    <row r="27" spans="1:5">
      <c r="A27" s="8">
        <v>40449</v>
      </c>
      <c r="B27" s="8">
        <v>34826</v>
      </c>
      <c r="C27" s="8">
        <v>40083</v>
      </c>
      <c r="D27" t="s">
        <v>77</v>
      </c>
      <c r="E27">
        <v>26</v>
      </c>
    </row>
    <row r="28" spans="1:5">
      <c r="A28" s="8">
        <v>28079</v>
      </c>
      <c r="B28" s="8">
        <v>18415</v>
      </c>
      <c r="C28" s="8">
        <v>21201</v>
      </c>
      <c r="D28" t="s">
        <v>57</v>
      </c>
      <c r="E28">
        <v>27</v>
      </c>
    </row>
    <row r="29" spans="1:5">
      <c r="A29" s="8">
        <v>21698</v>
      </c>
      <c r="B29" s="8">
        <v>16458</v>
      </c>
      <c r="C29" s="8">
        <v>18905</v>
      </c>
      <c r="D29" t="s">
        <v>78</v>
      </c>
      <c r="E29">
        <v>28</v>
      </c>
    </row>
    <row r="30" spans="1:5">
      <c r="A30" s="8">
        <v>25338</v>
      </c>
      <c r="B30" s="8">
        <v>21432</v>
      </c>
      <c r="C30" s="8">
        <v>24699</v>
      </c>
      <c r="D30" t="s">
        <v>79</v>
      </c>
      <c r="E30">
        <v>29</v>
      </c>
    </row>
    <row r="31" spans="1:5">
      <c r="A31" s="8">
        <v>27568</v>
      </c>
      <c r="B31" s="8">
        <v>27093</v>
      </c>
      <c r="C31" s="8">
        <v>31202</v>
      </c>
      <c r="D31" t="s">
        <v>80</v>
      </c>
      <c r="E31">
        <v>30</v>
      </c>
    </row>
    <row r="32" spans="1:5">
      <c r="A32" s="8">
        <v>71632</v>
      </c>
      <c r="B32" s="8">
        <v>130467</v>
      </c>
      <c r="C32" s="8">
        <v>150317</v>
      </c>
      <c r="D32" t="s">
        <v>81</v>
      </c>
      <c r="E32">
        <v>31</v>
      </c>
    </row>
    <row r="33" spans="1:4">
      <c r="A33" s="8"/>
      <c r="B33" s="8"/>
      <c r="C33" s="8"/>
    </row>
    <row r="34" spans="1:4">
      <c r="A34" s="8">
        <v>6750123</v>
      </c>
      <c r="B34" s="8">
        <v>7389524</v>
      </c>
      <c r="C34" s="8">
        <v>8332704</v>
      </c>
      <c r="D34" t="s">
        <v>69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6961-D3F3-44F3-ADC8-4EEF7B9305CA}">
  <dimension ref="A1:E34"/>
  <sheetViews>
    <sheetView workbookViewId="0">
      <selection activeCell="E33" sqref="A33:E33"/>
    </sheetView>
  </sheetViews>
  <sheetFormatPr defaultRowHeight="15"/>
  <cols>
    <col min="1" max="1" width="18.140625" customWidth="1"/>
    <col min="2" max="2" width="23.140625" customWidth="1"/>
    <col min="3" max="3" width="9.28515625" customWidth="1"/>
    <col min="4" max="4" width="9.5703125" customWidth="1"/>
  </cols>
  <sheetData>
    <row r="1" spans="1:5">
      <c r="A1" t="s">
        <v>98</v>
      </c>
      <c r="B1" t="s">
        <v>99</v>
      </c>
      <c r="C1" t="s">
        <v>100</v>
      </c>
      <c r="D1" t="s">
        <v>3</v>
      </c>
      <c r="E1" t="s">
        <v>85</v>
      </c>
    </row>
    <row r="2" spans="1:5">
      <c r="A2" s="8">
        <v>3524730</v>
      </c>
      <c r="B2" s="8">
        <v>3935574</v>
      </c>
      <c r="C2" s="8">
        <v>4358513</v>
      </c>
      <c r="D2" t="s">
        <v>86</v>
      </c>
      <c r="E2">
        <v>1</v>
      </c>
    </row>
    <row r="3" spans="1:5">
      <c r="A3" s="8">
        <v>275799</v>
      </c>
      <c r="B3" s="8">
        <v>326025</v>
      </c>
      <c r="C3" s="8">
        <v>376468</v>
      </c>
      <c r="D3" t="s">
        <v>7</v>
      </c>
      <c r="E3">
        <v>2</v>
      </c>
    </row>
    <row r="4" spans="1:5">
      <c r="A4" s="8">
        <v>163406</v>
      </c>
      <c r="B4" s="8">
        <v>208849</v>
      </c>
      <c r="C4" s="8">
        <v>241323</v>
      </c>
      <c r="D4" t="s">
        <v>70</v>
      </c>
      <c r="E4">
        <v>3</v>
      </c>
    </row>
    <row r="5" spans="1:5">
      <c r="A5" s="8">
        <v>155456</v>
      </c>
      <c r="B5" s="8">
        <v>128575</v>
      </c>
      <c r="C5" s="8">
        <v>148271</v>
      </c>
      <c r="D5" t="s">
        <v>11</v>
      </c>
      <c r="E5">
        <v>4</v>
      </c>
    </row>
    <row r="6" spans="1:5">
      <c r="A6" s="8">
        <v>171723</v>
      </c>
      <c r="B6" s="8">
        <v>240955</v>
      </c>
      <c r="C6" s="8">
        <v>278099</v>
      </c>
      <c r="D6" t="s">
        <v>13</v>
      </c>
      <c r="E6">
        <v>5</v>
      </c>
    </row>
    <row r="7" spans="1:5">
      <c r="A7" s="8">
        <v>117896</v>
      </c>
      <c r="B7" s="8">
        <v>184057</v>
      </c>
      <c r="C7" s="8">
        <v>212929</v>
      </c>
      <c r="D7" t="s">
        <v>15</v>
      </c>
      <c r="E7">
        <v>6</v>
      </c>
    </row>
    <row r="8" spans="1:5">
      <c r="A8" s="8">
        <v>138406</v>
      </c>
      <c r="B8" s="8">
        <v>133334</v>
      </c>
      <c r="C8" s="8">
        <v>154274</v>
      </c>
      <c r="D8" t="s">
        <v>71</v>
      </c>
      <c r="E8">
        <v>7</v>
      </c>
    </row>
    <row r="9" spans="1:5">
      <c r="A9" s="8">
        <v>90505</v>
      </c>
      <c r="B9" s="8">
        <v>73259</v>
      </c>
      <c r="C9" s="8">
        <v>84696</v>
      </c>
      <c r="D9" t="s">
        <v>19</v>
      </c>
      <c r="E9">
        <v>8</v>
      </c>
    </row>
    <row r="10" spans="1:5">
      <c r="A10" s="8">
        <v>120604</v>
      </c>
      <c r="B10" s="8">
        <v>109468</v>
      </c>
      <c r="C10" s="8">
        <v>125708</v>
      </c>
      <c r="D10" t="s">
        <v>72</v>
      </c>
      <c r="E10">
        <v>9</v>
      </c>
    </row>
    <row r="11" spans="1:5">
      <c r="A11" s="8">
        <v>82735</v>
      </c>
      <c r="B11" s="8">
        <v>65971</v>
      </c>
      <c r="C11" s="8">
        <v>76522</v>
      </c>
      <c r="D11" t="s">
        <v>73</v>
      </c>
      <c r="E11">
        <v>10</v>
      </c>
    </row>
    <row r="12" spans="1:5">
      <c r="A12" s="8">
        <v>67871</v>
      </c>
      <c r="B12" s="8">
        <v>49946</v>
      </c>
      <c r="C12" s="8">
        <v>57947</v>
      </c>
      <c r="D12" t="s">
        <v>74</v>
      </c>
      <c r="E12">
        <v>11</v>
      </c>
    </row>
    <row r="13" spans="1:5">
      <c r="A13" s="8">
        <v>69114</v>
      </c>
      <c r="B13" s="8">
        <v>64542</v>
      </c>
      <c r="C13" s="8">
        <v>74352</v>
      </c>
      <c r="D13" t="s">
        <v>27</v>
      </c>
      <c r="E13">
        <v>12</v>
      </c>
    </row>
    <row r="14" spans="1:5">
      <c r="A14" s="8">
        <v>65235</v>
      </c>
      <c r="B14" s="8">
        <v>44953</v>
      </c>
      <c r="C14" s="8">
        <v>51822</v>
      </c>
      <c r="D14" t="s">
        <v>29</v>
      </c>
      <c r="E14">
        <v>13</v>
      </c>
    </row>
    <row r="15" spans="1:5">
      <c r="A15" s="8">
        <v>47515</v>
      </c>
      <c r="B15" s="8">
        <v>43892</v>
      </c>
      <c r="C15" s="8">
        <v>50714</v>
      </c>
      <c r="D15" t="s">
        <v>31</v>
      </c>
      <c r="E15">
        <v>14</v>
      </c>
    </row>
    <row r="16" spans="1:5">
      <c r="A16" s="8">
        <v>48644</v>
      </c>
      <c r="B16" s="8">
        <v>49610</v>
      </c>
      <c r="C16" s="8">
        <v>57139</v>
      </c>
      <c r="D16" t="s">
        <v>75</v>
      </c>
      <c r="E16">
        <v>15</v>
      </c>
    </row>
    <row r="17" spans="1:5">
      <c r="A17" s="8">
        <v>32778</v>
      </c>
      <c r="B17" s="8">
        <v>26156</v>
      </c>
      <c r="C17" s="8">
        <v>30123</v>
      </c>
      <c r="D17" t="s">
        <v>35</v>
      </c>
      <c r="E17">
        <v>16</v>
      </c>
    </row>
    <row r="18" spans="1:5">
      <c r="A18" s="8">
        <v>47417</v>
      </c>
      <c r="B18" s="8">
        <v>29856</v>
      </c>
      <c r="C18" s="8">
        <v>34614</v>
      </c>
      <c r="D18" t="s">
        <v>37</v>
      </c>
      <c r="E18">
        <v>17</v>
      </c>
    </row>
    <row r="19" spans="1:5">
      <c r="A19" s="8">
        <v>38979</v>
      </c>
      <c r="B19" s="8">
        <v>26666</v>
      </c>
      <c r="C19" s="8">
        <v>30907</v>
      </c>
      <c r="D19" t="s">
        <v>39</v>
      </c>
      <c r="E19">
        <v>18</v>
      </c>
    </row>
    <row r="20" spans="1:5">
      <c r="A20" s="8">
        <v>51798</v>
      </c>
      <c r="B20" s="8">
        <v>43109</v>
      </c>
      <c r="C20" s="8">
        <v>49874</v>
      </c>
      <c r="D20" t="s">
        <v>41</v>
      </c>
      <c r="E20">
        <v>19</v>
      </c>
    </row>
    <row r="21" spans="1:5">
      <c r="A21" s="8">
        <v>50477</v>
      </c>
      <c r="B21" s="8">
        <v>56730</v>
      </c>
      <c r="C21" s="8">
        <v>65604</v>
      </c>
      <c r="D21" t="s">
        <v>43</v>
      </c>
      <c r="E21">
        <v>20</v>
      </c>
    </row>
    <row r="22" spans="1:5">
      <c r="A22" s="8">
        <v>39329</v>
      </c>
      <c r="B22" s="8">
        <v>49879</v>
      </c>
      <c r="C22" s="8">
        <v>58112</v>
      </c>
      <c r="D22" t="s">
        <v>45</v>
      </c>
      <c r="E22">
        <v>21</v>
      </c>
    </row>
    <row r="23" spans="1:5">
      <c r="A23" s="8">
        <v>33521</v>
      </c>
      <c r="B23" s="8">
        <v>27305</v>
      </c>
      <c r="C23" s="8">
        <v>31744</v>
      </c>
      <c r="D23" t="s">
        <v>76</v>
      </c>
      <c r="E23">
        <v>22</v>
      </c>
    </row>
    <row r="24" spans="1:5">
      <c r="A24" s="8">
        <v>39627</v>
      </c>
      <c r="B24" s="8">
        <v>31278</v>
      </c>
      <c r="C24" s="8">
        <v>36050</v>
      </c>
      <c r="D24" t="s">
        <v>49</v>
      </c>
      <c r="E24">
        <v>23</v>
      </c>
    </row>
    <row r="25" spans="1:5">
      <c r="A25" s="8">
        <v>42641</v>
      </c>
      <c r="B25" s="8">
        <v>53623</v>
      </c>
      <c r="C25" s="8">
        <v>62060</v>
      </c>
      <c r="D25" t="s">
        <v>51</v>
      </c>
      <c r="E25">
        <v>24</v>
      </c>
    </row>
    <row r="26" spans="1:5">
      <c r="A26" s="8">
        <v>30962</v>
      </c>
      <c r="B26" s="8">
        <v>39725</v>
      </c>
      <c r="C26" s="8">
        <v>45785</v>
      </c>
      <c r="D26" t="s">
        <v>53</v>
      </c>
      <c r="E26">
        <v>25</v>
      </c>
    </row>
    <row r="27" spans="1:5">
      <c r="A27" s="8">
        <v>31590</v>
      </c>
      <c r="B27" s="8">
        <v>26470</v>
      </c>
      <c r="C27" s="8">
        <v>30469</v>
      </c>
      <c r="D27" t="s">
        <v>77</v>
      </c>
      <c r="E27">
        <v>26</v>
      </c>
    </row>
    <row r="28" spans="1:5">
      <c r="A28" s="8">
        <v>25301</v>
      </c>
      <c r="B28" s="8">
        <v>14188</v>
      </c>
      <c r="C28" s="8">
        <v>16424</v>
      </c>
      <c r="D28" t="s">
        <v>57</v>
      </c>
      <c r="E28">
        <v>27</v>
      </c>
    </row>
    <row r="29" spans="1:5">
      <c r="A29" s="8">
        <v>18408</v>
      </c>
      <c r="B29" s="8">
        <v>12779</v>
      </c>
      <c r="C29" s="8">
        <v>14780</v>
      </c>
      <c r="D29" t="s">
        <v>78</v>
      </c>
      <c r="E29">
        <v>28</v>
      </c>
    </row>
    <row r="30" spans="1:5">
      <c r="A30" s="8">
        <v>22970</v>
      </c>
      <c r="B30" s="8">
        <v>16808</v>
      </c>
      <c r="C30" s="8">
        <v>19470</v>
      </c>
      <c r="D30" t="s">
        <v>79</v>
      </c>
      <c r="E30">
        <v>29</v>
      </c>
    </row>
    <row r="31" spans="1:5">
      <c r="A31" s="8">
        <v>23858</v>
      </c>
      <c r="B31" s="8">
        <v>19829</v>
      </c>
      <c r="C31" s="8">
        <v>22832</v>
      </c>
      <c r="D31" t="s">
        <v>80</v>
      </c>
      <c r="E31">
        <v>30</v>
      </c>
    </row>
    <row r="32" spans="1:5">
      <c r="A32" s="8">
        <v>62343</v>
      </c>
      <c r="B32" s="8">
        <v>93943</v>
      </c>
      <c r="C32" s="8">
        <v>108647</v>
      </c>
      <c r="D32" t="s">
        <v>81</v>
      </c>
      <c r="E32">
        <v>31</v>
      </c>
    </row>
    <row r="33" spans="1:4">
      <c r="A33" s="8"/>
      <c r="B33" s="8"/>
      <c r="C33" s="8"/>
    </row>
    <row r="34" spans="1:4">
      <c r="A34" s="8">
        <v>5731638</v>
      </c>
      <c r="B34" s="8">
        <v>6227352</v>
      </c>
      <c r="C34" s="8">
        <v>7006273</v>
      </c>
      <c r="D34" t="s">
        <v>69</v>
      </c>
    </row>
  </sheetData>
  <conditionalFormatting sqref="A2:B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8FC5-0CE6-4C31-B814-B3F933B946DE}">
  <dimension ref="A1:E34"/>
  <sheetViews>
    <sheetView workbookViewId="0">
      <selection activeCell="E33" sqref="A33:E33"/>
    </sheetView>
  </sheetViews>
  <sheetFormatPr defaultRowHeight="15"/>
  <cols>
    <col min="1" max="1" width="16.42578125" bestFit="1" customWidth="1"/>
    <col min="2" max="2" width="21.85546875" bestFit="1" customWidth="1"/>
  </cols>
  <sheetData>
    <row r="1" spans="1:5">
      <c r="A1" s="9" t="s">
        <v>98</v>
      </c>
      <c r="B1" s="10" t="s">
        <v>99</v>
      </c>
      <c r="C1" s="10" t="s">
        <v>100</v>
      </c>
      <c r="D1" s="10" t="s">
        <v>3</v>
      </c>
      <c r="E1" s="11" t="s">
        <v>85</v>
      </c>
    </row>
    <row r="2" spans="1:5">
      <c r="A2" s="16">
        <v>2538595</v>
      </c>
      <c r="B2" s="17">
        <v>2648247</v>
      </c>
      <c r="C2" s="17">
        <v>2951493</v>
      </c>
      <c r="D2" s="12" t="s">
        <v>86</v>
      </c>
      <c r="E2" s="13">
        <v>1</v>
      </c>
    </row>
    <row r="3" spans="1:5">
      <c r="A3" s="16">
        <v>222842</v>
      </c>
      <c r="B3" s="17">
        <v>265112</v>
      </c>
      <c r="C3" s="17">
        <v>301373</v>
      </c>
      <c r="D3" s="12" t="s">
        <v>7</v>
      </c>
      <c r="E3" s="13">
        <v>2</v>
      </c>
    </row>
    <row r="4" spans="1:5">
      <c r="A4" s="16">
        <v>136533</v>
      </c>
      <c r="B4" s="17">
        <v>162826</v>
      </c>
      <c r="C4" s="17">
        <v>186196</v>
      </c>
      <c r="D4" s="12" t="s">
        <v>70</v>
      </c>
      <c r="E4" s="13">
        <v>3</v>
      </c>
    </row>
    <row r="5" spans="1:5">
      <c r="A5" s="16">
        <v>135501</v>
      </c>
      <c r="B5" s="17">
        <v>97544</v>
      </c>
      <c r="C5" s="17">
        <v>111395</v>
      </c>
      <c r="D5" s="12" t="s">
        <v>11</v>
      </c>
      <c r="E5" s="13">
        <v>4</v>
      </c>
    </row>
    <row r="6" spans="1:5">
      <c r="A6" s="16">
        <v>136318</v>
      </c>
      <c r="B6" s="17">
        <v>177889</v>
      </c>
      <c r="C6" s="17">
        <v>203042</v>
      </c>
      <c r="D6" s="12" t="s">
        <v>13</v>
      </c>
      <c r="E6" s="13">
        <v>5</v>
      </c>
    </row>
    <row r="7" spans="1:5">
      <c r="A7" s="16">
        <v>97622</v>
      </c>
      <c r="B7" s="17">
        <v>140606</v>
      </c>
      <c r="C7" s="17">
        <v>161057</v>
      </c>
      <c r="D7" s="12" t="s">
        <v>15</v>
      </c>
      <c r="E7" s="13">
        <v>6</v>
      </c>
    </row>
    <row r="8" spans="1:5">
      <c r="A8" s="16">
        <v>115308</v>
      </c>
      <c r="B8" s="17">
        <v>106259</v>
      </c>
      <c r="C8" s="17">
        <v>121795</v>
      </c>
      <c r="D8" s="12" t="s">
        <v>71</v>
      </c>
      <c r="E8" s="13">
        <v>7</v>
      </c>
    </row>
    <row r="9" spans="1:5">
      <c r="A9" s="16">
        <v>82830</v>
      </c>
      <c r="B9" s="17">
        <v>60979</v>
      </c>
      <c r="C9" s="17">
        <v>69739</v>
      </c>
      <c r="D9" s="12" t="s">
        <v>19</v>
      </c>
      <c r="E9" s="13">
        <v>8</v>
      </c>
    </row>
    <row r="10" spans="1:5">
      <c r="A10" s="16">
        <v>92311</v>
      </c>
      <c r="B10" s="17">
        <v>83537</v>
      </c>
      <c r="C10" s="17">
        <v>95449</v>
      </c>
      <c r="D10" s="12" t="s">
        <v>72</v>
      </c>
      <c r="E10" s="13">
        <v>9</v>
      </c>
    </row>
    <row r="11" spans="1:5">
      <c r="A11" s="16">
        <v>69339</v>
      </c>
      <c r="B11" s="17">
        <v>54625</v>
      </c>
      <c r="C11" s="17">
        <v>62877</v>
      </c>
      <c r="D11" s="12" t="s">
        <v>73</v>
      </c>
      <c r="E11" s="13">
        <v>10</v>
      </c>
    </row>
    <row r="12" spans="1:5">
      <c r="A12" s="16">
        <v>58995</v>
      </c>
      <c r="B12" s="17">
        <v>39908</v>
      </c>
      <c r="C12" s="17">
        <v>46026</v>
      </c>
      <c r="D12" s="12" t="s">
        <v>74</v>
      </c>
      <c r="E12" s="13">
        <v>11</v>
      </c>
    </row>
    <row r="13" spans="1:5">
      <c r="A13" s="16">
        <v>55127</v>
      </c>
      <c r="B13" s="17">
        <v>50588</v>
      </c>
      <c r="C13" s="17">
        <v>57340</v>
      </c>
      <c r="D13" s="12" t="s">
        <v>27</v>
      </c>
      <c r="E13" s="13">
        <v>12</v>
      </c>
    </row>
    <row r="14" spans="1:5">
      <c r="A14" s="16">
        <v>57627</v>
      </c>
      <c r="B14" s="17">
        <v>35324</v>
      </c>
      <c r="C14" s="17">
        <v>40290</v>
      </c>
      <c r="D14" s="12" t="s">
        <v>29</v>
      </c>
      <c r="E14" s="13">
        <v>13</v>
      </c>
    </row>
    <row r="15" spans="1:5">
      <c r="A15" s="16">
        <v>39656</v>
      </c>
      <c r="B15" s="17">
        <v>32545</v>
      </c>
      <c r="C15" s="17">
        <v>37205</v>
      </c>
      <c r="D15" s="12" t="s">
        <v>31</v>
      </c>
      <c r="E15" s="13">
        <v>14</v>
      </c>
    </row>
    <row r="16" spans="1:5">
      <c r="A16" s="16">
        <v>42077</v>
      </c>
      <c r="B16" s="17">
        <v>40116</v>
      </c>
      <c r="C16" s="17">
        <v>45844</v>
      </c>
      <c r="D16" s="12" t="s">
        <v>75</v>
      </c>
      <c r="E16" s="13">
        <v>15</v>
      </c>
    </row>
    <row r="17" spans="1:5">
      <c r="A17" s="16">
        <v>29667</v>
      </c>
      <c r="B17" s="17">
        <v>20482</v>
      </c>
      <c r="C17" s="17">
        <v>23392</v>
      </c>
      <c r="D17" s="12" t="s">
        <v>35</v>
      </c>
      <c r="E17" s="13">
        <v>16</v>
      </c>
    </row>
    <row r="18" spans="1:5">
      <c r="A18" s="16">
        <v>44022</v>
      </c>
      <c r="B18" s="17">
        <v>24923</v>
      </c>
      <c r="C18" s="17">
        <v>28608</v>
      </c>
      <c r="D18" s="12" t="s">
        <v>37</v>
      </c>
      <c r="E18" s="13">
        <v>17</v>
      </c>
    </row>
    <row r="19" spans="1:5">
      <c r="A19" s="16">
        <v>34034</v>
      </c>
      <c r="B19" s="17">
        <v>20709</v>
      </c>
      <c r="C19" s="17">
        <v>23801</v>
      </c>
      <c r="D19" s="12" t="s">
        <v>39</v>
      </c>
      <c r="E19" s="13">
        <v>18</v>
      </c>
    </row>
    <row r="20" spans="1:5">
      <c r="A20" s="16">
        <v>46308</v>
      </c>
      <c r="B20" s="17">
        <v>33931</v>
      </c>
      <c r="C20" s="17">
        <v>38988</v>
      </c>
      <c r="D20" s="12" t="s">
        <v>41</v>
      </c>
      <c r="E20" s="13">
        <v>19</v>
      </c>
    </row>
    <row r="21" spans="1:5">
      <c r="A21" s="16">
        <v>44044</v>
      </c>
      <c r="B21" s="17">
        <v>45354</v>
      </c>
      <c r="C21" s="17">
        <v>51866</v>
      </c>
      <c r="D21" s="12" t="s">
        <v>43</v>
      </c>
      <c r="E21" s="13">
        <v>20</v>
      </c>
    </row>
    <row r="22" spans="1:5">
      <c r="A22" s="16">
        <v>32982</v>
      </c>
      <c r="B22" s="17">
        <v>36762</v>
      </c>
      <c r="C22" s="17">
        <v>42409</v>
      </c>
      <c r="D22" s="12" t="s">
        <v>45</v>
      </c>
      <c r="E22" s="13">
        <v>21</v>
      </c>
    </row>
    <row r="23" spans="1:5">
      <c r="A23" s="16">
        <v>28685</v>
      </c>
      <c r="B23" s="17">
        <v>21311</v>
      </c>
      <c r="C23" s="17">
        <v>24733</v>
      </c>
      <c r="D23" s="12" t="s">
        <v>76</v>
      </c>
      <c r="E23" s="13">
        <v>22</v>
      </c>
    </row>
    <row r="24" spans="1:5">
      <c r="A24" s="16">
        <v>34375</v>
      </c>
      <c r="B24" s="17">
        <v>25681</v>
      </c>
      <c r="C24" s="17">
        <v>29357</v>
      </c>
      <c r="D24" s="12" t="s">
        <v>49</v>
      </c>
      <c r="E24" s="13">
        <v>23</v>
      </c>
    </row>
    <row r="25" spans="1:5">
      <c r="A25" s="16">
        <v>37349</v>
      </c>
      <c r="B25" s="17">
        <v>40435</v>
      </c>
      <c r="C25" s="17">
        <v>46276</v>
      </c>
      <c r="D25" s="12" t="s">
        <v>51</v>
      </c>
      <c r="E25" s="13">
        <v>24</v>
      </c>
    </row>
    <row r="26" spans="1:5">
      <c r="A26" s="16">
        <v>26525</v>
      </c>
      <c r="B26" s="17">
        <v>34465</v>
      </c>
      <c r="C26" s="17">
        <v>39413</v>
      </c>
      <c r="D26" s="12" t="s">
        <v>53</v>
      </c>
      <c r="E26" s="13">
        <v>25</v>
      </c>
    </row>
    <row r="27" spans="1:5">
      <c r="A27" s="16">
        <v>27807</v>
      </c>
      <c r="B27" s="17">
        <v>21050</v>
      </c>
      <c r="C27" s="17">
        <v>23850</v>
      </c>
      <c r="D27" s="12" t="s">
        <v>77</v>
      </c>
      <c r="E27" s="13">
        <v>26</v>
      </c>
    </row>
    <row r="28" spans="1:5">
      <c r="A28" s="16">
        <v>22154</v>
      </c>
      <c r="B28" s="17">
        <v>10758</v>
      </c>
      <c r="C28" s="17">
        <v>12340</v>
      </c>
      <c r="D28" s="12" t="s">
        <v>57</v>
      </c>
      <c r="E28" s="13">
        <v>27</v>
      </c>
    </row>
    <row r="29" spans="1:5">
      <c r="A29" s="16">
        <v>16792</v>
      </c>
      <c r="B29" s="17">
        <v>9149</v>
      </c>
      <c r="C29" s="17">
        <v>10518</v>
      </c>
      <c r="D29" s="12" t="s">
        <v>78</v>
      </c>
      <c r="E29" s="13">
        <v>28</v>
      </c>
    </row>
    <row r="30" spans="1:5">
      <c r="A30" s="16">
        <v>19954</v>
      </c>
      <c r="B30" s="17">
        <v>13725</v>
      </c>
      <c r="C30" s="17">
        <v>15705</v>
      </c>
      <c r="D30" s="12" t="s">
        <v>79</v>
      </c>
      <c r="E30" s="13">
        <v>29</v>
      </c>
    </row>
    <row r="31" spans="1:5">
      <c r="A31" s="16">
        <v>19047</v>
      </c>
      <c r="B31" s="17">
        <v>14506</v>
      </c>
      <c r="C31" s="17">
        <v>16549</v>
      </c>
      <c r="D31" s="12" t="s">
        <v>80</v>
      </c>
      <c r="E31" s="13">
        <v>30</v>
      </c>
    </row>
    <row r="32" spans="1:5">
      <c r="A32" s="16">
        <v>58003</v>
      </c>
      <c r="B32" s="17">
        <v>78779</v>
      </c>
      <c r="C32" s="17">
        <v>90566</v>
      </c>
      <c r="D32" s="12" t="s">
        <v>81</v>
      </c>
      <c r="E32" s="13">
        <v>31</v>
      </c>
    </row>
    <row r="33" spans="1:5">
      <c r="A33" s="16"/>
      <c r="B33" s="17"/>
      <c r="C33" s="17"/>
      <c r="D33" s="12"/>
      <c r="E33" s="13"/>
    </row>
    <row r="34" spans="1:5">
      <c r="A34" s="18">
        <v>4402430</v>
      </c>
      <c r="B34" s="19">
        <v>4448126</v>
      </c>
      <c r="C34" s="19">
        <v>5009492</v>
      </c>
      <c r="D34" s="14" t="s">
        <v>69</v>
      </c>
      <c r="E34" s="15"/>
    </row>
  </sheetData>
  <conditionalFormatting sqref="A2:B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98E7-2C6B-44D4-AADE-8887A1ED4EDC}">
  <dimension ref="A1:E34"/>
  <sheetViews>
    <sheetView workbookViewId="0">
      <selection activeCell="E33" sqref="A33:E33"/>
    </sheetView>
  </sheetViews>
  <sheetFormatPr defaultRowHeight="15"/>
  <cols>
    <col min="1" max="1" width="18.140625" customWidth="1"/>
    <col min="2" max="2" width="23.140625" customWidth="1"/>
    <col min="3" max="3" width="9.28515625" customWidth="1"/>
    <col min="4" max="4" width="9.5703125" customWidth="1"/>
  </cols>
  <sheetData>
    <row r="1" spans="1:5">
      <c r="A1" t="s">
        <v>98</v>
      </c>
      <c r="B1" t="s">
        <v>99</v>
      </c>
      <c r="C1" t="s">
        <v>100</v>
      </c>
      <c r="D1" t="s">
        <v>3</v>
      </c>
      <c r="E1" t="s">
        <v>85</v>
      </c>
    </row>
    <row r="2" spans="1:5">
      <c r="A2" s="8">
        <v>2136790</v>
      </c>
      <c r="B2" s="8">
        <v>2100524</v>
      </c>
      <c r="C2" s="8">
        <v>2336438</v>
      </c>
      <c r="D2" t="s">
        <v>86</v>
      </c>
      <c r="E2">
        <v>1</v>
      </c>
    </row>
    <row r="3" spans="1:5">
      <c r="A3" s="8">
        <v>186583</v>
      </c>
      <c r="B3" s="8">
        <v>199699</v>
      </c>
      <c r="C3" s="8">
        <v>226930</v>
      </c>
      <c r="D3" t="s">
        <v>7</v>
      </c>
      <c r="E3">
        <v>2</v>
      </c>
    </row>
    <row r="4" spans="1:5">
      <c r="A4" s="8">
        <v>121870</v>
      </c>
      <c r="B4" s="8">
        <v>134147</v>
      </c>
      <c r="C4" s="8">
        <v>153330</v>
      </c>
      <c r="D4" t="s">
        <v>70</v>
      </c>
      <c r="E4">
        <v>3</v>
      </c>
    </row>
    <row r="5" spans="1:5">
      <c r="A5" s="8">
        <v>128337</v>
      </c>
      <c r="B5" s="8">
        <v>79348</v>
      </c>
      <c r="C5" s="8">
        <v>90652</v>
      </c>
      <c r="D5" t="s">
        <v>11</v>
      </c>
      <c r="E5">
        <v>4</v>
      </c>
    </row>
    <row r="6" spans="1:5">
      <c r="A6" s="8">
        <v>119280</v>
      </c>
      <c r="B6" s="8">
        <v>134270</v>
      </c>
      <c r="C6" s="8">
        <v>153522</v>
      </c>
      <c r="D6" t="s">
        <v>13</v>
      </c>
      <c r="E6">
        <v>5</v>
      </c>
    </row>
    <row r="7" spans="1:5">
      <c r="A7" s="8">
        <v>90683</v>
      </c>
      <c r="B7" s="8">
        <v>108177</v>
      </c>
      <c r="C7" s="8">
        <v>123884</v>
      </c>
      <c r="D7" t="s">
        <v>15</v>
      </c>
      <c r="E7">
        <v>6</v>
      </c>
    </row>
    <row r="8" spans="1:5">
      <c r="A8" s="8">
        <v>102233</v>
      </c>
      <c r="B8" s="8">
        <v>84845</v>
      </c>
      <c r="C8" s="8">
        <v>97445</v>
      </c>
      <c r="D8" t="s">
        <v>71</v>
      </c>
      <c r="E8">
        <v>7</v>
      </c>
    </row>
    <row r="9" spans="1:5">
      <c r="A9" s="8">
        <v>76487</v>
      </c>
      <c r="B9" s="8">
        <v>49227</v>
      </c>
      <c r="C9" s="8">
        <v>56477</v>
      </c>
      <c r="D9" t="s">
        <v>19</v>
      </c>
      <c r="E9">
        <v>8</v>
      </c>
    </row>
    <row r="10" spans="1:5">
      <c r="A10" s="8">
        <v>80144</v>
      </c>
      <c r="B10" s="8">
        <v>65723</v>
      </c>
      <c r="C10" s="8">
        <v>75168</v>
      </c>
      <c r="D10" t="s">
        <v>72</v>
      </c>
      <c r="E10">
        <v>9</v>
      </c>
    </row>
    <row r="11" spans="1:5">
      <c r="A11" s="8">
        <v>62335</v>
      </c>
      <c r="B11" s="8">
        <v>42169</v>
      </c>
      <c r="C11" s="8">
        <v>48459</v>
      </c>
      <c r="D11" t="s">
        <v>73</v>
      </c>
      <c r="E11">
        <v>10</v>
      </c>
    </row>
    <row r="12" spans="1:5">
      <c r="A12" s="8">
        <v>55509</v>
      </c>
      <c r="B12" s="8">
        <v>30856</v>
      </c>
      <c r="C12" s="8">
        <v>35497</v>
      </c>
      <c r="D12" t="s">
        <v>74</v>
      </c>
      <c r="E12">
        <v>11</v>
      </c>
    </row>
    <row r="13" spans="1:5">
      <c r="A13" s="8">
        <v>51202</v>
      </c>
      <c r="B13" s="8">
        <v>40723</v>
      </c>
      <c r="C13" s="8">
        <v>46385</v>
      </c>
      <c r="D13" t="s">
        <v>27</v>
      </c>
      <c r="E13">
        <v>12</v>
      </c>
    </row>
    <row r="14" spans="1:5">
      <c r="A14" s="8">
        <v>52975</v>
      </c>
      <c r="B14" s="8">
        <v>30068</v>
      </c>
      <c r="C14" s="8">
        <v>34288</v>
      </c>
      <c r="D14" t="s">
        <v>29</v>
      </c>
      <c r="E14">
        <v>13</v>
      </c>
    </row>
    <row r="15" spans="1:5">
      <c r="A15" s="8">
        <v>36212</v>
      </c>
      <c r="B15" s="8">
        <v>27845</v>
      </c>
      <c r="C15" s="8">
        <v>31891</v>
      </c>
      <c r="D15" t="s">
        <v>31</v>
      </c>
      <c r="E15">
        <v>14</v>
      </c>
    </row>
    <row r="16" spans="1:5">
      <c r="A16" s="8">
        <v>38776</v>
      </c>
      <c r="B16" s="8">
        <v>32430</v>
      </c>
      <c r="C16" s="8">
        <v>36937</v>
      </c>
      <c r="D16" t="s">
        <v>75</v>
      </c>
      <c r="E16">
        <v>15</v>
      </c>
    </row>
    <row r="17" spans="1:5">
      <c r="A17" s="8">
        <v>29220</v>
      </c>
      <c r="B17" s="8">
        <v>16947</v>
      </c>
      <c r="C17" s="8">
        <v>19367</v>
      </c>
      <c r="D17" t="s">
        <v>35</v>
      </c>
      <c r="E17">
        <v>16</v>
      </c>
    </row>
    <row r="18" spans="1:5">
      <c r="A18" s="8">
        <v>41541</v>
      </c>
      <c r="B18" s="8">
        <v>21955</v>
      </c>
      <c r="C18" s="8">
        <v>25265</v>
      </c>
      <c r="D18" t="s">
        <v>37</v>
      </c>
      <c r="E18">
        <v>17</v>
      </c>
    </row>
    <row r="19" spans="1:5">
      <c r="A19" s="8">
        <v>30833</v>
      </c>
      <c r="B19" s="8">
        <v>17038</v>
      </c>
      <c r="C19" s="8">
        <v>19538</v>
      </c>
      <c r="D19" t="s">
        <v>39</v>
      </c>
      <c r="E19">
        <v>18</v>
      </c>
    </row>
    <row r="20" spans="1:5">
      <c r="A20" s="8">
        <v>41882</v>
      </c>
      <c r="B20" s="8">
        <v>29013</v>
      </c>
      <c r="C20" s="8">
        <v>33208</v>
      </c>
      <c r="D20" t="s">
        <v>41</v>
      </c>
      <c r="E20">
        <v>19</v>
      </c>
    </row>
    <row r="21" spans="1:5">
      <c r="A21" s="8">
        <v>41301</v>
      </c>
      <c r="B21" s="8">
        <v>34655</v>
      </c>
      <c r="C21" s="8">
        <v>39734</v>
      </c>
      <c r="D21" t="s">
        <v>43</v>
      </c>
      <c r="E21">
        <v>20</v>
      </c>
    </row>
    <row r="22" spans="1:5">
      <c r="A22" s="8">
        <v>30152</v>
      </c>
      <c r="B22" s="8">
        <v>30929</v>
      </c>
      <c r="C22" s="8">
        <v>35830</v>
      </c>
      <c r="D22" t="s">
        <v>45</v>
      </c>
      <c r="E22">
        <v>21</v>
      </c>
    </row>
    <row r="23" spans="1:5">
      <c r="A23" s="8">
        <v>25765</v>
      </c>
      <c r="B23" s="8">
        <v>19156</v>
      </c>
      <c r="C23" s="8">
        <v>22164</v>
      </c>
      <c r="D23" t="s">
        <v>76</v>
      </c>
      <c r="E23">
        <v>22</v>
      </c>
    </row>
    <row r="24" spans="1:5">
      <c r="A24" s="8">
        <v>31180</v>
      </c>
      <c r="B24" s="8">
        <v>21820</v>
      </c>
      <c r="C24" s="8">
        <v>24937</v>
      </c>
      <c r="D24" t="s">
        <v>49</v>
      </c>
      <c r="E24">
        <v>23</v>
      </c>
    </row>
    <row r="25" spans="1:5">
      <c r="A25" s="8">
        <v>32917</v>
      </c>
      <c r="B25" s="8">
        <v>32387</v>
      </c>
      <c r="C25" s="8">
        <v>37023</v>
      </c>
      <c r="D25" t="s">
        <v>51</v>
      </c>
      <c r="E25">
        <v>24</v>
      </c>
    </row>
    <row r="26" spans="1:5">
      <c r="A26" s="8">
        <v>24014</v>
      </c>
      <c r="B26" s="8">
        <v>27896</v>
      </c>
      <c r="C26" s="8">
        <v>32027</v>
      </c>
      <c r="D26" t="s">
        <v>53</v>
      </c>
      <c r="E26">
        <v>25</v>
      </c>
    </row>
    <row r="27" spans="1:5">
      <c r="A27" s="8">
        <v>24605</v>
      </c>
      <c r="B27" s="8">
        <v>17887</v>
      </c>
      <c r="C27" s="8">
        <v>20475</v>
      </c>
      <c r="D27" t="s">
        <v>77</v>
      </c>
      <c r="E27">
        <v>26</v>
      </c>
    </row>
    <row r="28" spans="1:5">
      <c r="A28" s="8">
        <v>20196</v>
      </c>
      <c r="B28" s="8">
        <v>9468</v>
      </c>
      <c r="C28" s="8">
        <v>10900</v>
      </c>
      <c r="D28" t="s">
        <v>57</v>
      </c>
      <c r="E28">
        <v>27</v>
      </c>
    </row>
    <row r="29" spans="1:5">
      <c r="A29" s="8">
        <v>15585</v>
      </c>
      <c r="B29" s="8">
        <v>7736</v>
      </c>
      <c r="C29" s="8">
        <v>8917</v>
      </c>
      <c r="D29" t="s">
        <v>78</v>
      </c>
      <c r="E29">
        <v>28</v>
      </c>
    </row>
    <row r="30" spans="1:5">
      <c r="A30" s="8">
        <v>18289</v>
      </c>
      <c r="B30" s="8">
        <v>10631</v>
      </c>
      <c r="C30" s="8">
        <v>12175</v>
      </c>
      <c r="D30" t="s">
        <v>79</v>
      </c>
      <c r="E30">
        <v>29</v>
      </c>
    </row>
    <row r="31" spans="1:5">
      <c r="A31" s="8">
        <v>16829</v>
      </c>
      <c r="B31" s="8">
        <v>12169</v>
      </c>
      <c r="C31" s="8">
        <v>13883</v>
      </c>
      <c r="D31" t="s">
        <v>80</v>
      </c>
      <c r="E31">
        <v>30</v>
      </c>
    </row>
    <row r="32" spans="1:5">
      <c r="A32" s="8">
        <v>53782</v>
      </c>
      <c r="B32" s="8">
        <v>60412</v>
      </c>
      <c r="C32" s="8">
        <v>69331</v>
      </c>
      <c r="D32" t="s">
        <v>81</v>
      </c>
      <c r="E32">
        <v>31</v>
      </c>
    </row>
    <row r="33" spans="1:4">
      <c r="A33" s="8"/>
      <c r="B33" s="8"/>
      <c r="C33" s="8"/>
    </row>
    <row r="34" spans="1:4">
      <c r="A34" s="8">
        <v>3817504</v>
      </c>
      <c r="B34" s="8">
        <v>3530151</v>
      </c>
      <c r="C34" s="8">
        <v>3972077</v>
      </c>
      <c r="D34" t="s">
        <v>69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9AEF3-103D-4649-9A4A-D032CE6C5F63}">
  <dimension ref="A1:E34"/>
  <sheetViews>
    <sheetView workbookViewId="0">
      <selection activeCell="E33" sqref="A33:E33"/>
    </sheetView>
  </sheetViews>
  <sheetFormatPr defaultRowHeight="15"/>
  <cols>
    <col min="1" max="1" width="12" bestFit="1" customWidth="1"/>
    <col min="2" max="2" width="23.140625" customWidth="1"/>
    <col min="3" max="3" width="21.42578125" bestFit="1" customWidth="1"/>
    <col min="4" max="4" width="12" bestFit="1" customWidth="1"/>
    <col min="5" max="5" width="18.85546875" bestFit="1" customWidth="1"/>
    <col min="6" max="6" width="12.5703125" bestFit="1" customWidth="1"/>
    <col min="7" max="7" width="12" bestFit="1" customWidth="1"/>
    <col min="8" max="8" width="9.140625" customWidth="1"/>
  </cols>
  <sheetData>
    <row r="1" spans="1:5">
      <c r="A1" t="s">
        <v>101</v>
      </c>
      <c r="B1" t="s">
        <v>99</v>
      </c>
      <c r="C1" t="s">
        <v>102</v>
      </c>
      <c r="D1" t="s">
        <v>3</v>
      </c>
      <c r="E1" t="s">
        <v>85</v>
      </c>
    </row>
    <row r="2" spans="1:5">
      <c r="A2">
        <v>1710018.059551412</v>
      </c>
      <c r="B2">
        <v>1716241.9088704058</v>
      </c>
      <c r="C2">
        <v>1911658.1072916407</v>
      </c>
      <c r="D2" t="s">
        <v>104</v>
      </c>
      <c r="E2">
        <v>1</v>
      </c>
    </row>
    <row r="3" spans="1:5">
      <c r="A3">
        <v>155576.886258621</v>
      </c>
      <c r="B3">
        <v>155759.48772590671</v>
      </c>
      <c r="C3">
        <v>178080.78523745196</v>
      </c>
      <c r="D3" t="s">
        <v>7</v>
      </c>
      <c r="E3">
        <v>2</v>
      </c>
    </row>
    <row r="4" spans="1:5">
      <c r="A4">
        <v>108917.69368181399</v>
      </c>
      <c r="B4">
        <v>106325.14558483411</v>
      </c>
      <c r="C4">
        <v>122061.77729124601</v>
      </c>
      <c r="D4" t="s">
        <v>70</v>
      </c>
      <c r="E4">
        <v>3</v>
      </c>
    </row>
    <row r="5" spans="1:5">
      <c r="A5">
        <v>108873.18662115098</v>
      </c>
      <c r="B5">
        <v>70471.882194936348</v>
      </c>
      <c r="C5">
        <v>80776.180544588991</v>
      </c>
      <c r="D5" t="s">
        <v>11</v>
      </c>
      <c r="E5">
        <v>4</v>
      </c>
    </row>
    <row r="6" spans="1:5">
      <c r="A6">
        <v>106573.012069238</v>
      </c>
      <c r="B6">
        <v>108948.02811691875</v>
      </c>
      <c r="C6">
        <v>124931.94531953101</v>
      </c>
      <c r="D6" t="s">
        <v>13</v>
      </c>
      <c r="E6">
        <v>5</v>
      </c>
    </row>
    <row r="7" spans="1:5">
      <c r="A7">
        <v>88756.444221137994</v>
      </c>
      <c r="B7">
        <v>95582.226836386501</v>
      </c>
      <c r="C7">
        <v>109332.096914781</v>
      </c>
      <c r="D7" t="s">
        <v>15</v>
      </c>
      <c r="E7">
        <v>6</v>
      </c>
    </row>
    <row r="8" spans="1:5">
      <c r="A8">
        <v>88279.528408416998</v>
      </c>
      <c r="B8">
        <v>70096.069796796815</v>
      </c>
      <c r="C8">
        <v>80872.206644862003</v>
      </c>
      <c r="D8" t="s">
        <v>71</v>
      </c>
      <c r="E8">
        <v>7</v>
      </c>
    </row>
    <row r="9" spans="1:5">
      <c r="A9">
        <v>70193.835504524992</v>
      </c>
      <c r="B9">
        <v>40494.863086574675</v>
      </c>
      <c r="C9">
        <v>46638.919769708009</v>
      </c>
      <c r="D9" t="s">
        <v>19</v>
      </c>
      <c r="E9">
        <v>8</v>
      </c>
    </row>
    <row r="10" spans="1:5">
      <c r="A10">
        <v>69155.345851359001</v>
      </c>
      <c r="B10">
        <v>54246.24462879858</v>
      </c>
      <c r="C10">
        <v>62298.567552580986</v>
      </c>
      <c r="D10" t="s">
        <v>72</v>
      </c>
      <c r="E10">
        <v>9</v>
      </c>
    </row>
    <row r="11" spans="1:5">
      <c r="A11">
        <v>55398.962313737997</v>
      </c>
      <c r="B11">
        <v>34422.363110556951</v>
      </c>
      <c r="C11">
        <v>39633.416655053996</v>
      </c>
      <c r="D11" t="s">
        <v>73</v>
      </c>
      <c r="E11">
        <v>10</v>
      </c>
    </row>
    <row r="12" spans="1:5">
      <c r="A12">
        <v>52437.737438745993</v>
      </c>
      <c r="B12">
        <v>27480.387595245753</v>
      </c>
      <c r="C12">
        <v>31629.834625875003</v>
      </c>
      <c r="D12" t="s">
        <v>74</v>
      </c>
      <c r="E12">
        <v>11</v>
      </c>
    </row>
    <row r="13" spans="1:5">
      <c r="A13">
        <v>44254.027456145006</v>
      </c>
      <c r="B13">
        <v>32736.569652828483</v>
      </c>
      <c r="C13">
        <v>37538.854256044004</v>
      </c>
      <c r="D13" t="s">
        <v>27</v>
      </c>
      <c r="E13">
        <v>12</v>
      </c>
    </row>
    <row r="14" spans="1:5">
      <c r="A14">
        <v>47944.26485901</v>
      </c>
      <c r="B14">
        <v>25554.757182146866</v>
      </c>
      <c r="C14">
        <v>29229.575495756002</v>
      </c>
      <c r="D14" t="s">
        <v>29</v>
      </c>
      <c r="E14">
        <v>13</v>
      </c>
    </row>
    <row r="15" spans="1:5">
      <c r="A15">
        <v>31610.439601807997</v>
      </c>
      <c r="B15">
        <v>23070.478789554832</v>
      </c>
      <c r="C15">
        <v>26487.468376374003</v>
      </c>
      <c r="D15" t="s">
        <v>31</v>
      </c>
      <c r="E15">
        <v>14</v>
      </c>
    </row>
    <row r="16" spans="1:5">
      <c r="A16">
        <v>34080.288030907002</v>
      </c>
      <c r="B16">
        <v>28009.574761950731</v>
      </c>
      <c r="C16">
        <v>32185.911825265997</v>
      </c>
      <c r="D16" t="s">
        <v>75</v>
      </c>
      <c r="E16">
        <v>15</v>
      </c>
    </row>
    <row r="17" spans="1:5">
      <c r="A17">
        <v>27577.807162409001</v>
      </c>
      <c r="B17">
        <v>14324.09785290613</v>
      </c>
      <c r="C17">
        <v>16416.388380385997</v>
      </c>
      <c r="D17" t="s">
        <v>35</v>
      </c>
      <c r="E17">
        <v>16</v>
      </c>
    </row>
    <row r="18" spans="1:5">
      <c r="A18">
        <v>38229.647092710999</v>
      </c>
      <c r="B18">
        <v>18872.51040084281</v>
      </c>
      <c r="C18">
        <v>21779.835527313</v>
      </c>
      <c r="D18" t="s">
        <v>37</v>
      </c>
      <c r="E18">
        <v>17</v>
      </c>
    </row>
    <row r="19" spans="1:5">
      <c r="A19">
        <v>27754.299416859001</v>
      </c>
      <c r="B19">
        <v>14171.91387103984</v>
      </c>
      <c r="C19">
        <v>16303.095401769</v>
      </c>
      <c r="D19" t="s">
        <v>39</v>
      </c>
      <c r="E19">
        <v>18</v>
      </c>
    </row>
    <row r="20" spans="1:5">
      <c r="A20">
        <v>36221.204940660005</v>
      </c>
      <c r="B20">
        <v>23426.665842300648</v>
      </c>
      <c r="C20">
        <v>26908.898757679999</v>
      </c>
      <c r="D20" t="s">
        <v>41</v>
      </c>
      <c r="E20">
        <v>19</v>
      </c>
    </row>
    <row r="21" spans="1:5">
      <c r="A21">
        <v>37490.945021938984</v>
      </c>
      <c r="B21">
        <v>32425.035213480558</v>
      </c>
      <c r="C21">
        <v>37691.633799096999</v>
      </c>
      <c r="D21" t="s">
        <v>43</v>
      </c>
      <c r="E21">
        <v>20</v>
      </c>
    </row>
    <row r="22" spans="1:5">
      <c r="A22">
        <v>26208.682077271995</v>
      </c>
      <c r="B22">
        <v>24493.149632779176</v>
      </c>
      <c r="C22">
        <v>28370.999331042003</v>
      </c>
      <c r="D22" t="s">
        <v>45</v>
      </c>
      <c r="E22">
        <v>21</v>
      </c>
    </row>
    <row r="23" spans="1:5">
      <c r="A23">
        <v>23652.422159828999</v>
      </c>
      <c r="B23">
        <v>15805.760860023784</v>
      </c>
      <c r="C23">
        <v>18215.014925524003</v>
      </c>
      <c r="D23" t="s">
        <v>76</v>
      </c>
      <c r="E23">
        <v>22</v>
      </c>
    </row>
    <row r="24" spans="1:5">
      <c r="A24">
        <v>27377.613143761999</v>
      </c>
      <c r="B24">
        <v>17336.938906935331</v>
      </c>
      <c r="C24">
        <v>19872.362327961004</v>
      </c>
      <c r="D24" t="s">
        <v>49</v>
      </c>
      <c r="E24">
        <v>23</v>
      </c>
    </row>
    <row r="25" spans="1:5">
      <c r="A25">
        <v>28066.006421518003</v>
      </c>
      <c r="B25">
        <v>24732.748337288212</v>
      </c>
      <c r="C25">
        <v>28418.691985552996</v>
      </c>
      <c r="D25" t="s">
        <v>51</v>
      </c>
      <c r="E25">
        <v>24</v>
      </c>
    </row>
    <row r="26" spans="1:5">
      <c r="A26">
        <v>20920.786473836004</v>
      </c>
      <c r="B26">
        <v>18044.132763187783</v>
      </c>
      <c r="C26">
        <v>20531.093977598</v>
      </c>
      <c r="D26" t="s">
        <v>53</v>
      </c>
      <c r="E26">
        <v>25</v>
      </c>
    </row>
    <row r="27" spans="1:5">
      <c r="A27">
        <v>20376.190844942004</v>
      </c>
      <c r="B27">
        <v>15738.855245558379</v>
      </c>
      <c r="C27">
        <v>18089.373969693999</v>
      </c>
      <c r="D27" t="s">
        <v>77</v>
      </c>
      <c r="E27">
        <v>26</v>
      </c>
    </row>
    <row r="28" spans="1:5">
      <c r="A28">
        <v>17977.855979396998</v>
      </c>
      <c r="B28">
        <v>8449.9405781086316</v>
      </c>
      <c r="C28">
        <v>9755.0163615279998</v>
      </c>
      <c r="D28" t="s">
        <v>57</v>
      </c>
      <c r="E28">
        <v>27</v>
      </c>
    </row>
    <row r="29" spans="1:5">
      <c r="A29">
        <v>14319.381164663002</v>
      </c>
      <c r="B29">
        <v>6629.3194066255892</v>
      </c>
      <c r="C29">
        <v>7675.6030082799998</v>
      </c>
      <c r="D29" t="s">
        <v>78</v>
      </c>
      <c r="E29">
        <v>28</v>
      </c>
    </row>
    <row r="30" spans="1:5">
      <c r="A30">
        <v>16286.465635697001</v>
      </c>
      <c r="B30">
        <v>8048.8153790859196</v>
      </c>
      <c r="C30">
        <v>9265.6090185860012</v>
      </c>
      <c r="D30" t="s">
        <v>79</v>
      </c>
      <c r="E30">
        <v>29</v>
      </c>
    </row>
    <row r="31" spans="1:5">
      <c r="A31">
        <v>14574.805430541002</v>
      </c>
      <c r="B31">
        <v>10087.19382335813</v>
      </c>
      <c r="C31">
        <v>11610.325758073999</v>
      </c>
      <c r="D31" t="s">
        <v>80</v>
      </c>
      <c r="E31">
        <v>30</v>
      </c>
    </row>
    <row r="32" spans="1:5">
      <c r="A32">
        <v>45217.827529142</v>
      </c>
      <c r="B32">
        <v>43189.136728253645</v>
      </c>
      <c r="C32">
        <v>49618.768402401009</v>
      </c>
      <c r="D32" t="s">
        <v>103</v>
      </c>
      <c r="E32">
        <v>31</v>
      </c>
    </row>
    <row r="34" spans="1:4">
      <c r="A34">
        <v>3194321.6523632058</v>
      </c>
      <c r="B34">
        <v>2885216.2027756171</v>
      </c>
      <c r="C34">
        <v>3253878.3587332466</v>
      </c>
      <c r="D34" t="s">
        <v>69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FCF1-47B4-4265-B9D1-873AAE59207E}">
  <dimension ref="A1:E34"/>
  <sheetViews>
    <sheetView workbookViewId="0">
      <selection activeCell="G33" sqref="G33"/>
    </sheetView>
  </sheetViews>
  <sheetFormatPr defaultRowHeight="15"/>
  <cols>
    <col min="1" max="5" width="11" customWidth="1"/>
  </cols>
  <sheetData>
    <row r="1" spans="1:5">
      <c r="A1" s="8" t="s">
        <v>87</v>
      </c>
      <c r="B1" s="8" t="s">
        <v>88</v>
      </c>
      <c r="C1" s="8" t="s">
        <v>89</v>
      </c>
      <c r="D1" t="s">
        <v>90</v>
      </c>
      <c r="E1" t="s">
        <v>91</v>
      </c>
    </row>
    <row r="2" spans="1:5">
      <c r="A2" s="8">
        <v>1256749</v>
      </c>
      <c r="B2" s="8">
        <v>1324925</v>
      </c>
      <c r="C2" s="8">
        <v>1494420</v>
      </c>
      <c r="D2" t="s">
        <v>93</v>
      </c>
      <c r="E2">
        <v>1</v>
      </c>
    </row>
    <row r="3" spans="1:5">
      <c r="A3" s="8">
        <v>107265</v>
      </c>
      <c r="B3" s="8">
        <v>121182</v>
      </c>
      <c r="C3" s="8">
        <v>139170</v>
      </c>
      <c r="D3" t="s">
        <v>7</v>
      </c>
      <c r="E3">
        <v>2</v>
      </c>
    </row>
    <row r="4" spans="1:5">
      <c r="A4" s="8">
        <v>78284</v>
      </c>
      <c r="B4" s="8">
        <v>84590</v>
      </c>
      <c r="C4" s="8">
        <v>97409</v>
      </c>
      <c r="D4" t="s">
        <v>70</v>
      </c>
      <c r="E4">
        <v>3</v>
      </c>
    </row>
    <row r="5" spans="1:5">
      <c r="A5" s="8">
        <v>83606</v>
      </c>
      <c r="B5" s="8">
        <v>54798</v>
      </c>
      <c r="C5" s="8">
        <v>63000</v>
      </c>
      <c r="D5" t="s">
        <v>11</v>
      </c>
      <c r="E5">
        <v>4</v>
      </c>
    </row>
    <row r="6" spans="1:5">
      <c r="A6" s="8">
        <v>75792</v>
      </c>
      <c r="B6" s="8">
        <v>86374</v>
      </c>
      <c r="C6" s="8">
        <v>99305</v>
      </c>
      <c r="D6" t="s">
        <v>13</v>
      </c>
      <c r="E6">
        <v>5</v>
      </c>
    </row>
    <row r="7" spans="1:5">
      <c r="A7" s="8">
        <v>69912</v>
      </c>
      <c r="B7" s="8">
        <v>74248</v>
      </c>
      <c r="C7" s="8">
        <v>85442</v>
      </c>
      <c r="D7" t="s">
        <v>15</v>
      </c>
      <c r="E7">
        <v>6</v>
      </c>
    </row>
    <row r="8" spans="1:5">
      <c r="A8" s="8">
        <v>63448</v>
      </c>
      <c r="B8" s="8">
        <v>55957</v>
      </c>
      <c r="C8" s="8">
        <v>64409</v>
      </c>
      <c r="D8" t="s">
        <v>71</v>
      </c>
      <c r="E8">
        <v>7</v>
      </c>
    </row>
    <row r="9" spans="1:5">
      <c r="A9" s="8">
        <v>51683</v>
      </c>
      <c r="B9" s="8">
        <v>33977</v>
      </c>
      <c r="C9" s="8">
        <v>39124</v>
      </c>
      <c r="D9" t="s">
        <v>19</v>
      </c>
      <c r="E9">
        <v>8</v>
      </c>
    </row>
    <row r="10" spans="1:5">
      <c r="A10" s="8">
        <v>49775</v>
      </c>
      <c r="B10" s="8">
        <v>43363</v>
      </c>
      <c r="C10" s="8">
        <v>49941</v>
      </c>
      <c r="D10" t="s">
        <v>72</v>
      </c>
      <c r="E10">
        <v>9</v>
      </c>
    </row>
    <row r="11" spans="1:5">
      <c r="A11" s="8">
        <v>41950</v>
      </c>
      <c r="B11" s="8">
        <v>26066</v>
      </c>
      <c r="C11" s="8">
        <v>30122</v>
      </c>
      <c r="D11" t="s">
        <v>73</v>
      </c>
      <c r="E11">
        <v>10</v>
      </c>
    </row>
    <row r="12" spans="1:5">
      <c r="A12" s="8">
        <v>38367</v>
      </c>
      <c r="B12" s="8">
        <v>23630</v>
      </c>
      <c r="C12" s="8">
        <v>27221</v>
      </c>
      <c r="D12" t="s">
        <v>74</v>
      </c>
      <c r="E12">
        <v>11</v>
      </c>
    </row>
    <row r="13" spans="1:5">
      <c r="A13" s="8">
        <v>33171</v>
      </c>
      <c r="B13" s="8">
        <v>27235</v>
      </c>
      <c r="C13" s="8">
        <v>31334</v>
      </c>
      <c r="D13" t="s">
        <v>27</v>
      </c>
      <c r="E13">
        <v>12</v>
      </c>
    </row>
    <row r="14" spans="1:5">
      <c r="A14" s="8">
        <v>34243</v>
      </c>
      <c r="B14" s="8">
        <v>20608</v>
      </c>
      <c r="C14" s="8">
        <v>23666</v>
      </c>
      <c r="D14" t="s">
        <v>29</v>
      </c>
      <c r="E14">
        <v>13</v>
      </c>
    </row>
    <row r="15" spans="1:5">
      <c r="A15" s="8">
        <v>23557</v>
      </c>
      <c r="B15" s="8">
        <v>17872</v>
      </c>
      <c r="C15" s="8">
        <v>20535</v>
      </c>
      <c r="D15" t="s">
        <v>31</v>
      </c>
      <c r="E15">
        <v>14</v>
      </c>
    </row>
    <row r="16" spans="1:5">
      <c r="A16" s="8">
        <v>26403</v>
      </c>
      <c r="B16" s="8">
        <v>20766</v>
      </c>
      <c r="C16" s="8">
        <v>23844</v>
      </c>
      <c r="D16" t="s">
        <v>75</v>
      </c>
      <c r="E16">
        <v>15</v>
      </c>
    </row>
    <row r="17" spans="1:5">
      <c r="A17" s="8">
        <v>19910</v>
      </c>
      <c r="B17" s="8">
        <v>11628</v>
      </c>
      <c r="C17" s="8">
        <v>13314</v>
      </c>
      <c r="D17" t="s">
        <v>35</v>
      </c>
      <c r="E17">
        <v>16</v>
      </c>
    </row>
    <row r="18" spans="1:5">
      <c r="A18" s="8">
        <v>26814</v>
      </c>
      <c r="B18" s="8">
        <v>14484</v>
      </c>
      <c r="C18" s="8">
        <v>16730</v>
      </c>
      <c r="D18" t="s">
        <v>37</v>
      </c>
      <c r="E18">
        <v>17</v>
      </c>
    </row>
    <row r="19" spans="1:5">
      <c r="A19" s="8">
        <v>19813</v>
      </c>
      <c r="B19" s="8">
        <v>11016</v>
      </c>
      <c r="C19" s="8">
        <v>12702</v>
      </c>
      <c r="D19" t="s">
        <v>39</v>
      </c>
      <c r="E19">
        <v>18</v>
      </c>
    </row>
    <row r="20" spans="1:5">
      <c r="A20" s="8">
        <v>23250</v>
      </c>
      <c r="B20" s="8">
        <v>16933</v>
      </c>
      <c r="C20" s="8">
        <v>19472</v>
      </c>
      <c r="D20" t="s">
        <v>41</v>
      </c>
      <c r="E20">
        <v>19</v>
      </c>
    </row>
    <row r="21" spans="1:5">
      <c r="A21" s="8">
        <v>24803</v>
      </c>
      <c r="B21" s="8">
        <v>25812</v>
      </c>
      <c r="C21" s="8">
        <v>29909</v>
      </c>
      <c r="D21" t="s">
        <v>43</v>
      </c>
      <c r="E21">
        <v>20</v>
      </c>
    </row>
    <row r="22" spans="1:5">
      <c r="A22" s="8">
        <v>18616</v>
      </c>
      <c r="B22" s="8">
        <v>19426</v>
      </c>
      <c r="C22" s="8">
        <v>22594</v>
      </c>
      <c r="D22" t="s">
        <v>45</v>
      </c>
      <c r="E22">
        <v>21</v>
      </c>
    </row>
    <row r="23" spans="1:5">
      <c r="A23" s="8">
        <v>16372</v>
      </c>
      <c r="B23" s="8">
        <v>12355</v>
      </c>
      <c r="C23" s="8">
        <v>14285</v>
      </c>
      <c r="D23" t="s">
        <v>76</v>
      </c>
      <c r="E23">
        <v>22</v>
      </c>
    </row>
    <row r="24" spans="1:5">
      <c r="A24" s="8">
        <v>19223</v>
      </c>
      <c r="B24" s="8">
        <v>13336</v>
      </c>
      <c r="C24" s="8">
        <v>15332</v>
      </c>
      <c r="D24" t="s">
        <v>49</v>
      </c>
      <c r="E24">
        <v>23</v>
      </c>
    </row>
    <row r="25" spans="1:5">
      <c r="A25" s="8">
        <v>16532</v>
      </c>
      <c r="B25" s="8">
        <v>18768</v>
      </c>
      <c r="C25" s="8">
        <v>21630</v>
      </c>
      <c r="D25" t="s">
        <v>51</v>
      </c>
      <c r="E25">
        <v>24</v>
      </c>
    </row>
    <row r="26" spans="1:5">
      <c r="A26" s="8">
        <v>15101</v>
      </c>
      <c r="B26" s="8">
        <v>18003</v>
      </c>
      <c r="C26" s="8">
        <v>20780</v>
      </c>
      <c r="D26" t="s">
        <v>53</v>
      </c>
      <c r="E26">
        <v>25</v>
      </c>
    </row>
    <row r="27" spans="1:5">
      <c r="A27" s="8">
        <v>13681</v>
      </c>
      <c r="B27" s="8">
        <v>11192</v>
      </c>
      <c r="C27" s="8">
        <v>12893</v>
      </c>
      <c r="D27" t="s">
        <v>77</v>
      </c>
      <c r="E27">
        <v>26</v>
      </c>
    </row>
    <row r="28" spans="1:5">
      <c r="A28" s="8">
        <v>13699</v>
      </c>
      <c r="B28" s="8">
        <v>6474</v>
      </c>
      <c r="C28" s="8">
        <v>7469</v>
      </c>
      <c r="D28" t="s">
        <v>57</v>
      </c>
      <c r="E28">
        <v>27</v>
      </c>
    </row>
    <row r="29" spans="1:5">
      <c r="A29" s="8">
        <v>9707</v>
      </c>
      <c r="B29" s="8">
        <v>5180</v>
      </c>
      <c r="C29" s="8">
        <v>5998</v>
      </c>
      <c r="D29" t="s">
        <v>78</v>
      </c>
      <c r="E29">
        <v>28</v>
      </c>
    </row>
    <row r="30" spans="1:5">
      <c r="A30" s="8">
        <v>11503</v>
      </c>
      <c r="B30" s="8">
        <v>6696</v>
      </c>
      <c r="C30" s="8">
        <v>7731</v>
      </c>
      <c r="D30" t="s">
        <v>79</v>
      </c>
      <c r="E30">
        <v>29</v>
      </c>
    </row>
    <row r="31" spans="1:5">
      <c r="A31" s="8">
        <v>9938</v>
      </c>
      <c r="B31" s="8">
        <v>8049</v>
      </c>
      <c r="C31" s="8">
        <v>9275</v>
      </c>
      <c r="D31" t="s">
        <v>80</v>
      </c>
      <c r="E31">
        <v>30</v>
      </c>
    </row>
    <row r="32" spans="1:5">
      <c r="A32" s="8"/>
      <c r="B32" s="8"/>
      <c r="C32" s="8"/>
    </row>
    <row r="33" spans="1:4">
      <c r="A33" s="8"/>
      <c r="B33" s="8"/>
      <c r="C33" s="8"/>
    </row>
    <row r="34" spans="1:4">
      <c r="A34" s="8">
        <v>2293166</v>
      </c>
      <c r="B34" s="8">
        <v>2214942</v>
      </c>
      <c r="C34" s="8">
        <v>2519055</v>
      </c>
      <c r="D34" t="s">
        <v>69</v>
      </c>
    </row>
  </sheetData>
  <conditionalFormatting sqref="A2:C3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4C4B-74E4-41E0-A1FA-80250F99C361}">
  <dimension ref="A1:E34"/>
  <sheetViews>
    <sheetView workbookViewId="0">
      <selection activeCell="E32" sqref="A32:E32"/>
    </sheetView>
  </sheetViews>
  <sheetFormatPr defaultRowHeight="15"/>
  <cols>
    <col min="1" max="1" width="9.85546875" customWidth="1"/>
    <col min="2" max="2" width="23.5703125" customWidth="1"/>
    <col min="3" max="3" width="12" bestFit="1" customWidth="1"/>
    <col min="4" max="4" width="9.7109375" customWidth="1"/>
  </cols>
  <sheetData>
    <row r="1" spans="1:5">
      <c r="A1" s="21" t="s">
        <v>101</v>
      </c>
      <c r="B1" s="22" t="s">
        <v>99</v>
      </c>
      <c r="C1" s="22" t="s">
        <v>102</v>
      </c>
      <c r="D1" s="22" t="s">
        <v>3</v>
      </c>
      <c r="E1" s="23" t="s">
        <v>85</v>
      </c>
    </row>
    <row r="2" spans="1:5">
      <c r="A2">
        <v>998820.23958103207</v>
      </c>
      <c r="B2">
        <v>1000224.2308252171</v>
      </c>
      <c r="C2">
        <v>1149144.098328352</v>
      </c>
      <c r="D2" t="s">
        <v>93</v>
      </c>
      <c r="E2">
        <v>1</v>
      </c>
    </row>
    <row r="3" spans="1:5">
      <c r="A3">
        <v>85892.459160974016</v>
      </c>
      <c r="B3">
        <v>90206.545411448693</v>
      </c>
      <c r="C3">
        <v>105665.88773808</v>
      </c>
      <c r="D3" t="s">
        <v>7</v>
      </c>
      <c r="E3">
        <v>2</v>
      </c>
    </row>
    <row r="4" spans="1:5">
      <c r="A4">
        <v>66044.670693835971</v>
      </c>
      <c r="B4">
        <v>60828.062617701311</v>
      </c>
      <c r="C4">
        <v>71278.303738656003</v>
      </c>
      <c r="D4" t="s">
        <v>70</v>
      </c>
      <c r="E4">
        <v>3</v>
      </c>
    </row>
    <row r="5" spans="1:5">
      <c r="A5">
        <v>68259.49518305299</v>
      </c>
      <c r="B5">
        <v>41695.239267539218</v>
      </c>
      <c r="C5">
        <v>48856.665000854002</v>
      </c>
      <c r="D5" t="s">
        <v>11</v>
      </c>
      <c r="E5">
        <v>4</v>
      </c>
    </row>
    <row r="6" spans="1:5">
      <c r="A6">
        <v>62561.937500439009</v>
      </c>
      <c r="B6">
        <v>65744.87712520099</v>
      </c>
      <c r="C6">
        <v>76947.425786512991</v>
      </c>
      <c r="D6" t="s">
        <v>13</v>
      </c>
      <c r="E6">
        <v>5</v>
      </c>
    </row>
    <row r="7" spans="1:5">
      <c r="A7">
        <v>58891.269392866016</v>
      </c>
      <c r="B7">
        <v>55175.612039325017</v>
      </c>
      <c r="C7">
        <v>64840.092231021008</v>
      </c>
      <c r="D7" t="s">
        <v>15</v>
      </c>
      <c r="E7">
        <v>6</v>
      </c>
    </row>
    <row r="8" spans="1:5">
      <c r="A8">
        <v>50973.972258129004</v>
      </c>
      <c r="B8">
        <v>42402.30360053468</v>
      </c>
      <c r="C8">
        <v>49674.97716583201</v>
      </c>
      <c r="D8" t="s">
        <v>71</v>
      </c>
      <c r="E8">
        <v>7</v>
      </c>
    </row>
    <row r="9" spans="1:5">
      <c r="A9">
        <v>38617.680845043993</v>
      </c>
      <c r="B9">
        <v>26072.462601226991</v>
      </c>
      <c r="C9">
        <v>30435.907549093998</v>
      </c>
      <c r="D9" t="s">
        <v>19</v>
      </c>
      <c r="E9">
        <v>8</v>
      </c>
    </row>
    <row r="10" spans="1:5">
      <c r="A10">
        <v>38548.003931154002</v>
      </c>
      <c r="B10">
        <v>33610.28296513993</v>
      </c>
      <c r="C10">
        <v>39543.010747851011</v>
      </c>
      <c r="D10" t="s">
        <v>72</v>
      </c>
      <c r="E10">
        <v>9</v>
      </c>
    </row>
    <row r="11" spans="1:5">
      <c r="A11">
        <v>34490.434942074004</v>
      </c>
      <c r="B11">
        <v>20548.509881118742</v>
      </c>
      <c r="C11">
        <v>24181.548472011003</v>
      </c>
      <c r="D11" t="s">
        <v>73</v>
      </c>
      <c r="E11">
        <v>10</v>
      </c>
    </row>
    <row r="12" spans="1:5">
      <c r="A12">
        <v>32512.869617569009</v>
      </c>
      <c r="B12">
        <v>18182.673865640088</v>
      </c>
      <c r="C12">
        <v>21246.674853606</v>
      </c>
      <c r="D12" t="s">
        <v>74</v>
      </c>
      <c r="E12">
        <v>11</v>
      </c>
    </row>
    <row r="13" spans="1:5">
      <c r="A13">
        <v>26780.140405149996</v>
      </c>
      <c r="B13">
        <v>19488.893100591173</v>
      </c>
      <c r="C13">
        <v>22832.072654112002</v>
      </c>
      <c r="D13" t="s">
        <v>27</v>
      </c>
      <c r="E13">
        <v>12</v>
      </c>
    </row>
    <row r="14" spans="1:5">
      <c r="A14">
        <v>25941.11321004001</v>
      </c>
      <c r="B14">
        <v>13946.981135017959</v>
      </c>
      <c r="C14">
        <v>16265.659109871995</v>
      </c>
      <c r="D14" t="s">
        <v>29</v>
      </c>
      <c r="E14">
        <v>13</v>
      </c>
    </row>
    <row r="15" spans="1:5">
      <c r="A15">
        <v>20526.926087455995</v>
      </c>
      <c r="B15">
        <v>14083.27721461054</v>
      </c>
      <c r="C15">
        <v>16457.061225257996</v>
      </c>
      <c r="D15" t="s">
        <v>31</v>
      </c>
      <c r="E15">
        <v>14</v>
      </c>
    </row>
    <row r="16" spans="1:5">
      <c r="A16">
        <v>20857.162380556001</v>
      </c>
      <c r="B16">
        <v>16302.822547648617</v>
      </c>
      <c r="C16">
        <v>19102.581542297998</v>
      </c>
      <c r="D16" t="s">
        <v>75</v>
      </c>
      <c r="E16">
        <v>15</v>
      </c>
    </row>
    <row r="17" spans="1:5">
      <c r="A17">
        <v>17408.505396951998</v>
      </c>
      <c r="B17">
        <v>9088.8577928269096</v>
      </c>
      <c r="C17">
        <v>10576.978391851</v>
      </c>
      <c r="D17" t="s">
        <v>35</v>
      </c>
      <c r="E17">
        <v>16</v>
      </c>
    </row>
    <row r="18" spans="1:5">
      <c r="A18">
        <v>22550.927580120991</v>
      </c>
      <c r="B18">
        <v>9538.8802371461006</v>
      </c>
      <c r="C18">
        <v>11061.018540490002</v>
      </c>
      <c r="D18" t="s">
        <v>37</v>
      </c>
      <c r="E18">
        <v>17</v>
      </c>
    </row>
    <row r="19" spans="1:5">
      <c r="A19">
        <v>16573.703228049009</v>
      </c>
      <c r="B19">
        <v>8478.0107914743094</v>
      </c>
      <c r="C19">
        <v>9922.9336460180002</v>
      </c>
      <c r="D19" t="s">
        <v>39</v>
      </c>
      <c r="E19">
        <v>18</v>
      </c>
    </row>
    <row r="20" spans="1:5">
      <c r="A20">
        <v>17900.171462051003</v>
      </c>
      <c r="B20">
        <v>12571.44318933425</v>
      </c>
      <c r="C20">
        <v>14766.690556466001</v>
      </c>
      <c r="D20" t="s">
        <v>41</v>
      </c>
      <c r="E20">
        <v>19</v>
      </c>
    </row>
    <row r="21" spans="1:5">
      <c r="A21">
        <v>19003.607597325998</v>
      </c>
      <c r="B21">
        <v>19483.476417234117</v>
      </c>
      <c r="C21">
        <v>23092.541052965003</v>
      </c>
      <c r="D21" t="s">
        <v>43</v>
      </c>
      <c r="E21">
        <v>20</v>
      </c>
    </row>
    <row r="22" spans="1:5">
      <c r="A22">
        <v>15114.499402287001</v>
      </c>
      <c r="B22">
        <v>13460.121516541387</v>
      </c>
      <c r="C22">
        <v>15955.834782305999</v>
      </c>
      <c r="D22" t="s">
        <v>45</v>
      </c>
      <c r="E22">
        <v>21</v>
      </c>
    </row>
    <row r="23" spans="1:5">
      <c r="A23">
        <v>13721.546359242999</v>
      </c>
      <c r="B23">
        <v>9782.1417448174689</v>
      </c>
      <c r="C23">
        <v>11543.028625625999</v>
      </c>
      <c r="D23" t="s">
        <v>76</v>
      </c>
      <c r="E23">
        <v>22</v>
      </c>
    </row>
    <row r="24" spans="1:5">
      <c r="A24">
        <v>14879.807563197995</v>
      </c>
      <c r="B24">
        <v>10134.538718444457</v>
      </c>
      <c r="C24">
        <v>11851.322747015998</v>
      </c>
      <c r="D24" t="s">
        <v>49</v>
      </c>
      <c r="E24">
        <v>23</v>
      </c>
    </row>
    <row r="25" spans="1:5">
      <c r="A25">
        <v>13285.914887318004</v>
      </c>
      <c r="B25">
        <v>14227.751034030667</v>
      </c>
      <c r="C25">
        <v>16813.303716210001</v>
      </c>
      <c r="D25" t="s">
        <v>51</v>
      </c>
      <c r="E25">
        <v>24</v>
      </c>
    </row>
    <row r="26" spans="1:5">
      <c r="A26">
        <v>12105.066353346998</v>
      </c>
      <c r="B26">
        <v>14991.444774079988</v>
      </c>
      <c r="C26">
        <v>17580.115994876996</v>
      </c>
      <c r="D26" t="s">
        <v>53</v>
      </c>
      <c r="E26">
        <v>25</v>
      </c>
    </row>
    <row r="27" spans="1:5">
      <c r="A27">
        <v>11507.256933459999</v>
      </c>
      <c r="B27">
        <v>8336.5432395070602</v>
      </c>
      <c r="C27">
        <v>9750.9208707920006</v>
      </c>
      <c r="D27" t="s">
        <v>77</v>
      </c>
      <c r="E27">
        <v>26</v>
      </c>
    </row>
    <row r="28" spans="1:5">
      <c r="A28">
        <v>11271.794402632</v>
      </c>
      <c r="B28">
        <v>5244.1636490047304</v>
      </c>
      <c r="C28">
        <v>6131.5428331820003</v>
      </c>
      <c r="D28" t="s">
        <v>57</v>
      </c>
      <c r="E28">
        <v>27</v>
      </c>
    </row>
    <row r="29" spans="1:5">
      <c r="A29">
        <v>7848.3943795040032</v>
      </c>
      <c r="B29">
        <v>3992.4437754038604</v>
      </c>
      <c r="C29">
        <v>4673.6890923669998</v>
      </c>
      <c r="D29" t="s">
        <v>78</v>
      </c>
      <c r="E29">
        <v>28</v>
      </c>
    </row>
    <row r="30" spans="1:5">
      <c r="A30">
        <v>9126.5542924099991</v>
      </c>
      <c r="B30">
        <v>4703.0103876128396</v>
      </c>
      <c r="C30">
        <v>5501.481177304001</v>
      </c>
      <c r="D30" t="s">
        <v>79</v>
      </c>
      <c r="E30">
        <v>29</v>
      </c>
    </row>
    <row r="31" spans="1:5">
      <c r="A31">
        <v>7483.3130622220006</v>
      </c>
      <c r="B31">
        <v>7162.3038711487106</v>
      </c>
      <c r="C31">
        <v>8455.882418418998</v>
      </c>
      <c r="D31" t="s">
        <v>80</v>
      </c>
      <c r="E31">
        <v>30</v>
      </c>
    </row>
    <row r="34" spans="1:4">
      <c r="A34">
        <v>1839499.4380894916</v>
      </c>
      <c r="B34">
        <v>1669707.9053365677</v>
      </c>
      <c r="C34">
        <v>1934149.2505892988</v>
      </c>
      <c r="D34" t="s">
        <v>69</v>
      </c>
    </row>
  </sheetData>
  <conditionalFormatting sqref="A2:B3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A6AC-CCD6-451F-ABAC-BACBF5C28D16}">
  <dimension ref="A1:E34"/>
  <sheetViews>
    <sheetView workbookViewId="0">
      <selection activeCell="E32" sqref="A32:E32"/>
    </sheetView>
  </sheetViews>
  <sheetFormatPr defaultRowHeight="15"/>
  <cols>
    <col min="1" max="1" width="9.85546875" customWidth="1"/>
    <col min="2" max="2" width="20.5703125" customWidth="1"/>
    <col min="3" max="3" width="12" bestFit="1" customWidth="1"/>
    <col min="4" max="4" width="15.42578125" bestFit="1" customWidth="1"/>
  </cols>
  <sheetData>
    <row r="1" spans="1:5">
      <c r="A1" s="21" t="s">
        <v>101</v>
      </c>
      <c r="B1" s="22" t="s">
        <v>99</v>
      </c>
      <c r="C1" s="22" t="s">
        <v>102</v>
      </c>
      <c r="D1" s="22" t="s">
        <v>3</v>
      </c>
      <c r="E1" s="23" t="s">
        <v>85</v>
      </c>
    </row>
    <row r="2" spans="1:5">
      <c r="A2" s="20">
        <v>1000460.446608513</v>
      </c>
      <c r="B2" s="12">
        <v>999184.32188727835</v>
      </c>
      <c r="C2" s="12">
        <v>1149524.0002519172</v>
      </c>
      <c r="D2" s="12" t="s">
        <v>93</v>
      </c>
      <c r="E2" s="13" t="s">
        <v>85</v>
      </c>
    </row>
    <row r="3" spans="1:5">
      <c r="A3">
        <v>86757.307774201996</v>
      </c>
      <c r="B3">
        <v>92196.308480165753</v>
      </c>
      <c r="C3">
        <v>107978.80007572702</v>
      </c>
      <c r="D3" t="s">
        <v>7</v>
      </c>
      <c r="E3">
        <v>1</v>
      </c>
    </row>
    <row r="4" spans="1:5">
      <c r="A4">
        <v>67754.975297944009</v>
      </c>
      <c r="B4">
        <v>61005.235717839707</v>
      </c>
      <c r="C4">
        <v>71621.333389747</v>
      </c>
      <c r="D4" t="s">
        <v>70</v>
      </c>
      <c r="E4">
        <v>2</v>
      </c>
    </row>
    <row r="5" spans="1:5">
      <c r="A5">
        <v>70005.873342292994</v>
      </c>
      <c r="B5">
        <v>42110.966901354761</v>
      </c>
      <c r="C5">
        <v>49370.342669552992</v>
      </c>
      <c r="D5" t="s">
        <v>11</v>
      </c>
      <c r="E5">
        <v>3</v>
      </c>
    </row>
    <row r="6" spans="1:5">
      <c r="A6">
        <v>63554.727138451999</v>
      </c>
      <c r="B6">
        <v>66288.719443951923</v>
      </c>
      <c r="C6">
        <v>77691.517042566004</v>
      </c>
      <c r="D6" t="s">
        <v>13</v>
      </c>
      <c r="E6">
        <v>4</v>
      </c>
    </row>
    <row r="7" spans="1:5">
      <c r="A7">
        <v>59506.483317918981</v>
      </c>
      <c r="B7">
        <v>54953.240803470726</v>
      </c>
      <c r="C7">
        <v>64608.512043956995</v>
      </c>
      <c r="D7" t="s">
        <v>15</v>
      </c>
      <c r="E7">
        <v>5</v>
      </c>
    </row>
    <row r="8" spans="1:5">
      <c r="A8">
        <v>51556.545376312999</v>
      </c>
      <c r="B8">
        <v>42941.224111876676</v>
      </c>
      <c r="C8">
        <v>50369.785087811004</v>
      </c>
      <c r="D8" t="s">
        <v>71</v>
      </c>
      <c r="E8">
        <v>6</v>
      </c>
    </row>
    <row r="9" spans="1:5">
      <c r="A9">
        <v>39420.438808034014</v>
      </c>
      <c r="B9">
        <v>27134.68510846077</v>
      </c>
      <c r="C9">
        <v>31780.617220105003</v>
      </c>
      <c r="D9" t="s">
        <v>19</v>
      </c>
      <c r="E9">
        <v>7</v>
      </c>
    </row>
    <row r="10" spans="1:5">
      <c r="A10">
        <v>38969.623439483999</v>
      </c>
      <c r="B10">
        <v>32560.8283535228</v>
      </c>
      <c r="C10">
        <v>38273.531222401005</v>
      </c>
      <c r="D10" t="s">
        <v>72</v>
      </c>
      <c r="E10">
        <v>8</v>
      </c>
    </row>
    <row r="11" spans="1:5">
      <c r="A11">
        <v>34965.595014743005</v>
      </c>
      <c r="B11">
        <v>20309.346009687408</v>
      </c>
      <c r="C11">
        <v>23869.744824920002</v>
      </c>
      <c r="D11" t="s">
        <v>73</v>
      </c>
      <c r="E11">
        <v>9</v>
      </c>
    </row>
    <row r="12" spans="1:5">
      <c r="A12">
        <v>32473.564802727</v>
      </c>
      <c r="B12">
        <v>18556.937095732468</v>
      </c>
      <c r="C12">
        <v>21691.146972422001</v>
      </c>
      <c r="D12" t="s">
        <v>74</v>
      </c>
      <c r="E12">
        <v>10</v>
      </c>
    </row>
    <row r="13" spans="1:5">
      <c r="A13">
        <v>27095.88448686399</v>
      </c>
      <c r="B13">
        <v>19706.99221354584</v>
      </c>
      <c r="C13">
        <v>23110.899399950998</v>
      </c>
      <c r="D13" t="s">
        <v>27</v>
      </c>
      <c r="E13">
        <v>11</v>
      </c>
    </row>
    <row r="14" spans="1:5">
      <c r="A14">
        <v>26146.185186447001</v>
      </c>
      <c r="B14">
        <v>14357.158239003258</v>
      </c>
      <c r="C14">
        <v>16755.080908926</v>
      </c>
      <c r="D14" t="s">
        <v>29</v>
      </c>
      <c r="E14">
        <v>12</v>
      </c>
    </row>
    <row r="15" spans="1:5">
      <c r="A15">
        <v>20409.785286689999</v>
      </c>
      <c r="B15">
        <v>14161.43915811325</v>
      </c>
      <c r="C15">
        <v>16563.804645689001</v>
      </c>
      <c r="D15" t="s">
        <v>31</v>
      </c>
      <c r="E15">
        <v>13</v>
      </c>
    </row>
    <row r="16" spans="1:5">
      <c r="A16">
        <v>20912.549121510001</v>
      </c>
      <c r="B16">
        <v>16355.904250142938</v>
      </c>
      <c r="C16">
        <v>19126.455791559998</v>
      </c>
      <c r="D16" t="s">
        <v>75</v>
      </c>
      <c r="E16">
        <v>14</v>
      </c>
    </row>
    <row r="17" spans="1:5">
      <c r="A17">
        <v>17464.517978176002</v>
      </c>
      <c r="B17">
        <v>9773.8999806580905</v>
      </c>
      <c r="C17">
        <v>11401.184257262999</v>
      </c>
      <c r="D17" t="s">
        <v>35</v>
      </c>
      <c r="E17">
        <v>15</v>
      </c>
    </row>
    <row r="18" spans="1:5">
      <c r="A18">
        <v>22770.503432414</v>
      </c>
      <c r="B18">
        <v>9924.98805948273</v>
      </c>
      <c r="C18">
        <v>11530.986896356999</v>
      </c>
      <c r="D18" t="s">
        <v>37</v>
      </c>
      <c r="E18">
        <v>16</v>
      </c>
    </row>
    <row r="19" spans="1:5">
      <c r="A19">
        <v>17029.267694059999</v>
      </c>
      <c r="B19">
        <v>8781.2428876928097</v>
      </c>
      <c r="C19">
        <v>10287.605094326</v>
      </c>
      <c r="D19" t="s">
        <v>39</v>
      </c>
      <c r="E19">
        <v>17</v>
      </c>
    </row>
    <row r="20" spans="1:5">
      <c r="A20">
        <v>18047.152018352004</v>
      </c>
      <c r="B20">
        <v>12807.558123209479</v>
      </c>
      <c r="C20">
        <v>15029.563215599999</v>
      </c>
      <c r="D20" t="s">
        <v>41</v>
      </c>
      <c r="E20">
        <v>18</v>
      </c>
    </row>
    <row r="21" spans="1:5">
      <c r="A21">
        <v>19162.600128376002</v>
      </c>
      <c r="B21">
        <v>19453.681057278642</v>
      </c>
      <c r="C21">
        <v>23073.990507199997</v>
      </c>
      <c r="D21" t="s">
        <v>43</v>
      </c>
      <c r="E21">
        <v>19</v>
      </c>
    </row>
    <row r="22" spans="1:5">
      <c r="A22">
        <v>15360.675045573003</v>
      </c>
      <c r="B22">
        <v>14404.72148929713</v>
      </c>
      <c r="C22">
        <v>17128.482425341997</v>
      </c>
      <c r="D22" t="s">
        <v>45</v>
      </c>
      <c r="E22">
        <v>20</v>
      </c>
    </row>
    <row r="23" spans="1:5">
      <c r="A23">
        <v>13927.750539958999</v>
      </c>
      <c r="B23">
        <v>9781.0973547846297</v>
      </c>
      <c r="C23">
        <v>11507.364190889</v>
      </c>
      <c r="D23" t="s">
        <v>76</v>
      </c>
      <c r="E23">
        <v>21</v>
      </c>
    </row>
    <row r="24" spans="1:5">
      <c r="A24">
        <v>15075.292875371</v>
      </c>
      <c r="B24">
        <v>10413.52619496268</v>
      </c>
      <c r="C24">
        <v>12190.663517126997</v>
      </c>
      <c r="D24" t="s">
        <v>49</v>
      </c>
      <c r="E24">
        <v>22</v>
      </c>
    </row>
    <row r="25" spans="1:5">
      <c r="A25">
        <v>13452.785841089999</v>
      </c>
      <c r="B25">
        <v>13274.817137889853</v>
      </c>
      <c r="C25">
        <v>15625.897520633001</v>
      </c>
      <c r="D25" t="s">
        <v>51</v>
      </c>
      <c r="E25">
        <v>23</v>
      </c>
    </row>
    <row r="26" spans="1:5">
      <c r="A26">
        <v>12192.763548053003</v>
      </c>
      <c r="B26">
        <v>15598.617680075231</v>
      </c>
      <c r="C26">
        <v>18330.597695370001</v>
      </c>
      <c r="D26" t="s">
        <v>53</v>
      </c>
      <c r="E26">
        <v>24</v>
      </c>
    </row>
    <row r="27" spans="1:5">
      <c r="A27">
        <v>11644.036908662001</v>
      </c>
      <c r="B27">
        <v>8571.588204273341</v>
      </c>
      <c r="C27">
        <v>10032.419741719001</v>
      </c>
      <c r="D27" t="s">
        <v>77</v>
      </c>
      <c r="E27">
        <v>25</v>
      </c>
    </row>
    <row r="28" spans="1:5">
      <c r="A28">
        <v>11433.79926238</v>
      </c>
      <c r="B28">
        <v>5363.2719538174515</v>
      </c>
      <c r="C28">
        <v>6278.7193432330014</v>
      </c>
      <c r="D28" t="s">
        <v>57</v>
      </c>
      <c r="E28">
        <v>26</v>
      </c>
    </row>
    <row r="29" spans="1:5">
      <c r="A29">
        <v>7921.7676314200016</v>
      </c>
      <c r="B29">
        <v>4527.5544013602712</v>
      </c>
      <c r="C29">
        <v>5334.8646500890009</v>
      </c>
      <c r="D29" t="s">
        <v>78</v>
      </c>
      <c r="E29">
        <v>27</v>
      </c>
    </row>
    <row r="30" spans="1:5">
      <c r="A30">
        <v>9318.7069807810021</v>
      </c>
      <c r="B30">
        <v>4747.9590687403497</v>
      </c>
      <c r="C30">
        <v>5554.6406480310006</v>
      </c>
      <c r="D30" t="s">
        <v>79</v>
      </c>
      <c r="E30">
        <v>28</v>
      </c>
    </row>
    <row r="31" spans="1:5">
      <c r="A31">
        <v>7563.1657325819997</v>
      </c>
      <c r="B31">
        <v>6527.67158176871</v>
      </c>
      <c r="C31">
        <v>7638.8242425839999</v>
      </c>
      <c r="D31" t="s">
        <v>80</v>
      </c>
      <c r="E31">
        <v>29</v>
      </c>
    </row>
    <row r="34" spans="1:5">
      <c r="A34">
        <v>1852354.770619384</v>
      </c>
      <c r="B34">
        <v>1675775.5029494381</v>
      </c>
      <c r="C34">
        <v>1943281.3754930152</v>
      </c>
      <c r="D34" t="s">
        <v>105</v>
      </c>
      <c r="E34">
        <v>30</v>
      </c>
    </row>
  </sheetData>
  <conditionalFormatting sqref="A2:B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C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AD30-0AFD-476B-9E73-CBB390717673}">
  <dimension ref="A1:E34"/>
  <sheetViews>
    <sheetView workbookViewId="0">
      <selection activeCell="E32" sqref="A32:E32"/>
    </sheetView>
  </sheetViews>
  <sheetFormatPr defaultRowHeight="15"/>
  <cols>
    <col min="1" max="1" width="9.5703125" customWidth="1"/>
    <col min="2" max="2" width="17.140625" customWidth="1"/>
    <col min="3" max="4" width="12" bestFit="1" customWidth="1"/>
    <col min="5" max="5" width="9.5703125" customWidth="1"/>
  </cols>
  <sheetData>
    <row r="1" spans="1:5">
      <c r="A1" t="s">
        <v>101</v>
      </c>
      <c r="B1" t="s">
        <v>106</v>
      </c>
      <c r="C1" t="s">
        <v>100</v>
      </c>
      <c r="D1" t="s">
        <v>3</v>
      </c>
      <c r="E1" t="s">
        <v>85</v>
      </c>
    </row>
    <row r="2" spans="1:5">
      <c r="A2">
        <v>868891.07030646456</v>
      </c>
      <c r="B2">
        <v>840642.27406735381</v>
      </c>
      <c r="C2">
        <v>969025.34207495383</v>
      </c>
      <c r="D2" t="s">
        <v>93</v>
      </c>
      <c r="E2">
        <v>1</v>
      </c>
    </row>
    <row r="3" spans="1:5">
      <c r="A3">
        <v>81257.023417408054</v>
      </c>
      <c r="B3">
        <v>88511.166457373489</v>
      </c>
      <c r="C3">
        <v>104456.16515982799</v>
      </c>
      <c r="D3" t="s">
        <v>7</v>
      </c>
      <c r="E3">
        <v>2</v>
      </c>
    </row>
    <row r="4" spans="1:5">
      <c r="A4">
        <v>64156.352642558995</v>
      </c>
      <c r="B4">
        <v>59830.035617954287</v>
      </c>
      <c r="C4">
        <v>70673.268504780004</v>
      </c>
      <c r="D4" t="s">
        <v>70</v>
      </c>
      <c r="E4">
        <v>3</v>
      </c>
    </row>
    <row r="5" spans="1:5">
      <c r="A5">
        <v>62286.600685365986</v>
      </c>
      <c r="B5">
        <v>42127.25302225315</v>
      </c>
      <c r="C5">
        <v>49836.875668447006</v>
      </c>
      <c r="D5" t="s">
        <v>11</v>
      </c>
      <c r="E5">
        <v>4</v>
      </c>
    </row>
    <row r="6" spans="1:5">
      <c r="A6">
        <v>57620.300205652013</v>
      </c>
      <c r="B6">
        <v>63326.284113785041</v>
      </c>
      <c r="C6">
        <v>74877.403305307016</v>
      </c>
      <c r="D6" t="s">
        <v>13</v>
      </c>
      <c r="E6">
        <v>5</v>
      </c>
    </row>
    <row r="7" spans="1:5">
      <c r="A7">
        <v>53841.903518243023</v>
      </c>
      <c r="B7">
        <v>50913.124246272637</v>
      </c>
      <c r="C7">
        <v>59892.841635053999</v>
      </c>
      <c r="D7" t="s">
        <v>15</v>
      </c>
      <c r="E7">
        <v>6</v>
      </c>
    </row>
    <row r="8" spans="1:5">
      <c r="A8">
        <v>45355.586796194017</v>
      </c>
      <c r="B8">
        <v>41904.295454787214</v>
      </c>
      <c r="C8">
        <v>49481.526119237991</v>
      </c>
      <c r="D8" t="s">
        <v>71</v>
      </c>
      <c r="E8">
        <v>7</v>
      </c>
    </row>
    <row r="9" spans="1:5">
      <c r="A9">
        <v>34867.675189617999</v>
      </c>
      <c r="B9">
        <v>26170.445053447023</v>
      </c>
      <c r="C9">
        <v>30784.09472017</v>
      </c>
      <c r="D9" t="s">
        <v>19</v>
      </c>
      <c r="E9">
        <v>8</v>
      </c>
    </row>
    <row r="10" spans="1:5">
      <c r="A10">
        <v>35154.406424575005</v>
      </c>
      <c r="B10">
        <v>30587.416016669034</v>
      </c>
      <c r="C10">
        <v>36259.562576164994</v>
      </c>
      <c r="D10" t="s">
        <v>72</v>
      </c>
      <c r="E10">
        <v>9</v>
      </c>
    </row>
    <row r="11" spans="1:5">
      <c r="A11">
        <v>31576.068331408998</v>
      </c>
      <c r="B11">
        <v>20243.061141468032</v>
      </c>
      <c r="C11">
        <v>23984.937503083002</v>
      </c>
      <c r="D11" t="s">
        <v>73</v>
      </c>
      <c r="E11">
        <v>10</v>
      </c>
    </row>
    <row r="12" spans="1:5">
      <c r="A12">
        <v>29045.066698488008</v>
      </c>
      <c r="B12">
        <v>17531.911993473663</v>
      </c>
      <c r="C12">
        <v>20649.610452121</v>
      </c>
      <c r="D12" t="s">
        <v>74</v>
      </c>
      <c r="E12">
        <v>11</v>
      </c>
    </row>
    <row r="13" spans="1:5">
      <c r="A13">
        <v>25335.330188859993</v>
      </c>
      <c r="B13">
        <v>19183.004444133428</v>
      </c>
      <c r="C13">
        <v>22724.311100285999</v>
      </c>
      <c r="D13" t="s">
        <v>27</v>
      </c>
      <c r="E13">
        <v>12</v>
      </c>
    </row>
    <row r="14" spans="1:5">
      <c r="A14">
        <v>22354.101804488015</v>
      </c>
      <c r="B14">
        <v>13661.353208718921</v>
      </c>
      <c r="C14">
        <v>16121.284014144005</v>
      </c>
      <c r="D14" t="s">
        <v>29</v>
      </c>
      <c r="E14">
        <v>13</v>
      </c>
    </row>
    <row r="15" spans="1:5">
      <c r="A15">
        <v>17505.818507339991</v>
      </c>
      <c r="B15">
        <v>14032.121898233807</v>
      </c>
      <c r="C15">
        <v>16531.589764387001</v>
      </c>
      <c r="D15" t="s">
        <v>31</v>
      </c>
      <c r="E15">
        <v>14</v>
      </c>
    </row>
    <row r="16" spans="1:5">
      <c r="A16">
        <v>18398.465956334996</v>
      </c>
      <c r="B16">
        <v>15034.00190538369</v>
      </c>
      <c r="C16">
        <v>17614.562304223</v>
      </c>
      <c r="D16" t="s">
        <v>75</v>
      </c>
      <c r="E16">
        <v>15</v>
      </c>
    </row>
    <row r="17" spans="1:5">
      <c r="A17">
        <v>17681.078575387008</v>
      </c>
      <c r="B17">
        <v>9377.5949341573287</v>
      </c>
      <c r="C17">
        <v>11001.008191503002</v>
      </c>
      <c r="D17" t="s">
        <v>35</v>
      </c>
      <c r="E17">
        <v>16</v>
      </c>
    </row>
    <row r="18" spans="1:5">
      <c r="A18">
        <v>20860.130287163996</v>
      </c>
      <c r="B18">
        <v>14095.702861601911</v>
      </c>
      <c r="C18">
        <v>16718.812538612998</v>
      </c>
      <c r="D18" t="s">
        <v>37</v>
      </c>
      <c r="E18">
        <v>17</v>
      </c>
    </row>
    <row r="19" spans="1:5">
      <c r="A19">
        <v>14930.939260201001</v>
      </c>
      <c r="B19">
        <v>8736.9728180190014</v>
      </c>
      <c r="C19">
        <v>10275.873508797</v>
      </c>
      <c r="D19" t="s">
        <v>39</v>
      </c>
      <c r="E19">
        <v>18</v>
      </c>
    </row>
    <row r="20" spans="1:5">
      <c r="A20">
        <v>16284.379948975005</v>
      </c>
      <c r="B20">
        <v>12757.50349623038</v>
      </c>
      <c r="C20">
        <v>15068.221995839</v>
      </c>
      <c r="D20" t="s">
        <v>41</v>
      </c>
      <c r="E20">
        <v>19</v>
      </c>
    </row>
    <row r="21" spans="1:5">
      <c r="A21">
        <v>16127.12429037</v>
      </c>
      <c r="B21">
        <v>17287.258639865089</v>
      </c>
      <c r="C21">
        <v>20499.930475185</v>
      </c>
      <c r="D21" t="s">
        <v>43</v>
      </c>
      <c r="E21">
        <v>20</v>
      </c>
    </row>
    <row r="22" spans="1:5">
      <c r="A22">
        <v>14204.043487474004</v>
      </c>
      <c r="B22">
        <v>13468.901140246619</v>
      </c>
      <c r="C22">
        <v>15996.056151604998</v>
      </c>
      <c r="D22" t="s">
        <v>45</v>
      </c>
      <c r="E22">
        <v>21</v>
      </c>
    </row>
    <row r="23" spans="1:5">
      <c r="A23">
        <v>12631.394830092002</v>
      </c>
      <c r="B23">
        <v>9152.8101843305121</v>
      </c>
      <c r="C23">
        <v>10786.834543139001</v>
      </c>
      <c r="D23" t="s">
        <v>76</v>
      </c>
      <c r="E23">
        <v>22</v>
      </c>
    </row>
    <row r="24" spans="1:5">
      <c r="A24">
        <v>14122.267415495002</v>
      </c>
      <c r="B24">
        <v>10243.922457455261</v>
      </c>
      <c r="C24">
        <v>12054.554382566001</v>
      </c>
      <c r="D24" t="s">
        <v>49</v>
      </c>
      <c r="E24">
        <v>23</v>
      </c>
    </row>
    <row r="25" spans="1:5">
      <c r="A25">
        <v>13263.922146415001</v>
      </c>
      <c r="B25">
        <v>13023.814853834334</v>
      </c>
      <c r="C25">
        <v>15452.928692859001</v>
      </c>
      <c r="D25" t="s">
        <v>51</v>
      </c>
      <c r="E25">
        <v>24</v>
      </c>
    </row>
    <row r="26" spans="1:5">
      <c r="A26">
        <v>10738.049848917004</v>
      </c>
      <c r="B26">
        <v>15768.014803721799</v>
      </c>
      <c r="C26">
        <v>18734.120703419005</v>
      </c>
      <c r="D26" t="s">
        <v>53</v>
      </c>
      <c r="E26">
        <v>25</v>
      </c>
    </row>
    <row r="27" spans="1:5">
      <c r="A27">
        <v>10576.503153129997</v>
      </c>
      <c r="B27">
        <v>6911.3879943700395</v>
      </c>
      <c r="C27">
        <v>8173.9347001729993</v>
      </c>
      <c r="D27" t="s">
        <v>77</v>
      </c>
      <c r="E27">
        <v>26</v>
      </c>
    </row>
    <row r="28" spans="1:5">
      <c r="A28">
        <v>10090.674673884003</v>
      </c>
      <c r="B28">
        <v>4831.2086014076203</v>
      </c>
      <c r="C28">
        <v>5643.0669808740013</v>
      </c>
      <c r="D28" t="s">
        <v>57</v>
      </c>
      <c r="E28">
        <v>27</v>
      </c>
    </row>
    <row r="29" spans="1:5">
      <c r="A29">
        <v>7075.6762401530032</v>
      </c>
      <c r="B29">
        <v>4357.1141492234701</v>
      </c>
      <c r="C29">
        <v>5132.1268810579995</v>
      </c>
      <c r="D29" t="s">
        <v>78</v>
      </c>
      <c r="E29">
        <v>28</v>
      </c>
    </row>
    <row r="30" spans="1:5">
      <c r="A30">
        <v>8088.1815282189982</v>
      </c>
      <c r="B30">
        <v>5304.6411367697101</v>
      </c>
      <c r="C30">
        <v>6257.6347290129997</v>
      </c>
      <c r="D30" t="s">
        <v>79</v>
      </c>
      <c r="E30">
        <v>29</v>
      </c>
    </row>
    <row r="31" spans="1:5">
      <c r="A31">
        <v>6473.2693742130014</v>
      </c>
      <c r="B31">
        <v>5668.2741394222294</v>
      </c>
      <c r="C31">
        <v>6695.6253568109987</v>
      </c>
      <c r="D31" t="s">
        <v>80</v>
      </c>
      <c r="E31">
        <v>30</v>
      </c>
    </row>
    <row r="34" spans="1:4">
      <c r="A34">
        <v>1640793.4057330885</v>
      </c>
      <c r="B34">
        <v>1494682.8708519631</v>
      </c>
      <c r="C34">
        <v>1741404.1047336406</v>
      </c>
      <c r="D34" t="s">
        <v>69</v>
      </c>
    </row>
  </sheetData>
  <conditionalFormatting sqref="A2:C3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EA18-F327-4520-93C5-B38D35EFF12A}">
  <dimension ref="A1:E34"/>
  <sheetViews>
    <sheetView workbookViewId="0">
      <selection activeCell="E32" sqref="A32:E32"/>
    </sheetView>
  </sheetViews>
  <sheetFormatPr defaultRowHeight="15"/>
  <cols>
    <col min="1" max="1" width="13.7109375" bestFit="1" customWidth="1"/>
    <col min="2" max="2" width="15.5703125" bestFit="1" customWidth="1"/>
    <col min="3" max="3" width="13.7109375" bestFit="1" customWidth="1"/>
    <col min="4" max="4" width="15.42578125" bestFit="1" customWidth="1"/>
  </cols>
  <sheetData>
    <row r="1" spans="1:5">
      <c r="A1" t="s">
        <v>101</v>
      </c>
      <c r="B1" t="s">
        <v>106</v>
      </c>
      <c r="C1" t="s">
        <v>107</v>
      </c>
      <c r="D1" t="s">
        <v>3</v>
      </c>
      <c r="E1" t="s">
        <v>85</v>
      </c>
    </row>
    <row r="2" spans="1:5">
      <c r="A2" s="4">
        <v>656728.98953485396</v>
      </c>
      <c r="B2" s="4">
        <v>640113.18054789887</v>
      </c>
      <c r="C2" s="4">
        <v>739946.58043711691</v>
      </c>
      <c r="D2" t="s">
        <v>93</v>
      </c>
      <c r="E2">
        <v>1</v>
      </c>
    </row>
    <row r="3" spans="1:5">
      <c r="A3" s="4">
        <v>60135.907211905993</v>
      </c>
      <c r="B3" s="4">
        <v>66932.842726360526</v>
      </c>
      <c r="C3" s="4">
        <v>78830.572733834997</v>
      </c>
      <c r="D3" t="s">
        <v>7</v>
      </c>
      <c r="E3">
        <v>2</v>
      </c>
    </row>
    <row r="4" spans="1:5">
      <c r="A4" s="4">
        <v>48199.607136086008</v>
      </c>
      <c r="B4" s="4">
        <v>49578.531586368321</v>
      </c>
      <c r="C4" s="4">
        <v>58456.643990390003</v>
      </c>
      <c r="D4" t="s">
        <v>70</v>
      </c>
      <c r="E4">
        <v>3</v>
      </c>
    </row>
    <row r="5" spans="1:5">
      <c r="A5" s="4">
        <v>40592.471783670015</v>
      </c>
      <c r="B5" s="4">
        <v>30859.100069976183</v>
      </c>
      <c r="C5" s="4">
        <v>36497.275609833006</v>
      </c>
      <c r="D5" t="s">
        <v>11</v>
      </c>
      <c r="E5">
        <v>4</v>
      </c>
    </row>
    <row r="6" spans="1:5">
      <c r="A6" s="4">
        <v>39950.889811317</v>
      </c>
      <c r="B6" s="4">
        <v>50410.478148009257</v>
      </c>
      <c r="C6" s="4">
        <v>59595.784219272988</v>
      </c>
      <c r="D6" t="s">
        <v>13</v>
      </c>
      <c r="E6">
        <v>5</v>
      </c>
    </row>
    <row r="7" spans="1:5">
      <c r="A7" s="4">
        <v>38468.364058282008</v>
      </c>
      <c r="B7" s="4">
        <v>41820.515162561067</v>
      </c>
      <c r="C7" s="4">
        <v>49218.531750736998</v>
      </c>
      <c r="D7" t="s">
        <v>15</v>
      </c>
      <c r="E7">
        <v>6</v>
      </c>
    </row>
    <row r="8" spans="1:5">
      <c r="A8" s="4">
        <v>31549.133495250007</v>
      </c>
      <c r="B8" s="4">
        <v>30520.152867571327</v>
      </c>
      <c r="C8" s="4">
        <v>35918.267035185003</v>
      </c>
      <c r="D8" t="s">
        <v>71</v>
      </c>
      <c r="E8">
        <v>7</v>
      </c>
    </row>
    <row r="9" spans="1:5">
      <c r="A9" s="4">
        <v>25392.623211109003</v>
      </c>
      <c r="B9" s="4">
        <v>19813.139309838563</v>
      </c>
      <c r="C9" s="4">
        <v>23321.887610211001</v>
      </c>
      <c r="D9" t="s">
        <v>19</v>
      </c>
      <c r="E9">
        <v>8</v>
      </c>
    </row>
    <row r="10" spans="1:5">
      <c r="A10" s="4">
        <v>25805.895773238004</v>
      </c>
      <c r="B10" s="4">
        <v>23580.523217116741</v>
      </c>
      <c r="C10" s="4">
        <v>27931.543254936001</v>
      </c>
      <c r="D10" t="s">
        <v>72</v>
      </c>
      <c r="E10">
        <v>9</v>
      </c>
    </row>
    <row r="11" spans="1:5">
      <c r="A11" s="4">
        <v>22312.925950365992</v>
      </c>
      <c r="B11" s="4">
        <v>15877.350991505627</v>
      </c>
      <c r="C11" s="4">
        <v>18767.365120792001</v>
      </c>
      <c r="D11" t="s">
        <v>73</v>
      </c>
      <c r="E11">
        <v>10</v>
      </c>
    </row>
    <row r="12" spans="1:5">
      <c r="A12" s="4">
        <v>20198.621879664996</v>
      </c>
      <c r="B12" s="4">
        <v>13920.125961354701</v>
      </c>
      <c r="C12" s="4">
        <v>16443.942622872004</v>
      </c>
      <c r="D12" t="s">
        <v>74</v>
      </c>
      <c r="E12">
        <v>11</v>
      </c>
    </row>
    <row r="13" spans="1:5">
      <c r="A13" s="4">
        <v>17612.380453342001</v>
      </c>
      <c r="B13" s="4">
        <v>14972.813419801811</v>
      </c>
      <c r="C13" s="4">
        <v>17761.492098016999</v>
      </c>
      <c r="D13" t="s">
        <v>27</v>
      </c>
      <c r="E13">
        <v>12</v>
      </c>
    </row>
    <row r="14" spans="1:5">
      <c r="A14" s="4">
        <v>14859.493360511993</v>
      </c>
      <c r="B14" s="4">
        <v>10312.68278735184</v>
      </c>
      <c r="C14" s="4">
        <v>12163.917378636999</v>
      </c>
      <c r="D14" t="s">
        <v>29</v>
      </c>
      <c r="E14">
        <v>13</v>
      </c>
    </row>
    <row r="15" spans="1:5">
      <c r="A15" s="4">
        <v>13311.461884094995</v>
      </c>
      <c r="B15" s="4">
        <v>10949.800438198381</v>
      </c>
      <c r="C15" s="4">
        <v>12878.713518417002</v>
      </c>
      <c r="D15" t="s">
        <v>31</v>
      </c>
      <c r="E15">
        <v>14</v>
      </c>
    </row>
    <row r="16" spans="1:5">
      <c r="A16" s="4">
        <v>13219.869402300998</v>
      </c>
      <c r="B16" s="4">
        <v>11916.589167952621</v>
      </c>
      <c r="C16" s="4">
        <v>13966.726245673</v>
      </c>
      <c r="D16" t="s">
        <v>75</v>
      </c>
      <c r="E16">
        <v>15</v>
      </c>
    </row>
    <row r="17" spans="1:5">
      <c r="A17" s="4">
        <v>11969.346403609999</v>
      </c>
      <c r="B17" s="4">
        <v>7828.7477510996505</v>
      </c>
      <c r="C17" s="4">
        <v>9179.3019518100027</v>
      </c>
      <c r="D17" t="s">
        <v>35</v>
      </c>
      <c r="E17">
        <v>16</v>
      </c>
    </row>
    <row r="18" spans="1:5">
      <c r="A18" s="4">
        <v>14182.520182883998</v>
      </c>
      <c r="B18" s="4">
        <v>9961.2155878404919</v>
      </c>
      <c r="C18" s="4">
        <v>11793.373578484001</v>
      </c>
      <c r="D18" t="s">
        <v>37</v>
      </c>
      <c r="E18">
        <v>17</v>
      </c>
    </row>
    <row r="19" spans="1:5">
      <c r="A19" s="4">
        <v>10861.663078197002</v>
      </c>
      <c r="B19" s="4">
        <v>7574.6773833841598</v>
      </c>
      <c r="C19" s="4">
        <v>8933.5736578079996</v>
      </c>
      <c r="D19" t="s">
        <v>39</v>
      </c>
      <c r="E19">
        <v>18</v>
      </c>
    </row>
    <row r="20" spans="1:5">
      <c r="A20" s="4">
        <v>11092.019932360003</v>
      </c>
      <c r="B20" s="4">
        <v>10053.520086555769</v>
      </c>
      <c r="C20" s="4">
        <v>11844.576738988002</v>
      </c>
      <c r="D20" t="s">
        <v>41</v>
      </c>
      <c r="E20">
        <v>19</v>
      </c>
    </row>
    <row r="21" spans="1:5">
      <c r="A21" s="4">
        <v>10799.805065504994</v>
      </c>
      <c r="B21" s="4">
        <v>12546.51578733608</v>
      </c>
      <c r="C21" s="4">
        <v>14859.902966629001</v>
      </c>
      <c r="D21" t="s">
        <v>43</v>
      </c>
      <c r="E21">
        <v>20</v>
      </c>
    </row>
    <row r="22" spans="1:5">
      <c r="A22" s="4">
        <v>10186.273118477997</v>
      </c>
      <c r="B22" s="4">
        <v>11426.661591969068</v>
      </c>
      <c r="C22" s="4">
        <v>13585.582174948</v>
      </c>
      <c r="D22" t="s">
        <v>45</v>
      </c>
      <c r="E22">
        <v>21</v>
      </c>
    </row>
    <row r="23" spans="1:5">
      <c r="A23" s="4">
        <v>9006.8077727100008</v>
      </c>
      <c r="B23" s="4">
        <v>6923.7153406019206</v>
      </c>
      <c r="C23" s="4">
        <v>8156.9700133960014</v>
      </c>
      <c r="D23" t="s">
        <v>76</v>
      </c>
      <c r="E23">
        <v>22</v>
      </c>
    </row>
    <row r="24" spans="1:5">
      <c r="A24" s="4">
        <v>9960.5253229480004</v>
      </c>
      <c r="B24" s="4">
        <v>7935.6390904653099</v>
      </c>
      <c r="C24" s="4">
        <v>9335.9206989410031</v>
      </c>
      <c r="D24" t="s">
        <v>49</v>
      </c>
      <c r="E24">
        <v>23</v>
      </c>
    </row>
    <row r="25" spans="1:5">
      <c r="A25" s="4">
        <v>9357.4205853999974</v>
      </c>
      <c r="B25" s="4">
        <v>10107.408210387051</v>
      </c>
      <c r="C25" s="4">
        <v>11974.281231555</v>
      </c>
      <c r="D25" t="s">
        <v>51</v>
      </c>
      <c r="E25">
        <v>24</v>
      </c>
    </row>
    <row r="26" spans="1:5">
      <c r="A26" s="4">
        <v>7844.6436264350004</v>
      </c>
      <c r="B26" s="4">
        <v>11538.724633342708</v>
      </c>
      <c r="C26" s="4">
        <v>13711.862412298002</v>
      </c>
      <c r="D26" t="s">
        <v>53</v>
      </c>
      <c r="E26">
        <v>25</v>
      </c>
    </row>
    <row r="27" spans="1:5">
      <c r="A27" s="4">
        <v>8023.8663899839985</v>
      </c>
      <c r="B27" s="4">
        <v>6286.7367525566797</v>
      </c>
      <c r="C27" s="4">
        <v>7448.7500534189994</v>
      </c>
      <c r="D27" t="s">
        <v>77</v>
      </c>
      <c r="E27">
        <v>26</v>
      </c>
    </row>
    <row r="28" spans="1:5">
      <c r="A28" s="4">
        <v>6897.8074038610011</v>
      </c>
      <c r="B28" s="4">
        <v>4014.1888478298501</v>
      </c>
      <c r="C28" s="4">
        <v>4689.2803647199989</v>
      </c>
      <c r="D28" t="s">
        <v>57</v>
      </c>
      <c r="E28">
        <v>27</v>
      </c>
    </row>
    <row r="29" spans="1:5">
      <c r="A29" s="4">
        <v>4826.7943631530006</v>
      </c>
      <c r="B29" s="4">
        <v>3474.686165078981</v>
      </c>
      <c r="C29" s="4">
        <v>4096.5072401869993</v>
      </c>
      <c r="D29" t="s">
        <v>78</v>
      </c>
      <c r="E29">
        <v>28</v>
      </c>
    </row>
    <row r="30" spans="1:5">
      <c r="A30" s="4">
        <v>5144.547523534</v>
      </c>
      <c r="B30" s="4">
        <v>3769.8282371922005</v>
      </c>
      <c r="C30" s="4">
        <v>4446.1779668989993</v>
      </c>
      <c r="D30" t="s">
        <v>79</v>
      </c>
      <c r="E30">
        <v>29</v>
      </c>
    </row>
    <row r="31" spans="1:5">
      <c r="A31" s="4">
        <v>4338.0630375400006</v>
      </c>
      <c r="B31" s="4">
        <v>4122.3312793076611</v>
      </c>
      <c r="C31" s="4">
        <v>4857.9402150240003</v>
      </c>
      <c r="D31" t="s">
        <v>80</v>
      </c>
      <c r="E31">
        <v>30</v>
      </c>
    </row>
    <row r="32" spans="1:5">
      <c r="A32" s="4"/>
      <c r="B32" s="4"/>
      <c r="C32" s="4"/>
    </row>
    <row r="33" spans="1:4">
      <c r="A33" s="4"/>
      <c r="B33" s="4"/>
      <c r="C33" s="4"/>
    </row>
    <row r="34" spans="1:4">
      <c r="A34" s="4">
        <f>SUM(A2:A31)</f>
        <v>1202830.7387525919</v>
      </c>
      <c r="B34" s="4">
        <f>SUM(B2:B31)</f>
        <v>1149142.4231468134</v>
      </c>
      <c r="C34" s="4">
        <f>SUM(C2:C31)</f>
        <v>1340613.2448910307</v>
      </c>
      <c r="D34" t="s">
        <v>69</v>
      </c>
    </row>
  </sheetData>
  <conditionalFormatting sqref="A2:C3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0C9D-41EC-4632-B4D9-E05173945E78}">
  <dimension ref="A1:G34"/>
  <sheetViews>
    <sheetView workbookViewId="0">
      <selection activeCell="D33" sqref="D32:D33"/>
    </sheetView>
  </sheetViews>
  <sheetFormatPr defaultRowHeight="15"/>
  <cols>
    <col min="1" max="1" width="14.28515625" style="1" bestFit="1" customWidth="1"/>
    <col min="2" max="2" width="12.42578125" customWidth="1"/>
    <col min="3" max="3" width="12.5703125" style="1" bestFit="1" customWidth="1"/>
    <col min="4" max="4" width="17.85546875" style="7" bestFit="1" customWidth="1"/>
    <col min="5" max="5" width="12.42578125" style="1" customWidth="1"/>
  </cols>
  <sheetData>
    <row r="1" spans="1:5">
      <c r="A1" s="5" t="s">
        <v>87</v>
      </c>
      <c r="B1" s="4" t="s">
        <v>88</v>
      </c>
      <c r="C1" s="5" t="s">
        <v>89</v>
      </c>
      <c r="D1" s="6" t="s">
        <v>90</v>
      </c>
      <c r="E1" s="5" t="s">
        <v>91</v>
      </c>
    </row>
    <row r="2" spans="1:5">
      <c r="A2" s="5">
        <v>33507153.649999999</v>
      </c>
      <c r="B2" s="5">
        <v>36173504.280000001</v>
      </c>
      <c r="C2" s="5">
        <v>39601425.799999997</v>
      </c>
      <c r="D2" s="6" t="s">
        <v>93</v>
      </c>
      <c r="E2" s="5">
        <v>1</v>
      </c>
    </row>
    <row r="3" spans="1:5">
      <c r="A3" s="5">
        <v>2402527.9900000002</v>
      </c>
      <c r="B3" s="5">
        <v>3261632.1</v>
      </c>
      <c r="C3" s="5">
        <v>3672233.2</v>
      </c>
      <c r="D3" s="6" t="s">
        <v>7</v>
      </c>
      <c r="E3" s="5">
        <v>2</v>
      </c>
    </row>
    <row r="4" spans="1:5">
      <c r="A4" s="5">
        <v>1818603.43</v>
      </c>
      <c r="B4" s="5">
        <v>2690324.89</v>
      </c>
      <c r="C4" s="5">
        <v>3031089.45</v>
      </c>
      <c r="D4" s="6" t="s">
        <v>70</v>
      </c>
      <c r="E4" s="5">
        <v>3</v>
      </c>
    </row>
    <row r="5" spans="1:5">
      <c r="A5" s="5">
        <v>1276811.8500000001</v>
      </c>
      <c r="B5" s="5">
        <v>1806850.82</v>
      </c>
      <c r="C5" s="5">
        <v>2035742.47</v>
      </c>
      <c r="D5" s="6" t="s">
        <v>11</v>
      </c>
      <c r="E5" s="5">
        <v>4</v>
      </c>
    </row>
    <row r="6" spans="1:5">
      <c r="A6" s="5">
        <v>1480082.82</v>
      </c>
      <c r="B6" s="5">
        <v>2537785.5499999998</v>
      </c>
      <c r="C6" s="5">
        <v>2856544.95</v>
      </c>
      <c r="D6" s="6" t="s">
        <v>13</v>
      </c>
      <c r="E6" s="5">
        <v>5</v>
      </c>
    </row>
    <row r="7" spans="1:5">
      <c r="A7" s="5">
        <v>1530912.04</v>
      </c>
      <c r="B7" s="5">
        <v>2312128.87</v>
      </c>
      <c r="C7" s="5">
        <v>2602808.06</v>
      </c>
      <c r="D7" s="6" t="s">
        <v>15</v>
      </c>
      <c r="E7" s="5">
        <v>6</v>
      </c>
    </row>
    <row r="8" spans="1:5">
      <c r="A8" s="5">
        <v>1299189.6399999999</v>
      </c>
      <c r="B8" s="5">
        <v>1752709.53</v>
      </c>
      <c r="C8" s="5">
        <v>1973781.38</v>
      </c>
      <c r="D8" s="6" t="s">
        <v>71</v>
      </c>
      <c r="E8" s="5">
        <v>7</v>
      </c>
    </row>
    <row r="9" spans="1:5">
      <c r="A9" s="5">
        <v>754693.91</v>
      </c>
      <c r="B9" s="5">
        <v>1172550.82</v>
      </c>
      <c r="C9" s="5">
        <v>1320219.9099999999</v>
      </c>
      <c r="D9" s="6" t="s">
        <v>19</v>
      </c>
      <c r="E9" s="5">
        <v>8</v>
      </c>
    </row>
    <row r="10" spans="1:5">
      <c r="A10" s="5">
        <v>1045886.98</v>
      </c>
      <c r="B10" s="5">
        <v>1389140.77</v>
      </c>
      <c r="C10" s="5">
        <v>1561658.11</v>
      </c>
      <c r="D10" s="6" t="s">
        <v>72</v>
      </c>
      <c r="E10" s="5">
        <v>9</v>
      </c>
    </row>
    <row r="11" spans="1:5">
      <c r="A11" s="5">
        <v>648103.92000000004</v>
      </c>
      <c r="B11" s="5">
        <v>906961.72</v>
      </c>
      <c r="C11" s="5">
        <v>1021095.42</v>
      </c>
      <c r="D11" s="6" t="s">
        <v>73</v>
      </c>
      <c r="E11" s="5">
        <v>10</v>
      </c>
    </row>
    <row r="12" spans="1:5">
      <c r="A12" s="5">
        <v>547348.98</v>
      </c>
      <c r="B12" s="5">
        <v>608719.76</v>
      </c>
      <c r="C12" s="5">
        <v>684505.33</v>
      </c>
      <c r="D12" s="6" t="s">
        <v>74</v>
      </c>
      <c r="E12" s="5">
        <v>11</v>
      </c>
    </row>
    <row r="13" spans="1:5">
      <c r="A13" s="5">
        <v>770827.12</v>
      </c>
      <c r="B13" s="5">
        <v>812797.83</v>
      </c>
      <c r="C13" s="5">
        <v>915512.05</v>
      </c>
      <c r="D13" s="6" t="s">
        <v>27</v>
      </c>
      <c r="E13" s="5">
        <v>12</v>
      </c>
    </row>
    <row r="14" spans="1:5">
      <c r="A14" s="5">
        <v>519801.98</v>
      </c>
      <c r="B14" s="5">
        <v>550156.42000000004</v>
      </c>
      <c r="C14" s="5">
        <v>618548.42000000004</v>
      </c>
      <c r="D14" s="6" t="s">
        <v>29</v>
      </c>
      <c r="E14" s="5">
        <v>13</v>
      </c>
    </row>
    <row r="15" spans="1:5">
      <c r="A15" s="5">
        <v>454764.6</v>
      </c>
      <c r="B15" s="5">
        <v>598985.15</v>
      </c>
      <c r="C15" s="5">
        <v>672759.55</v>
      </c>
      <c r="D15" s="6" t="s">
        <v>31</v>
      </c>
      <c r="E15" s="5">
        <v>14</v>
      </c>
    </row>
    <row r="16" spans="1:5">
      <c r="A16" s="5">
        <v>564121.11</v>
      </c>
      <c r="B16" s="5">
        <v>742533.07</v>
      </c>
      <c r="C16" s="5">
        <v>834332.4</v>
      </c>
      <c r="D16" s="6" t="s">
        <v>75</v>
      </c>
      <c r="E16" s="5">
        <v>15</v>
      </c>
    </row>
    <row r="17" spans="1:7">
      <c r="A17" s="5">
        <v>421213.82</v>
      </c>
      <c r="B17" s="5">
        <v>440312.25</v>
      </c>
      <c r="C17" s="5">
        <v>494180.29</v>
      </c>
      <c r="D17" s="6" t="s">
        <v>35</v>
      </c>
      <c r="E17" s="5">
        <v>16</v>
      </c>
    </row>
    <row r="18" spans="1:7">
      <c r="A18" s="5">
        <v>477336.44</v>
      </c>
      <c r="B18" s="5">
        <v>467095.32</v>
      </c>
      <c r="C18" s="5">
        <v>525607.17000000004</v>
      </c>
      <c r="D18" s="6" t="s">
        <v>37</v>
      </c>
      <c r="E18" s="5">
        <v>17</v>
      </c>
    </row>
    <row r="19" spans="1:7">
      <c r="A19" s="5">
        <v>365081.21</v>
      </c>
      <c r="B19" s="5">
        <v>403843.09</v>
      </c>
      <c r="C19" s="5">
        <v>454108.19</v>
      </c>
      <c r="D19" s="6" t="s">
        <v>39</v>
      </c>
      <c r="E19" s="5">
        <v>18</v>
      </c>
    </row>
    <row r="20" spans="1:7">
      <c r="A20" s="5">
        <v>520838.82</v>
      </c>
      <c r="B20" s="5">
        <v>561726.65</v>
      </c>
      <c r="C20" s="5">
        <v>632645.99</v>
      </c>
      <c r="D20" s="6" t="s">
        <v>41</v>
      </c>
      <c r="E20" s="5">
        <v>19</v>
      </c>
    </row>
    <row r="21" spans="1:7">
      <c r="A21" s="5">
        <v>594109.82999999996</v>
      </c>
      <c r="B21" s="5">
        <v>742671.99</v>
      </c>
      <c r="C21" s="5">
        <v>834700.41</v>
      </c>
      <c r="D21" s="6" t="s">
        <v>43</v>
      </c>
      <c r="E21" s="5">
        <v>20</v>
      </c>
    </row>
    <row r="22" spans="1:7">
      <c r="A22" s="5">
        <v>630658.93999999994</v>
      </c>
      <c r="B22" s="5">
        <v>1118241.52</v>
      </c>
      <c r="C22" s="5">
        <v>1260157.08</v>
      </c>
      <c r="D22" s="6" t="s">
        <v>45</v>
      </c>
      <c r="E22" s="5">
        <v>21</v>
      </c>
    </row>
    <row r="23" spans="1:7">
      <c r="A23" s="5">
        <v>355617.46</v>
      </c>
      <c r="B23" s="5">
        <v>399696.8</v>
      </c>
      <c r="C23" s="5">
        <v>449038.08000000002</v>
      </c>
      <c r="D23" s="6" t="s">
        <v>76</v>
      </c>
      <c r="E23" s="5">
        <v>22</v>
      </c>
    </row>
    <row r="24" spans="1:7">
      <c r="A24" s="5">
        <v>469031.27</v>
      </c>
      <c r="B24" s="5">
        <v>458615.83</v>
      </c>
      <c r="C24" s="5">
        <v>515694.57</v>
      </c>
      <c r="D24" s="6" t="s">
        <v>49</v>
      </c>
      <c r="E24" s="5">
        <v>23</v>
      </c>
    </row>
    <row r="25" spans="1:7">
      <c r="A25" s="5">
        <v>479231.77</v>
      </c>
      <c r="B25" s="5">
        <v>663988.28</v>
      </c>
      <c r="C25" s="5">
        <v>745348.27</v>
      </c>
      <c r="D25" s="6" t="s">
        <v>51</v>
      </c>
      <c r="E25" s="5">
        <v>24</v>
      </c>
    </row>
    <row r="26" spans="1:7">
      <c r="A26" s="5">
        <v>361375.71</v>
      </c>
      <c r="B26" s="5">
        <v>585936.07999999996</v>
      </c>
      <c r="C26" s="5">
        <v>658127.56999999995</v>
      </c>
      <c r="D26" s="6" t="s">
        <v>53</v>
      </c>
      <c r="E26" s="5">
        <v>25</v>
      </c>
    </row>
    <row r="27" spans="1:7">
      <c r="A27" s="5">
        <v>450692.93</v>
      </c>
      <c r="B27" s="5">
        <v>398251.39</v>
      </c>
      <c r="C27" s="5">
        <v>447371.9</v>
      </c>
      <c r="D27" s="6" t="s">
        <v>77</v>
      </c>
      <c r="E27" s="5">
        <v>26</v>
      </c>
    </row>
    <row r="28" spans="1:7">
      <c r="A28" s="5">
        <v>240708.12</v>
      </c>
      <c r="B28" s="5">
        <v>209570.86</v>
      </c>
      <c r="C28" s="5">
        <v>235621.65</v>
      </c>
      <c r="D28" s="6" t="s">
        <v>57</v>
      </c>
      <c r="E28" s="5">
        <v>27</v>
      </c>
    </row>
    <row r="29" spans="1:7">
      <c r="A29" s="5">
        <v>216835.9</v>
      </c>
      <c r="B29" s="5">
        <v>189284.45</v>
      </c>
      <c r="C29" s="5">
        <v>212844.42</v>
      </c>
      <c r="D29" s="6" t="s">
        <v>78</v>
      </c>
      <c r="E29" s="5">
        <v>28</v>
      </c>
    </row>
    <row r="30" spans="1:7">
      <c r="A30" s="5">
        <v>309574.98</v>
      </c>
      <c r="B30" s="5">
        <v>235931.37</v>
      </c>
      <c r="C30" s="5">
        <v>264861.11</v>
      </c>
      <c r="D30" s="6" t="s">
        <v>79</v>
      </c>
      <c r="E30" s="5">
        <v>29</v>
      </c>
    </row>
    <row r="31" spans="1:7">
      <c r="A31" s="5">
        <v>301007.21999999997</v>
      </c>
      <c r="B31" s="5">
        <v>293141.13</v>
      </c>
      <c r="C31" s="5">
        <v>329408.27</v>
      </c>
      <c r="D31" s="6" t="s">
        <v>80</v>
      </c>
      <c r="E31" s="5">
        <v>30</v>
      </c>
    </row>
    <row r="32" spans="1:7">
      <c r="A32" s="5">
        <v>714083.57</v>
      </c>
      <c r="B32" s="5">
        <v>1409307.83</v>
      </c>
      <c r="C32" s="5">
        <v>1589837.87</v>
      </c>
      <c r="D32" s="6" t="s">
        <v>94</v>
      </c>
      <c r="E32" s="5">
        <v>31</v>
      </c>
      <c r="G32" s="7"/>
    </row>
    <row r="33" spans="1:5">
      <c r="A33" s="5">
        <v>304075.59000000003</v>
      </c>
      <c r="B33" s="5">
        <v>585597.92000000004</v>
      </c>
      <c r="C33" s="5">
        <v>645463.56999999995</v>
      </c>
      <c r="D33" s="6" t="s">
        <v>82</v>
      </c>
      <c r="E33" s="5">
        <v>32</v>
      </c>
    </row>
    <row r="34" spans="1:5">
      <c r="A34" s="5">
        <v>55832303.600000001</v>
      </c>
      <c r="B34" s="5">
        <v>66479994.340000004</v>
      </c>
      <c r="C34" s="5">
        <v>73697272.909999996</v>
      </c>
      <c r="D34" s="6" t="s">
        <v>69</v>
      </c>
      <c r="E34" s="5"/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66F1-D8EC-4A9F-B2F4-E3BBD144CD81}">
  <dimension ref="B2:U35"/>
  <sheetViews>
    <sheetView tabSelected="1" topLeftCell="A10" zoomScale="77" zoomScaleNormal="77" workbookViewId="0">
      <selection activeCell="B38" sqref="B38"/>
    </sheetView>
  </sheetViews>
  <sheetFormatPr defaultRowHeight="15"/>
  <cols>
    <col min="2" max="2" width="13" bestFit="1" customWidth="1"/>
    <col min="3" max="8" width="11.5703125" bestFit="1" customWidth="1"/>
    <col min="9" max="10" width="12.5703125" bestFit="1" customWidth="1"/>
    <col min="11" max="20" width="12" customWidth="1"/>
    <col min="21" max="21" width="15.42578125" bestFit="1" customWidth="1"/>
  </cols>
  <sheetData>
    <row r="2" spans="2:21" ht="17.25" customHeight="1">
      <c r="B2" t="s">
        <v>125</v>
      </c>
      <c r="C2" t="s">
        <v>126</v>
      </c>
      <c r="D2" t="s">
        <v>108</v>
      </c>
      <c r="E2" t="s">
        <v>109</v>
      </c>
      <c r="F2" t="s">
        <v>110</v>
      </c>
      <c r="G2" t="s">
        <v>111</v>
      </c>
      <c r="H2" t="s">
        <v>112</v>
      </c>
      <c r="I2" t="s">
        <v>113</v>
      </c>
      <c r="J2" t="s">
        <v>114</v>
      </c>
      <c r="K2" t="s">
        <v>115</v>
      </c>
      <c r="L2" t="s">
        <v>116</v>
      </c>
      <c r="M2" t="s">
        <v>117</v>
      </c>
      <c r="N2" t="s">
        <v>118</v>
      </c>
      <c r="O2" t="s">
        <v>119</v>
      </c>
      <c r="P2" t="s">
        <v>120</v>
      </c>
      <c r="Q2" t="s">
        <v>121</v>
      </c>
      <c r="R2" t="s">
        <v>122</v>
      </c>
      <c r="S2" t="s">
        <v>123</v>
      </c>
      <c r="T2" t="s">
        <v>124</v>
      </c>
      <c r="U2" t="s">
        <v>127</v>
      </c>
    </row>
    <row r="3" spans="2:21">
      <c r="B3" s="4">
        <f>'1403 فروردین'!C2</f>
        <v>56419546.57</v>
      </c>
      <c r="C3" s="4">
        <f>'فروردین 1402'!C2</f>
        <v>39601425.799999997</v>
      </c>
      <c r="D3" s="4">
        <f>'فروردین 1401'!C2</f>
        <v>29931002</v>
      </c>
      <c r="E3" s="4">
        <f>'فرودین 1400'!C2</f>
        <v>20815869</v>
      </c>
      <c r="F3" s="4">
        <f>'فرودین 1399'!C2</f>
        <v>15181319</v>
      </c>
      <c r="G3" s="4">
        <f>'فروردین 1398'!C2</f>
        <v>11417946</v>
      </c>
      <c r="H3" s="4">
        <f>'فروردین 1397'!C2</f>
        <v>9459963</v>
      </c>
      <c r="I3" s="4">
        <f>'فروردین 1396'!C2</f>
        <v>7591124</v>
      </c>
      <c r="J3" s="4">
        <f>'فروردین 1395'!C2</f>
        <v>6205400</v>
      </c>
      <c r="K3" s="4">
        <f>'فروردین 1394'!C2</f>
        <v>4907865</v>
      </c>
      <c r="L3" s="4">
        <f>'فرودین 1393'!C2</f>
        <v>4358513</v>
      </c>
      <c r="M3" s="4">
        <f>'فرودین 1392'!C2</f>
        <v>2951493</v>
      </c>
      <c r="N3" s="4">
        <f>'فروردین 1391 '!C2</f>
        <v>2336438</v>
      </c>
      <c r="O3" s="4">
        <f>'فرودین 1390'!C2</f>
        <v>1911658.1072916407</v>
      </c>
      <c r="P3" s="4">
        <f>'1389'!C2</f>
        <v>1494420</v>
      </c>
      <c r="Q3" s="4">
        <f>'فروردین 1388'!C2</f>
        <v>1149144.098328352</v>
      </c>
      <c r="R3" s="4">
        <f>'1387'!C2</f>
        <v>1149524.0002519172</v>
      </c>
      <c r="S3" s="4">
        <f>'1386'!C2</f>
        <v>969025.34207495383</v>
      </c>
      <c r="T3" s="4">
        <f>'1385'!C2</f>
        <v>739946.58043711691</v>
      </c>
      <c r="U3" t="s">
        <v>93</v>
      </c>
    </row>
    <row r="4" spans="2:21">
      <c r="B4" s="4">
        <f>'1403 فروردین'!C3</f>
        <v>4604658.4800000004</v>
      </c>
      <c r="C4" s="4">
        <f>'فروردین 1402'!C3</f>
        <v>3672233.2</v>
      </c>
      <c r="D4" s="4">
        <f>'فروردین 1401'!C3</f>
        <v>2827130</v>
      </c>
      <c r="E4" s="4">
        <f>'فرودین 1400'!C3</f>
        <v>2047056</v>
      </c>
      <c r="F4" s="4">
        <f>'فرودین 1399'!C3</f>
        <v>1455703</v>
      </c>
      <c r="G4" s="4">
        <f>'فروردین 1398'!C3</f>
        <v>1078846</v>
      </c>
      <c r="H4" s="4">
        <f>'فروردین 1397'!C3</f>
        <v>896382</v>
      </c>
      <c r="I4" s="4">
        <f>'فروردین 1396'!C3</f>
        <v>671424</v>
      </c>
      <c r="J4" s="4">
        <f>'فروردین 1395'!C3</f>
        <v>592063</v>
      </c>
      <c r="K4" s="4">
        <f>'فروردین 1394'!C3</f>
        <v>472788</v>
      </c>
      <c r="L4" s="4">
        <f>'فرودین 1393'!C3</f>
        <v>376468</v>
      </c>
      <c r="M4" s="4">
        <f>'فرودین 1392'!C3</f>
        <v>301373</v>
      </c>
      <c r="N4" s="4">
        <f>'فروردین 1391 '!C3</f>
        <v>226930</v>
      </c>
      <c r="O4" s="4">
        <f>'فرودین 1390'!C3</f>
        <v>178080.78523745196</v>
      </c>
      <c r="P4" s="4">
        <f>'1389'!C3</f>
        <v>139170</v>
      </c>
      <c r="Q4" s="4">
        <f>'فروردین 1388'!C3</f>
        <v>105665.88773808</v>
      </c>
      <c r="R4" s="4">
        <f>'1387'!C3</f>
        <v>107978.80007572702</v>
      </c>
      <c r="S4" s="4">
        <f>'1386'!C3</f>
        <v>104456.16515982799</v>
      </c>
      <c r="T4" s="4">
        <f>'1385'!C3</f>
        <v>78830.572733834997</v>
      </c>
      <c r="U4" t="s">
        <v>7</v>
      </c>
    </row>
    <row r="5" spans="2:21">
      <c r="B5" s="4">
        <f>'1403 فروردین'!C4</f>
        <v>3847526.1</v>
      </c>
      <c r="C5" s="4">
        <f>'فروردین 1402'!C4</f>
        <v>3031089.45</v>
      </c>
      <c r="D5" s="4">
        <f>'فروردین 1401'!C4</f>
        <v>2367650</v>
      </c>
      <c r="E5" s="4">
        <f>'فرودین 1400'!C4</f>
        <v>1695127</v>
      </c>
      <c r="F5" s="4">
        <f>'فرودین 1399'!C4</f>
        <v>1230009</v>
      </c>
      <c r="G5" s="4">
        <f>'فروردین 1398'!C4</f>
        <v>957115</v>
      </c>
      <c r="H5" s="4">
        <f>'فروردین 1397'!C4</f>
        <v>767769</v>
      </c>
      <c r="I5" s="4">
        <f>'فروردین 1396'!C4</f>
        <v>582281</v>
      </c>
      <c r="J5" s="4">
        <f>'فروردین 1395'!C4</f>
        <v>484613</v>
      </c>
      <c r="K5" s="4">
        <f>'فروردین 1394'!C4</f>
        <v>324691</v>
      </c>
      <c r="L5" s="4">
        <f>'فرودین 1393'!C4</f>
        <v>241323</v>
      </c>
      <c r="M5" s="4">
        <f>'فرودین 1392'!C4</f>
        <v>186196</v>
      </c>
      <c r="N5" s="4">
        <f>'فروردین 1391 '!C4</f>
        <v>153330</v>
      </c>
      <c r="O5" s="4">
        <f>'فرودین 1390'!C4</f>
        <v>122061.77729124601</v>
      </c>
      <c r="P5" s="4">
        <f>'1389'!C4</f>
        <v>97409</v>
      </c>
      <c r="Q5" s="4">
        <f>'فروردین 1388'!C4</f>
        <v>71278.303738656003</v>
      </c>
      <c r="R5" s="4">
        <f>'1387'!C4</f>
        <v>71621.333389747</v>
      </c>
      <c r="S5" s="4">
        <f>'1386'!C4</f>
        <v>70673.268504780004</v>
      </c>
      <c r="T5" s="4">
        <f>'1385'!C4</f>
        <v>58456.643990390003</v>
      </c>
      <c r="U5" t="s">
        <v>70</v>
      </c>
    </row>
    <row r="6" spans="2:21">
      <c r="B6" s="4">
        <f>'1403 فروردین'!C5</f>
        <v>2534357.48</v>
      </c>
      <c r="C6" s="4">
        <f>'فروردین 1402'!C5</f>
        <v>2035742.47</v>
      </c>
      <c r="D6" s="4">
        <f>'فروردین 1401'!C5</f>
        <v>1412912</v>
      </c>
      <c r="E6" s="4">
        <f>'فرودین 1400'!C5</f>
        <v>1022441</v>
      </c>
      <c r="F6" s="4">
        <f>'فرودین 1399'!C5</f>
        <v>668914</v>
      </c>
      <c r="G6" s="4">
        <f>'فروردین 1398'!C5</f>
        <v>507246</v>
      </c>
      <c r="H6" s="4">
        <f>'فروردین 1397'!C5</f>
        <v>381818</v>
      </c>
      <c r="I6" s="4">
        <f>'فروردین 1396'!C5</f>
        <v>279147</v>
      </c>
      <c r="J6" s="4">
        <f>'فروردین 1395'!C5</f>
        <v>240864</v>
      </c>
      <c r="K6" s="4">
        <f>'فروردین 1394'!C5</f>
        <v>188933</v>
      </c>
      <c r="L6" s="4">
        <f>'فرودین 1393'!C5</f>
        <v>148271</v>
      </c>
      <c r="M6" s="4">
        <f>'فرودین 1392'!C5</f>
        <v>111395</v>
      </c>
      <c r="N6" s="4">
        <f>'فروردین 1391 '!C5</f>
        <v>90652</v>
      </c>
      <c r="O6" s="4">
        <f>'فرودین 1390'!C5</f>
        <v>80776.180544588991</v>
      </c>
      <c r="P6" s="4">
        <f>'1389'!C5</f>
        <v>63000</v>
      </c>
      <c r="Q6" s="4">
        <f>'فروردین 1388'!C5</f>
        <v>48856.665000854002</v>
      </c>
      <c r="R6" s="4">
        <f>'1387'!C5</f>
        <v>49370.342669552992</v>
      </c>
      <c r="S6" s="4">
        <f>'1386'!C5</f>
        <v>49836.875668447006</v>
      </c>
      <c r="T6" s="4">
        <f>'1385'!C5</f>
        <v>36497.275609833006</v>
      </c>
      <c r="U6" t="s">
        <v>11</v>
      </c>
    </row>
    <row r="7" spans="2:21">
      <c r="B7" s="4">
        <f>'1403 فروردین'!C6</f>
        <v>3651559.6</v>
      </c>
      <c r="C7" s="4">
        <f>'فروردین 1402'!C6</f>
        <v>2856544.95</v>
      </c>
      <c r="D7" s="4">
        <f>'فروردین 1401'!C6</f>
        <v>2143856</v>
      </c>
      <c r="E7" s="4">
        <f>'فرودین 1400'!C6</f>
        <v>1536890</v>
      </c>
      <c r="F7" s="4">
        <f>'فرودین 1399'!C6</f>
        <v>1131966</v>
      </c>
      <c r="G7" s="4">
        <f>'فروردین 1398'!C6</f>
        <v>874915</v>
      </c>
      <c r="H7" s="4">
        <f>'فروردین 1397'!C6</f>
        <v>720346</v>
      </c>
      <c r="I7" s="4">
        <f>'فروردین 1396'!C6</f>
        <v>532411</v>
      </c>
      <c r="J7" s="4">
        <f>'فروردین 1395'!C6</f>
        <v>458639</v>
      </c>
      <c r="K7" s="4">
        <f>'فروردین 1394'!C6</f>
        <v>361993</v>
      </c>
      <c r="L7" s="4">
        <f>'فرودین 1393'!C6</f>
        <v>278099</v>
      </c>
      <c r="M7" s="4">
        <f>'فرودین 1392'!C6</f>
        <v>203042</v>
      </c>
      <c r="N7" s="4">
        <f>'فروردین 1391 '!C6</f>
        <v>153522</v>
      </c>
      <c r="O7" s="4">
        <f>'فرودین 1390'!C6</f>
        <v>124931.94531953101</v>
      </c>
      <c r="P7" s="4">
        <f>'1389'!C6</f>
        <v>99305</v>
      </c>
      <c r="Q7" s="4">
        <f>'فروردین 1388'!C6</f>
        <v>76947.425786512991</v>
      </c>
      <c r="R7" s="4">
        <f>'1387'!C6</f>
        <v>77691.517042566004</v>
      </c>
      <c r="S7" s="4">
        <f>'1386'!C6</f>
        <v>74877.403305307016</v>
      </c>
      <c r="T7" s="4">
        <f>'1385'!C6</f>
        <v>59595.784219272988</v>
      </c>
      <c r="U7" t="s">
        <v>13</v>
      </c>
    </row>
    <row r="8" spans="2:21">
      <c r="B8" s="4">
        <f>'1403 فروردین'!C7</f>
        <v>3107667.9</v>
      </c>
      <c r="C8" s="4">
        <f>'فروردین 1402'!C7</f>
        <v>2602808.06</v>
      </c>
      <c r="D8" s="4">
        <f>'فروردین 1401'!C7</f>
        <v>1938655</v>
      </c>
      <c r="E8" s="4">
        <f>'فرودین 1400'!C7</f>
        <v>1281513</v>
      </c>
      <c r="F8" s="4">
        <f>'فرودین 1399'!C7</f>
        <v>917155</v>
      </c>
      <c r="G8" s="4">
        <f>'فروردین 1398'!C7</f>
        <v>691787</v>
      </c>
      <c r="H8" s="4">
        <f>'فروردین 1397'!C7</f>
        <v>546749</v>
      </c>
      <c r="I8" s="4">
        <f>'فروردین 1396'!C7</f>
        <v>380980</v>
      </c>
      <c r="J8" s="4">
        <f>'فروردین 1395'!C7</f>
        <v>321504</v>
      </c>
      <c r="K8" s="4">
        <f>'فروردین 1394'!C7</f>
        <v>259051</v>
      </c>
      <c r="L8" s="4">
        <f>'فرودین 1393'!C7</f>
        <v>212929</v>
      </c>
      <c r="M8" s="4">
        <f>'فرودین 1392'!C7</f>
        <v>161057</v>
      </c>
      <c r="N8" s="4">
        <f>'فروردین 1391 '!C7</f>
        <v>123884</v>
      </c>
      <c r="O8" s="4">
        <f>'فرودین 1390'!C7</f>
        <v>109332.096914781</v>
      </c>
      <c r="P8" s="4">
        <f>'1389'!C7</f>
        <v>85442</v>
      </c>
      <c r="Q8" s="4">
        <f>'فروردین 1388'!C7</f>
        <v>64840.092231021008</v>
      </c>
      <c r="R8" s="4">
        <f>'1387'!C7</f>
        <v>64608.512043956995</v>
      </c>
      <c r="S8" s="4">
        <f>'1386'!C7</f>
        <v>59892.841635053999</v>
      </c>
      <c r="T8" s="4">
        <f>'1385'!C7</f>
        <v>49218.531750736998</v>
      </c>
      <c r="U8" t="s">
        <v>15</v>
      </c>
    </row>
    <row r="9" spans="2:21">
      <c r="B9" s="4">
        <f>'1403 فروردین'!C8</f>
        <v>2473201.0099999998</v>
      </c>
      <c r="C9" s="4">
        <f>'فروردین 1402'!C8</f>
        <v>1973781.38</v>
      </c>
      <c r="D9" s="4">
        <f>'فروردین 1401'!C8</f>
        <v>1469513</v>
      </c>
      <c r="E9" s="4">
        <f>'فرودین 1400'!C8</f>
        <v>1067501</v>
      </c>
      <c r="F9" s="4">
        <f>'فرودین 1399'!C8</f>
        <v>767016</v>
      </c>
      <c r="G9" s="4">
        <f>'فروردین 1398'!C8</f>
        <v>569662</v>
      </c>
      <c r="H9" s="4">
        <f>'فروردین 1397'!C8</f>
        <v>450395</v>
      </c>
      <c r="I9" s="4">
        <f>'فروردین 1396'!C8</f>
        <v>316160</v>
      </c>
      <c r="J9" s="4">
        <f>'فروردین 1395'!C8</f>
        <v>268212</v>
      </c>
      <c r="K9" s="4">
        <f>'فروردین 1394'!C8</f>
        <v>213767</v>
      </c>
      <c r="L9" s="4">
        <f>'فرودین 1393'!C8</f>
        <v>154274</v>
      </c>
      <c r="M9" s="4">
        <f>'فرودین 1392'!C8</f>
        <v>121795</v>
      </c>
      <c r="N9" s="4">
        <f>'فروردین 1391 '!C8</f>
        <v>97445</v>
      </c>
      <c r="O9" s="4">
        <f>'فرودین 1390'!C8</f>
        <v>80872.206644862003</v>
      </c>
      <c r="P9" s="4">
        <f>'1389'!C8</f>
        <v>64409</v>
      </c>
      <c r="Q9" s="4">
        <f>'فروردین 1388'!C8</f>
        <v>49674.97716583201</v>
      </c>
      <c r="R9" s="4">
        <f>'1387'!C8</f>
        <v>50369.785087811004</v>
      </c>
      <c r="S9" s="4">
        <f>'1386'!C8</f>
        <v>49481.526119237991</v>
      </c>
      <c r="T9" s="4">
        <f>'1385'!C8</f>
        <v>35918.267035185003</v>
      </c>
      <c r="U9" t="s">
        <v>71</v>
      </c>
    </row>
    <row r="10" spans="2:21">
      <c r="B10" s="4">
        <f>'1403 فروردین'!C9</f>
        <v>1711556.86</v>
      </c>
      <c r="C10" s="4">
        <f>'فروردین 1402'!C9</f>
        <v>1320219.9099999999</v>
      </c>
      <c r="D10" s="4">
        <f>'فروردین 1401'!C9</f>
        <v>946439</v>
      </c>
      <c r="E10" s="4">
        <f>'فرودین 1400'!C9</f>
        <v>683716</v>
      </c>
      <c r="F10" s="4">
        <f>'فرودین 1399'!C9</f>
        <v>456861</v>
      </c>
      <c r="G10" s="4">
        <f>'فروردین 1398'!C9</f>
        <v>339933</v>
      </c>
      <c r="H10" s="4">
        <f>'فروردین 1397'!C9</f>
        <v>262762</v>
      </c>
      <c r="I10" s="4">
        <f>'فروردین 1396'!C9</f>
        <v>182168</v>
      </c>
      <c r="J10" s="4">
        <f>'فروردین 1395'!C9</f>
        <v>150834</v>
      </c>
      <c r="K10" s="4">
        <f>'فروردین 1394'!C9</f>
        <v>109875</v>
      </c>
      <c r="L10" s="4">
        <f>'فرودین 1393'!C9</f>
        <v>84696</v>
      </c>
      <c r="M10" s="4">
        <f>'فرودین 1392'!C9</f>
        <v>69739</v>
      </c>
      <c r="N10" s="4">
        <f>'فروردین 1391 '!C9</f>
        <v>56477</v>
      </c>
      <c r="O10" s="4">
        <f>'فرودین 1390'!C9</f>
        <v>46638.919769708009</v>
      </c>
      <c r="P10" s="4">
        <f>'1389'!C9</f>
        <v>39124</v>
      </c>
      <c r="Q10" s="4">
        <f>'فروردین 1388'!C9</f>
        <v>30435.907549093998</v>
      </c>
      <c r="R10" s="4">
        <f>'1387'!C9</f>
        <v>31780.617220105003</v>
      </c>
      <c r="S10" s="4">
        <f>'1386'!C9</f>
        <v>30784.09472017</v>
      </c>
      <c r="T10" s="4">
        <f>'1385'!C9</f>
        <v>23321.887610211001</v>
      </c>
      <c r="U10" t="s">
        <v>19</v>
      </c>
    </row>
    <row r="11" spans="2:21">
      <c r="B11" s="4">
        <f>'1403 فروردین'!C10</f>
        <v>2099475.29</v>
      </c>
      <c r="C11" s="4">
        <f>'فروردین 1402'!C10</f>
        <v>1561658.11</v>
      </c>
      <c r="D11" s="4">
        <f>'فروردین 1401'!C10</f>
        <v>1212909</v>
      </c>
      <c r="E11" s="4">
        <f>'فرودین 1400'!C10</f>
        <v>888629</v>
      </c>
      <c r="F11" s="4">
        <f>'فرودین 1399'!C10</f>
        <v>541059</v>
      </c>
      <c r="G11" s="4">
        <f>'فروردین 1398'!C10</f>
        <v>381374</v>
      </c>
      <c r="H11" s="4">
        <f>'فروردین 1397'!C10</f>
        <v>307651</v>
      </c>
      <c r="I11" s="4">
        <f>'فروردین 1396'!C10</f>
        <v>229830</v>
      </c>
      <c r="J11" s="4">
        <f>'فروردین 1395'!C10</f>
        <v>196737</v>
      </c>
      <c r="K11" s="4">
        <f>'فروردین 1394'!C10</f>
        <v>157358</v>
      </c>
      <c r="L11" s="4">
        <f>'فرودین 1393'!C10</f>
        <v>125708</v>
      </c>
      <c r="M11" s="4">
        <f>'فرودین 1392'!C10</f>
        <v>95449</v>
      </c>
      <c r="N11" s="4">
        <f>'فروردین 1391 '!C10</f>
        <v>75168</v>
      </c>
      <c r="O11" s="4">
        <f>'فرودین 1390'!C10</f>
        <v>62298.567552580986</v>
      </c>
      <c r="P11" s="4">
        <f>'1389'!C10</f>
        <v>49941</v>
      </c>
      <c r="Q11" s="4">
        <f>'فروردین 1388'!C10</f>
        <v>39543.010747851011</v>
      </c>
      <c r="R11" s="4">
        <f>'1387'!C10</f>
        <v>38273.531222401005</v>
      </c>
      <c r="S11" s="4">
        <f>'1386'!C10</f>
        <v>36259.562576164994</v>
      </c>
      <c r="T11" s="4">
        <f>'1385'!C10</f>
        <v>27931.543254936001</v>
      </c>
      <c r="U11" t="s">
        <v>72</v>
      </c>
    </row>
    <row r="12" spans="2:21">
      <c r="B12" s="4">
        <f>'1403 فروردین'!C11</f>
        <v>1330578.71</v>
      </c>
      <c r="C12" s="4">
        <f>'فروردین 1402'!C11</f>
        <v>1021095.42</v>
      </c>
      <c r="D12" s="4">
        <f>'فروردین 1401'!C11</f>
        <v>738840</v>
      </c>
      <c r="E12" s="4">
        <f>'فرودین 1400'!C11</f>
        <v>545971</v>
      </c>
      <c r="F12" s="4">
        <f>'فرودین 1399'!C11</f>
        <v>396715</v>
      </c>
      <c r="G12" s="4">
        <f>'فروردین 1398'!C11</f>
        <v>288334</v>
      </c>
      <c r="H12" s="4">
        <f>'فروردین 1397'!C11</f>
        <v>223570</v>
      </c>
      <c r="I12" s="4">
        <f>'فروردین 1396'!C11</f>
        <v>163044</v>
      </c>
      <c r="J12" s="4">
        <f>'فروردین 1395'!C11</f>
        <v>135558</v>
      </c>
      <c r="K12" s="4">
        <f>'فروردین 1394'!C11</f>
        <v>106107</v>
      </c>
      <c r="L12" s="4">
        <f>'فرودین 1393'!C11</f>
        <v>76522</v>
      </c>
      <c r="M12" s="4">
        <f>'فرودین 1392'!C11</f>
        <v>62877</v>
      </c>
      <c r="N12" s="4">
        <f>'فروردین 1391 '!C11</f>
        <v>48459</v>
      </c>
      <c r="O12" s="4">
        <f>'فرودین 1390'!C11</f>
        <v>39633.416655053996</v>
      </c>
      <c r="P12" s="4">
        <f>'1389'!C11</f>
        <v>30122</v>
      </c>
      <c r="Q12" s="4">
        <f>'فروردین 1388'!C11</f>
        <v>24181.548472011003</v>
      </c>
      <c r="R12" s="4">
        <f>'1387'!C11</f>
        <v>23869.744824920002</v>
      </c>
      <c r="S12" s="4">
        <f>'1386'!C11</f>
        <v>23984.937503083002</v>
      </c>
      <c r="T12" s="4">
        <f>'1385'!C11</f>
        <v>18767.365120792001</v>
      </c>
      <c r="U12" t="s">
        <v>73</v>
      </c>
    </row>
    <row r="13" spans="2:21">
      <c r="B13" s="4">
        <f>'1403 فروردین'!C12</f>
        <v>895878.75</v>
      </c>
      <c r="C13" s="4">
        <f>'فروردین 1402'!C12</f>
        <v>684505.33</v>
      </c>
      <c r="D13" s="4">
        <f>'فروردین 1401'!C12</f>
        <v>535286</v>
      </c>
      <c r="E13" s="4">
        <f>'فرودین 1400'!C12</f>
        <v>367102</v>
      </c>
      <c r="F13" s="4">
        <f>'فرودین 1399'!C12</f>
        <v>280089</v>
      </c>
      <c r="G13" s="4">
        <f>'فروردین 1398'!C12</f>
        <v>218985</v>
      </c>
      <c r="H13" s="4">
        <f>'فروردین 1397'!C12</f>
        <v>188246</v>
      </c>
      <c r="I13" s="4">
        <f>'فروردین 1396'!C12</f>
        <v>116643</v>
      </c>
      <c r="J13" s="4">
        <f>'فروردین 1395'!C12</f>
        <v>98547</v>
      </c>
      <c r="K13" s="4">
        <f>'فروردین 1394'!C12</f>
        <v>74326</v>
      </c>
      <c r="L13" s="4">
        <f>'فرودین 1393'!C12</f>
        <v>57947</v>
      </c>
      <c r="M13" s="4">
        <f>'فرودین 1392'!C12</f>
        <v>46026</v>
      </c>
      <c r="N13" s="4">
        <f>'فروردین 1391 '!C12</f>
        <v>35497</v>
      </c>
      <c r="O13" s="4">
        <f>'فرودین 1390'!C12</f>
        <v>31629.834625875003</v>
      </c>
      <c r="P13" s="4">
        <f>'1389'!C12</f>
        <v>27221</v>
      </c>
      <c r="Q13" s="4">
        <f>'فروردین 1388'!C12</f>
        <v>21246.674853606</v>
      </c>
      <c r="R13" s="4">
        <f>'1387'!C12</f>
        <v>21691.146972422001</v>
      </c>
      <c r="S13" s="4">
        <f>'1386'!C12</f>
        <v>20649.610452121</v>
      </c>
      <c r="T13" s="4">
        <f>'1385'!C12</f>
        <v>16443.942622872004</v>
      </c>
      <c r="U13" t="s">
        <v>74</v>
      </c>
    </row>
    <row r="14" spans="2:21">
      <c r="B14" s="4">
        <f>'1403 فروردین'!C13</f>
        <v>1147941.93</v>
      </c>
      <c r="C14" s="4">
        <f>'فروردین 1402'!C13</f>
        <v>915512.05</v>
      </c>
      <c r="D14" s="4">
        <f>'فروردین 1401'!C13</f>
        <v>717278</v>
      </c>
      <c r="E14" s="4">
        <f>'فرودین 1400'!C13</f>
        <v>536140</v>
      </c>
      <c r="F14" s="4">
        <f>'فرودین 1399'!C13</f>
        <v>310174</v>
      </c>
      <c r="G14" s="4">
        <f>'فروردین 1398'!C13</f>
        <v>236418</v>
      </c>
      <c r="H14" s="4">
        <f>'فروردین 1397'!C13</f>
        <v>185843</v>
      </c>
      <c r="I14" s="4">
        <f>'فروردین 1396'!C13</f>
        <v>140064</v>
      </c>
      <c r="J14" s="4">
        <f>'فروردین 1395'!C13</f>
        <v>118874</v>
      </c>
      <c r="K14" s="4">
        <f>'فروردین 1394'!C13</f>
        <v>94141</v>
      </c>
      <c r="L14" s="4">
        <f>'فرودین 1393'!C13</f>
        <v>74352</v>
      </c>
      <c r="M14" s="4">
        <f>'فرودین 1392'!C13</f>
        <v>57340</v>
      </c>
      <c r="N14" s="4">
        <f>'فروردین 1391 '!C13</f>
        <v>46385</v>
      </c>
      <c r="O14" s="4">
        <f>'فرودین 1390'!C13</f>
        <v>37538.854256044004</v>
      </c>
      <c r="P14" s="4">
        <f>'1389'!C13</f>
        <v>31334</v>
      </c>
      <c r="Q14" s="4">
        <f>'فروردین 1388'!C13</f>
        <v>22832.072654112002</v>
      </c>
      <c r="R14" s="4">
        <f>'1387'!C13</f>
        <v>23110.899399950998</v>
      </c>
      <c r="S14" s="4">
        <f>'1386'!C13</f>
        <v>22724.311100285999</v>
      </c>
      <c r="T14" s="4">
        <f>'1385'!C13</f>
        <v>17761.492098016999</v>
      </c>
      <c r="U14" t="s">
        <v>27</v>
      </c>
    </row>
    <row r="15" spans="2:21">
      <c r="B15" s="4">
        <f>'1403 فروردین'!C14</f>
        <v>782559.61</v>
      </c>
      <c r="C15" s="4">
        <f>'فروردین 1402'!C14</f>
        <v>618548.42000000004</v>
      </c>
      <c r="D15" s="4">
        <f>'فروردین 1401'!C14</f>
        <v>441318</v>
      </c>
      <c r="E15" s="4">
        <f>'فرودین 1400'!C14</f>
        <v>313994</v>
      </c>
      <c r="F15" s="4">
        <f>'فرودین 1399'!C14</f>
        <v>223950</v>
      </c>
      <c r="G15" s="4">
        <f>'فروردین 1398'!C14</f>
        <v>167610</v>
      </c>
      <c r="H15" s="4">
        <f>'فروردین 1397'!C14</f>
        <v>134908</v>
      </c>
      <c r="I15" s="4">
        <f>'فروردین 1396'!C14</f>
        <v>95239</v>
      </c>
      <c r="J15" s="4">
        <f>'فروردین 1395'!C14</f>
        <v>82375</v>
      </c>
      <c r="K15" s="4">
        <f>'فروردین 1394'!C14</f>
        <v>65583</v>
      </c>
      <c r="L15" s="4">
        <f>'فرودین 1393'!C14</f>
        <v>51822</v>
      </c>
      <c r="M15" s="4">
        <f>'فرودین 1392'!C14</f>
        <v>40290</v>
      </c>
      <c r="N15" s="4">
        <f>'فروردین 1391 '!C14</f>
        <v>34288</v>
      </c>
      <c r="O15" s="4">
        <f>'فرودین 1390'!C14</f>
        <v>29229.575495756002</v>
      </c>
      <c r="P15" s="4">
        <f>'1389'!C14</f>
        <v>23666</v>
      </c>
      <c r="Q15" s="4">
        <f>'فروردین 1388'!C14</f>
        <v>16265.659109871995</v>
      </c>
      <c r="R15" s="4">
        <f>'1387'!C14</f>
        <v>16755.080908926</v>
      </c>
      <c r="S15" s="4">
        <f>'1386'!C14</f>
        <v>16121.284014144005</v>
      </c>
      <c r="T15" s="4">
        <f>'1385'!C14</f>
        <v>12163.917378636999</v>
      </c>
      <c r="U15" t="s">
        <v>29</v>
      </c>
    </row>
    <row r="16" spans="2:21">
      <c r="B16" s="4">
        <f>'1403 فروردین'!C15</f>
        <v>867036.45</v>
      </c>
      <c r="C16" s="4">
        <f>'فروردین 1402'!C15</f>
        <v>672759.55</v>
      </c>
      <c r="D16" s="4">
        <f>'فروردین 1401'!C15</f>
        <v>513301</v>
      </c>
      <c r="E16" s="4">
        <f>'فرودین 1400'!C15</f>
        <v>334674</v>
      </c>
      <c r="F16" s="4">
        <f>'فرودین 1399'!C15</f>
        <v>248308</v>
      </c>
      <c r="G16" s="4">
        <f>'فروردین 1398'!C15</f>
        <v>190764</v>
      </c>
      <c r="H16" s="4">
        <f>'فروردین 1397'!C15</f>
        <v>153510</v>
      </c>
      <c r="I16" s="4">
        <f>'فروردین 1396'!C15</f>
        <v>103507</v>
      </c>
      <c r="J16" s="4">
        <f>'فروردین 1395'!C15</f>
        <v>89584</v>
      </c>
      <c r="K16" s="4">
        <f>'فروردین 1394'!C15</f>
        <v>65051</v>
      </c>
      <c r="L16" s="4">
        <f>'فرودین 1393'!C15</f>
        <v>50714</v>
      </c>
      <c r="M16" s="4">
        <f>'فرودین 1392'!C15</f>
        <v>37205</v>
      </c>
      <c r="N16" s="4">
        <f>'فروردین 1391 '!C15</f>
        <v>31891</v>
      </c>
      <c r="O16" s="4">
        <f>'فرودین 1390'!C15</f>
        <v>26487.468376374003</v>
      </c>
      <c r="P16" s="4">
        <f>'1389'!C15</f>
        <v>20535</v>
      </c>
      <c r="Q16" s="4">
        <f>'فروردین 1388'!C15</f>
        <v>16457.061225257996</v>
      </c>
      <c r="R16" s="4">
        <f>'1387'!C15</f>
        <v>16563.804645689001</v>
      </c>
      <c r="S16" s="4">
        <f>'1386'!C15</f>
        <v>16531.589764387001</v>
      </c>
      <c r="T16" s="4">
        <f>'1385'!C15</f>
        <v>12878.713518417002</v>
      </c>
      <c r="U16" t="s">
        <v>31</v>
      </c>
    </row>
    <row r="17" spans="2:21">
      <c r="B17" s="4">
        <f>'1403 فروردین'!C16</f>
        <v>1035121.18</v>
      </c>
      <c r="C17" s="4">
        <f>'فروردین 1402'!C16</f>
        <v>834332.4</v>
      </c>
      <c r="D17" s="4">
        <f>'فروردین 1401'!C16</f>
        <v>578031</v>
      </c>
      <c r="E17" s="4">
        <f>'فرودین 1400'!C16</f>
        <v>393274</v>
      </c>
      <c r="F17" s="4">
        <f>'فرودین 1399'!C16</f>
        <v>283931</v>
      </c>
      <c r="G17" s="4">
        <f>'فروردین 1398'!C16</f>
        <v>214910</v>
      </c>
      <c r="H17" s="4">
        <f>'فروردین 1397'!C16</f>
        <v>171804</v>
      </c>
      <c r="I17" s="4">
        <f>'فروردین 1396'!C16</f>
        <v>117305</v>
      </c>
      <c r="J17" s="4">
        <f>'فروردین 1395'!C16</f>
        <v>97248</v>
      </c>
      <c r="K17" s="4">
        <f>'فروردین 1394'!C16</f>
        <v>72751</v>
      </c>
      <c r="L17" s="4">
        <f>'فرودین 1393'!C16</f>
        <v>57139</v>
      </c>
      <c r="M17" s="4">
        <f>'فرودین 1392'!C16</f>
        <v>45844</v>
      </c>
      <c r="N17" s="4">
        <f>'فروردین 1391 '!C16</f>
        <v>36937</v>
      </c>
      <c r="O17" s="4">
        <f>'فرودین 1390'!C16</f>
        <v>32185.911825265997</v>
      </c>
      <c r="P17" s="4">
        <f>'1389'!C16</f>
        <v>23844</v>
      </c>
      <c r="Q17" s="4">
        <f>'فروردین 1388'!C16</f>
        <v>19102.581542297998</v>
      </c>
      <c r="R17" s="4">
        <f>'1387'!C16</f>
        <v>19126.455791559998</v>
      </c>
      <c r="S17" s="4">
        <f>'1386'!C16</f>
        <v>17614.562304223</v>
      </c>
      <c r="T17" s="4">
        <f>'1385'!C16</f>
        <v>13966.726245673</v>
      </c>
      <c r="U17" t="s">
        <v>75</v>
      </c>
    </row>
    <row r="18" spans="2:21">
      <c r="B18" s="4">
        <f>'1403 فروردین'!C17</f>
        <v>666096.35</v>
      </c>
      <c r="C18" s="4">
        <f>'فروردین 1402'!C17</f>
        <v>494180.29</v>
      </c>
      <c r="D18" s="4">
        <f>'فروردین 1401'!C17</f>
        <v>362867</v>
      </c>
      <c r="E18" s="4">
        <f>'فرودین 1400'!C17</f>
        <v>232763</v>
      </c>
      <c r="F18" s="4">
        <f>'فرودین 1399'!C17</f>
        <v>165643</v>
      </c>
      <c r="G18" s="4">
        <f>'فروردین 1398'!C17</f>
        <v>122302</v>
      </c>
      <c r="H18" s="4">
        <f>'فروردین 1397'!C17</f>
        <v>97321</v>
      </c>
      <c r="I18" s="4">
        <f>'فروردین 1396'!C17</f>
        <v>67717</v>
      </c>
      <c r="J18" s="4">
        <f>'فروردین 1395'!C17</f>
        <v>54786</v>
      </c>
      <c r="K18" s="4">
        <f>'فروردین 1394'!C17</f>
        <v>40433</v>
      </c>
      <c r="L18" s="4">
        <f>'فرودین 1393'!C17</f>
        <v>30123</v>
      </c>
      <c r="M18" s="4">
        <f>'فرودین 1392'!C17</f>
        <v>23392</v>
      </c>
      <c r="N18" s="4">
        <f>'فروردین 1391 '!C17</f>
        <v>19367</v>
      </c>
      <c r="O18" s="4">
        <f>'فرودین 1390'!C17</f>
        <v>16416.388380385997</v>
      </c>
      <c r="P18" s="4">
        <f>'1389'!C17</f>
        <v>13314</v>
      </c>
      <c r="Q18" s="4">
        <f>'فروردین 1388'!C17</f>
        <v>10576.978391851</v>
      </c>
      <c r="R18" s="4">
        <f>'1387'!C17</f>
        <v>11401.184257262999</v>
      </c>
      <c r="S18" s="4">
        <f>'1386'!C17</f>
        <v>11001.008191503002</v>
      </c>
      <c r="T18" s="4">
        <f>'1385'!C17</f>
        <v>9179.3019518100027</v>
      </c>
      <c r="U18" t="s">
        <v>35</v>
      </c>
    </row>
    <row r="19" spans="2:21">
      <c r="B19" s="4">
        <f>'1403 فروردین'!C18</f>
        <v>681535.11</v>
      </c>
      <c r="C19" s="4">
        <f>'فروردین 1402'!C18</f>
        <v>525607.17000000004</v>
      </c>
      <c r="D19" s="4">
        <f>'فروردین 1401'!C18</f>
        <v>393009</v>
      </c>
      <c r="E19" s="4">
        <f>'فرودین 1400'!C18</f>
        <v>262990</v>
      </c>
      <c r="F19" s="4">
        <f>'فرودین 1399'!C18</f>
        <v>194428</v>
      </c>
      <c r="G19" s="4">
        <f>'فروردین 1398'!C18</f>
        <v>148880</v>
      </c>
      <c r="H19" s="4">
        <f>'فروردین 1397'!C18</f>
        <v>121551</v>
      </c>
      <c r="I19" s="4">
        <f>'فروردین 1396'!C18</f>
        <v>74709</v>
      </c>
      <c r="J19" s="4">
        <f>'فروردین 1395'!C18</f>
        <v>62870</v>
      </c>
      <c r="K19" s="4">
        <f>'فروردین 1394'!C18</f>
        <v>47054</v>
      </c>
      <c r="L19" s="4">
        <f>'فرودین 1393'!C18</f>
        <v>34614</v>
      </c>
      <c r="M19" s="4">
        <f>'فرودین 1392'!C18</f>
        <v>28608</v>
      </c>
      <c r="N19" s="4">
        <f>'فروردین 1391 '!C18</f>
        <v>25265</v>
      </c>
      <c r="O19" s="4">
        <f>'فرودین 1390'!C18</f>
        <v>21779.835527313</v>
      </c>
      <c r="P19" s="4">
        <f>'1389'!C18</f>
        <v>16730</v>
      </c>
      <c r="Q19" s="4">
        <f>'فروردین 1388'!C18</f>
        <v>11061.018540490002</v>
      </c>
      <c r="R19" s="4">
        <f>'1387'!C18</f>
        <v>11530.986896356999</v>
      </c>
      <c r="S19" s="4">
        <f>'1386'!C18</f>
        <v>16718.812538612998</v>
      </c>
      <c r="T19" s="4">
        <f>'1385'!C18</f>
        <v>11793.373578484001</v>
      </c>
      <c r="U19" t="s">
        <v>37</v>
      </c>
    </row>
    <row r="20" spans="2:21">
      <c r="B20" s="4">
        <f>'1403 فروردین'!C19</f>
        <v>579818.96</v>
      </c>
      <c r="C20" s="4">
        <f>'فروردین 1402'!C19</f>
        <v>454108.19</v>
      </c>
      <c r="D20" s="4">
        <f>'فروردین 1401'!C19</f>
        <v>318621</v>
      </c>
      <c r="E20" s="4">
        <f>'فرودین 1400'!C19</f>
        <v>214785</v>
      </c>
      <c r="F20" s="4">
        <f>'فرودین 1399'!C19</f>
        <v>155886</v>
      </c>
      <c r="G20" s="4">
        <f>'فروردین 1398'!C19</f>
        <v>119393</v>
      </c>
      <c r="H20" s="4">
        <f>'فروردین 1397'!C19</f>
        <v>95602</v>
      </c>
      <c r="I20" s="4">
        <f>'فروردین 1396'!C19</f>
        <v>64472</v>
      </c>
      <c r="J20" s="4">
        <f>'فروردین 1395'!C19</f>
        <v>52254</v>
      </c>
      <c r="K20" s="4">
        <f>'فروردین 1394'!C19</f>
        <v>40640</v>
      </c>
      <c r="L20" s="4">
        <f>'فرودین 1393'!C19</f>
        <v>30907</v>
      </c>
      <c r="M20" s="4">
        <f>'فرودین 1392'!C19</f>
        <v>23801</v>
      </c>
      <c r="N20" s="4">
        <f>'فروردین 1391 '!C19</f>
        <v>19538</v>
      </c>
      <c r="O20" s="4">
        <f>'فرودین 1390'!C19</f>
        <v>16303.095401769</v>
      </c>
      <c r="P20" s="4">
        <f>'1389'!C19</f>
        <v>12702</v>
      </c>
      <c r="Q20" s="4">
        <f>'فروردین 1388'!C19</f>
        <v>9922.9336460180002</v>
      </c>
      <c r="R20" s="4">
        <f>'1387'!C19</f>
        <v>10287.605094326</v>
      </c>
      <c r="S20" s="4">
        <f>'1386'!C19</f>
        <v>10275.873508797</v>
      </c>
      <c r="T20" s="4">
        <f>'1385'!C19</f>
        <v>8933.5736578079996</v>
      </c>
      <c r="U20" t="s">
        <v>39</v>
      </c>
    </row>
    <row r="21" spans="2:21">
      <c r="B21" s="4">
        <f>'1403 فروردین'!C20</f>
        <v>841256.7</v>
      </c>
      <c r="C21" s="4">
        <f>'فروردین 1402'!C20</f>
        <v>632645.99</v>
      </c>
      <c r="D21" s="4">
        <f>'فروردین 1401'!C20</f>
        <v>466904</v>
      </c>
      <c r="E21" s="4">
        <f>'فرودین 1400'!C20</f>
        <v>313878</v>
      </c>
      <c r="F21" s="4">
        <f>'فرودین 1399'!C20</f>
        <v>229202</v>
      </c>
      <c r="G21" s="4">
        <f>'فروردین 1398'!C20</f>
        <v>169811</v>
      </c>
      <c r="H21" s="4">
        <f>'فروردین 1397'!C20</f>
        <v>135655</v>
      </c>
      <c r="I21" s="4">
        <f>'فروردین 1396'!C20</f>
        <v>95719</v>
      </c>
      <c r="J21" s="4">
        <f>'فروردین 1395'!C20</f>
        <v>84151</v>
      </c>
      <c r="K21" s="4">
        <f>'فروردین 1394'!C20</f>
        <v>63781</v>
      </c>
      <c r="L21" s="4">
        <f>'فرودین 1393'!C20</f>
        <v>49874</v>
      </c>
      <c r="M21" s="4">
        <f>'فرودین 1392'!C20</f>
        <v>38988</v>
      </c>
      <c r="N21" s="4">
        <f>'فروردین 1391 '!C20</f>
        <v>33208</v>
      </c>
      <c r="O21" s="4">
        <f>'فرودین 1390'!C20</f>
        <v>26908.898757679999</v>
      </c>
      <c r="P21" s="4">
        <f>'1389'!C20</f>
        <v>19472</v>
      </c>
      <c r="Q21" s="4">
        <f>'فروردین 1388'!C20</f>
        <v>14766.690556466001</v>
      </c>
      <c r="R21" s="4">
        <f>'1387'!C20</f>
        <v>15029.563215599999</v>
      </c>
      <c r="S21" s="4">
        <f>'1386'!C20</f>
        <v>15068.221995839</v>
      </c>
      <c r="T21" s="4">
        <f>'1385'!C20</f>
        <v>11844.576738988002</v>
      </c>
      <c r="U21" t="s">
        <v>41</v>
      </c>
    </row>
    <row r="22" spans="2:21">
      <c r="B22" s="4">
        <f>'1403 فروردین'!C21</f>
        <v>1081669.67</v>
      </c>
      <c r="C22" s="4">
        <f>'فروردین 1402'!C21</f>
        <v>834700.41</v>
      </c>
      <c r="D22" s="4">
        <f>'فروردین 1401'!C21</f>
        <v>603113</v>
      </c>
      <c r="E22" s="4">
        <f>'فرودین 1400'!C21</f>
        <v>390448</v>
      </c>
      <c r="F22" s="4">
        <f>'فرودین 1399'!C21</f>
        <v>255825</v>
      </c>
      <c r="G22" s="4">
        <f>'فروردین 1398'!C21</f>
        <v>192547</v>
      </c>
      <c r="H22" s="4">
        <f>'فروردین 1397'!C21</f>
        <v>144569</v>
      </c>
      <c r="I22" s="4">
        <f>'فروردین 1396'!C21</f>
        <v>109583</v>
      </c>
      <c r="J22" s="4">
        <f>'فروردین 1395'!C21</f>
        <v>94314</v>
      </c>
      <c r="K22" s="4">
        <f>'فروردین 1394'!C21</f>
        <v>76771</v>
      </c>
      <c r="L22" s="4">
        <f>'فرودین 1393'!C21</f>
        <v>65604</v>
      </c>
      <c r="M22" s="4">
        <f>'فرودین 1392'!C21</f>
        <v>51866</v>
      </c>
      <c r="N22" s="4">
        <f>'فروردین 1391 '!C21</f>
        <v>39734</v>
      </c>
      <c r="O22" s="4">
        <f>'فرودین 1390'!C21</f>
        <v>37691.633799096999</v>
      </c>
      <c r="P22" s="4">
        <f>'1389'!C21</f>
        <v>29909</v>
      </c>
      <c r="Q22" s="4">
        <f>'فروردین 1388'!C21</f>
        <v>23092.541052965003</v>
      </c>
      <c r="R22" s="4">
        <f>'1387'!C21</f>
        <v>23073.990507199997</v>
      </c>
      <c r="S22" s="4">
        <f>'1386'!C21</f>
        <v>20499.930475185</v>
      </c>
      <c r="T22" s="4">
        <f>'1385'!C21</f>
        <v>14859.902966629001</v>
      </c>
      <c r="U22" t="s">
        <v>43</v>
      </c>
    </row>
    <row r="23" spans="2:21">
      <c r="B23" s="4">
        <f>'1403 فروردین'!C22</f>
        <v>1254835.28</v>
      </c>
      <c r="C23" s="4">
        <f>'فروردین 1402'!C22</f>
        <v>1260157.08</v>
      </c>
      <c r="D23" s="4">
        <f>'فروردین 1401'!C22</f>
        <v>947486</v>
      </c>
      <c r="E23" s="4">
        <f>'فرودین 1400'!C22</f>
        <v>652446</v>
      </c>
      <c r="F23" s="4">
        <f>'فرودین 1399'!C22</f>
        <v>369238</v>
      </c>
      <c r="G23" s="4">
        <f>'فروردین 1398'!C22</f>
        <v>229991</v>
      </c>
      <c r="H23" s="4">
        <f>'فروردین 1397'!C22</f>
        <v>153441</v>
      </c>
      <c r="I23" s="4">
        <f>'فروردین 1396'!C22</f>
        <v>114257</v>
      </c>
      <c r="J23" s="4">
        <f>'فروردین 1395'!C22</f>
        <v>92357</v>
      </c>
      <c r="K23" s="4">
        <f>'فروردین 1394'!C22</f>
        <v>70916</v>
      </c>
      <c r="L23" s="4">
        <f>'فرودین 1393'!C22</f>
        <v>58112</v>
      </c>
      <c r="M23" s="4">
        <f>'فرودین 1392'!C22</f>
        <v>42409</v>
      </c>
      <c r="N23" s="4">
        <f>'فروردین 1391 '!C22</f>
        <v>35830</v>
      </c>
      <c r="O23" s="4">
        <f>'فرودین 1390'!C22</f>
        <v>28370.999331042003</v>
      </c>
      <c r="P23" s="4">
        <f>'1389'!C22</f>
        <v>22594</v>
      </c>
      <c r="Q23" s="4">
        <f>'فروردین 1388'!C22</f>
        <v>15955.834782305999</v>
      </c>
      <c r="R23" s="4">
        <f>'1387'!C22</f>
        <v>17128.482425341997</v>
      </c>
      <c r="S23" s="4">
        <f>'1386'!C22</f>
        <v>15996.056151604998</v>
      </c>
      <c r="T23" s="4">
        <f>'1385'!C22</f>
        <v>13585.582174948</v>
      </c>
      <c r="U23" t="s">
        <v>45</v>
      </c>
    </row>
    <row r="24" spans="2:21">
      <c r="B24" s="4">
        <f>'1403 فروردین'!C23</f>
        <v>621322.46</v>
      </c>
      <c r="C24" s="4">
        <f>'فروردین 1402'!C23</f>
        <v>449038.08000000002</v>
      </c>
      <c r="D24" s="4">
        <f>'فروردین 1401'!C23</f>
        <v>326119</v>
      </c>
      <c r="E24" s="4">
        <f>'فرودین 1400'!C23</f>
        <v>228030</v>
      </c>
      <c r="F24" s="4">
        <f>'فرودین 1399'!C23</f>
        <v>163118</v>
      </c>
      <c r="G24" s="4">
        <f>'فروردین 1398'!C23</f>
        <v>116256</v>
      </c>
      <c r="H24" s="4">
        <f>'فروردین 1397'!C23</f>
        <v>92391</v>
      </c>
      <c r="I24" s="4">
        <f>'فروردین 1396'!C23</f>
        <v>64685</v>
      </c>
      <c r="J24" s="4">
        <f>'فروردین 1395'!C23</f>
        <v>54673</v>
      </c>
      <c r="K24" s="4">
        <f>'فروردین 1394'!C23</f>
        <v>41917</v>
      </c>
      <c r="L24" s="4">
        <f>'فرودین 1393'!C23</f>
        <v>31744</v>
      </c>
      <c r="M24" s="4">
        <f>'فرودین 1392'!C23</f>
        <v>24733</v>
      </c>
      <c r="N24" s="4">
        <f>'فروردین 1391 '!C23</f>
        <v>22164</v>
      </c>
      <c r="O24" s="4">
        <f>'فرودین 1390'!C23</f>
        <v>18215.014925524003</v>
      </c>
      <c r="P24" s="4">
        <f>'1389'!C23</f>
        <v>14285</v>
      </c>
      <c r="Q24" s="4">
        <f>'فروردین 1388'!C23</f>
        <v>11543.028625625999</v>
      </c>
      <c r="R24" s="4">
        <f>'1387'!C23</f>
        <v>11507.364190889</v>
      </c>
      <c r="S24" s="4">
        <f>'1386'!C23</f>
        <v>10786.834543139001</v>
      </c>
      <c r="T24" s="4">
        <f>'1385'!C23</f>
        <v>8156.9700133960014</v>
      </c>
      <c r="U24" t="s">
        <v>76</v>
      </c>
    </row>
    <row r="25" spans="2:21">
      <c r="B25" s="4">
        <f>'1403 فروردین'!C24</f>
        <v>672594.61</v>
      </c>
      <c r="C25" s="4">
        <f>'فروردین 1402'!C24</f>
        <v>515694.57</v>
      </c>
      <c r="D25" s="4">
        <f>'فروردین 1401'!C24</f>
        <v>376823</v>
      </c>
      <c r="E25" s="4">
        <f>'فرودین 1400'!C24</f>
        <v>251450</v>
      </c>
      <c r="F25" s="4">
        <f>'فرودین 1399'!C24</f>
        <v>171596</v>
      </c>
      <c r="G25" s="4">
        <f>'فروردین 1398'!C24</f>
        <v>132319</v>
      </c>
      <c r="H25" s="4">
        <f>'فروردین 1397'!C24</f>
        <v>101888</v>
      </c>
      <c r="I25" s="4">
        <f>'فروردین 1396'!C24</f>
        <v>70265</v>
      </c>
      <c r="J25" s="4">
        <f>'فروردین 1395'!C24</f>
        <v>60421</v>
      </c>
      <c r="K25" s="4">
        <f>'فروردین 1394'!C24</f>
        <v>48525</v>
      </c>
      <c r="L25" s="4">
        <f>'فرودین 1393'!C24</f>
        <v>36050</v>
      </c>
      <c r="M25" s="4">
        <f>'فرودین 1392'!C24</f>
        <v>29357</v>
      </c>
      <c r="N25" s="4">
        <f>'فروردین 1391 '!C24</f>
        <v>24937</v>
      </c>
      <c r="O25" s="4">
        <f>'فرودین 1390'!C24</f>
        <v>19872.362327961004</v>
      </c>
      <c r="P25" s="4">
        <f>'1389'!C24</f>
        <v>15332</v>
      </c>
      <c r="Q25" s="4">
        <f>'فروردین 1388'!C24</f>
        <v>11851.322747015998</v>
      </c>
      <c r="R25" s="4">
        <f>'1387'!C24</f>
        <v>12190.663517126997</v>
      </c>
      <c r="S25" s="4">
        <f>'1386'!C24</f>
        <v>12054.554382566001</v>
      </c>
      <c r="T25" s="4">
        <f>'1385'!C24</f>
        <v>9335.9206989410031</v>
      </c>
      <c r="U25" t="s">
        <v>49</v>
      </c>
    </row>
    <row r="26" spans="2:21">
      <c r="B26" s="4">
        <f>'1403 فروردین'!C25</f>
        <v>976652.55</v>
      </c>
      <c r="C26" s="4">
        <f>'فروردین 1402'!C25</f>
        <v>745348.27</v>
      </c>
      <c r="D26" s="4">
        <f>'فروردین 1401'!C25</f>
        <v>569191</v>
      </c>
      <c r="E26" s="4">
        <f>'فرودین 1400'!C25</f>
        <v>400676</v>
      </c>
      <c r="F26" s="4">
        <f>'فرودین 1399'!C25</f>
        <v>293098</v>
      </c>
      <c r="G26" s="4">
        <f>'فروردین 1398'!C25</f>
        <v>227891</v>
      </c>
      <c r="H26" s="4">
        <f>'فروردین 1397'!C25</f>
        <v>179166</v>
      </c>
      <c r="I26" s="4">
        <f>'فروردین 1396'!C25</f>
        <v>128807</v>
      </c>
      <c r="J26" s="4">
        <f>'فروردین 1395'!C25</f>
        <v>105636</v>
      </c>
      <c r="K26" s="4">
        <f>'فروردین 1394'!C25</f>
        <v>83581</v>
      </c>
      <c r="L26" s="4">
        <f>'فرودین 1393'!C25</f>
        <v>62060</v>
      </c>
      <c r="M26" s="4">
        <f>'فرودین 1392'!C25</f>
        <v>46276</v>
      </c>
      <c r="N26" s="4">
        <f>'فروردین 1391 '!C25</f>
        <v>37023</v>
      </c>
      <c r="O26" s="4">
        <f>'فرودین 1390'!C25</f>
        <v>28418.691985552996</v>
      </c>
      <c r="P26" s="4">
        <f>'1389'!C25</f>
        <v>21630</v>
      </c>
      <c r="Q26" s="4">
        <f>'فروردین 1388'!C25</f>
        <v>16813.303716210001</v>
      </c>
      <c r="R26" s="4">
        <f>'1387'!C25</f>
        <v>15625.897520633001</v>
      </c>
      <c r="S26" s="4">
        <f>'1386'!C25</f>
        <v>15452.928692859001</v>
      </c>
      <c r="T26" s="4">
        <f>'1385'!C25</f>
        <v>11974.281231555</v>
      </c>
      <c r="U26" t="s">
        <v>51</v>
      </c>
    </row>
    <row r="27" spans="2:21">
      <c r="B27" s="4">
        <f>'1403 فروردین'!C26</f>
        <v>850481.8</v>
      </c>
      <c r="C27" s="4">
        <f>'فروردین 1402'!C26</f>
        <v>658127.56999999995</v>
      </c>
      <c r="D27" s="4">
        <f>'فروردین 1401'!C26</f>
        <v>424876</v>
      </c>
      <c r="E27" s="4">
        <f>'فرودین 1400'!C26</f>
        <v>301298</v>
      </c>
      <c r="F27" s="4">
        <f>'فرودین 1399'!C26</f>
        <v>215346</v>
      </c>
      <c r="G27" s="4">
        <f>'فروردین 1398'!C26</f>
        <v>161581</v>
      </c>
      <c r="H27" s="4">
        <f>'فروردین 1397'!C26</f>
        <v>123508</v>
      </c>
      <c r="I27" s="4">
        <f>'فروردین 1396'!C26</f>
        <v>85324</v>
      </c>
      <c r="J27" s="4">
        <f>'فروردین 1395'!C26</f>
        <v>72667</v>
      </c>
      <c r="K27" s="4">
        <f>'فروردین 1394'!C26</f>
        <v>58399</v>
      </c>
      <c r="L27" s="4">
        <f>'فرودین 1393'!C26</f>
        <v>45785</v>
      </c>
      <c r="M27" s="4">
        <f>'فرودین 1392'!C26</f>
        <v>39413</v>
      </c>
      <c r="N27" s="4">
        <f>'فروردین 1391 '!C26</f>
        <v>32027</v>
      </c>
      <c r="O27" s="4">
        <f>'فرودین 1390'!C26</f>
        <v>20531.093977598</v>
      </c>
      <c r="P27" s="4">
        <f>'1389'!C26</f>
        <v>20780</v>
      </c>
      <c r="Q27" s="4">
        <f>'فروردین 1388'!C26</f>
        <v>17580.115994876996</v>
      </c>
      <c r="R27" s="4">
        <f>'1387'!C26</f>
        <v>18330.597695370001</v>
      </c>
      <c r="S27" s="4">
        <f>'1386'!C26</f>
        <v>18734.120703419005</v>
      </c>
      <c r="T27" s="4">
        <f>'1385'!C26</f>
        <v>13711.862412298002</v>
      </c>
      <c r="U27" t="s">
        <v>53</v>
      </c>
    </row>
    <row r="28" spans="2:21">
      <c r="B28" s="4">
        <f>'1403 فروردین'!C27</f>
        <v>563824.56999999995</v>
      </c>
      <c r="C28" s="4">
        <f>'فروردین 1402'!C27</f>
        <v>447371.9</v>
      </c>
      <c r="D28" s="4">
        <f>'فروردین 1401'!C27</f>
        <v>325553</v>
      </c>
      <c r="E28" s="4">
        <f>'فرودین 1400'!C27</f>
        <v>223467</v>
      </c>
      <c r="F28" s="4">
        <f>'فرودین 1399'!C27</f>
        <v>154612</v>
      </c>
      <c r="G28" s="4">
        <f>'فروردین 1398'!C27</f>
        <v>115226</v>
      </c>
      <c r="H28" s="4">
        <f>'فروردین 1397'!C27</f>
        <v>94066</v>
      </c>
      <c r="I28" s="4">
        <f>'فروردین 1396'!C27</f>
        <v>64916</v>
      </c>
      <c r="J28" s="4">
        <f>'فروردین 1395'!C27</f>
        <v>52914</v>
      </c>
      <c r="K28" s="4">
        <f>'فروردین 1394'!C27</f>
        <v>40083</v>
      </c>
      <c r="L28" s="4">
        <f>'فرودین 1393'!C27</f>
        <v>30469</v>
      </c>
      <c r="M28" s="4">
        <f>'فرودین 1392'!C27</f>
        <v>23850</v>
      </c>
      <c r="N28" s="4">
        <f>'فروردین 1391 '!C27</f>
        <v>20475</v>
      </c>
      <c r="O28" s="4">
        <f>'فرودین 1390'!C27</f>
        <v>18089.373969693999</v>
      </c>
      <c r="P28" s="4">
        <f>'1389'!C27</f>
        <v>12893</v>
      </c>
      <c r="Q28" s="4">
        <f>'فروردین 1388'!C27</f>
        <v>9750.9208707920006</v>
      </c>
      <c r="R28" s="4">
        <f>'1387'!C27</f>
        <v>10032.419741719001</v>
      </c>
      <c r="S28" s="4">
        <f>'1386'!C27</f>
        <v>8173.9347001729993</v>
      </c>
      <c r="T28" s="4">
        <f>'1385'!C27</f>
        <v>7448.7500534189994</v>
      </c>
      <c r="U28" t="s">
        <v>77</v>
      </c>
    </row>
    <row r="29" spans="2:21">
      <c r="B29" s="4">
        <f>'1403 فروردین'!C28</f>
        <v>308510.44</v>
      </c>
      <c r="C29" s="4">
        <f>'فروردین 1402'!C28</f>
        <v>235621.65</v>
      </c>
      <c r="D29" s="4">
        <f>'فروردین 1401'!C28</f>
        <v>174403</v>
      </c>
      <c r="E29" s="4">
        <f>'فرودین 1400'!C28</f>
        <v>118746</v>
      </c>
      <c r="F29" s="4">
        <f>'فرودین 1399'!C28</f>
        <v>87691</v>
      </c>
      <c r="G29" s="4">
        <f>'فروردین 1398'!C28</f>
        <v>64447</v>
      </c>
      <c r="H29" s="4">
        <f>'فروردین 1397'!C28</f>
        <v>53932</v>
      </c>
      <c r="I29" s="4">
        <f>'فروردین 1396'!C28</f>
        <v>33997</v>
      </c>
      <c r="J29" s="4">
        <f>'فروردین 1395'!C28</f>
        <v>27456</v>
      </c>
      <c r="K29" s="4">
        <f>'فروردین 1394'!C28</f>
        <v>21201</v>
      </c>
      <c r="L29" s="4">
        <f>'فرودین 1393'!C28</f>
        <v>16424</v>
      </c>
      <c r="M29" s="4">
        <f>'فرودین 1392'!C28</f>
        <v>12340</v>
      </c>
      <c r="N29" s="4">
        <f>'فروردین 1391 '!C28</f>
        <v>10900</v>
      </c>
      <c r="O29" s="4">
        <f>'فرودین 1390'!C28</f>
        <v>9755.0163615279998</v>
      </c>
      <c r="P29" s="4">
        <f>'1389'!C28</f>
        <v>7469</v>
      </c>
      <c r="Q29" s="4">
        <f>'فروردین 1388'!C28</f>
        <v>6131.5428331820003</v>
      </c>
      <c r="R29" s="4">
        <f>'1387'!C28</f>
        <v>6278.7193432330014</v>
      </c>
      <c r="S29" s="4">
        <f>'1386'!C28</f>
        <v>5643.0669808740013</v>
      </c>
      <c r="T29" s="4">
        <f>'1385'!C28</f>
        <v>4689.2803647199989</v>
      </c>
      <c r="U29" t="s">
        <v>57</v>
      </c>
    </row>
    <row r="30" spans="2:21">
      <c r="B30" s="4">
        <f>'1403 فروردین'!C29</f>
        <v>259109.65</v>
      </c>
      <c r="C30" s="4">
        <f>'فروردین 1402'!C29</f>
        <v>212844.42</v>
      </c>
      <c r="D30" s="4">
        <f>'فروردین 1401'!C29</f>
        <v>151695</v>
      </c>
      <c r="E30" s="4">
        <f>'فرودین 1400'!C29</f>
        <v>99090</v>
      </c>
      <c r="F30" s="4">
        <f>'فرودین 1399'!C29</f>
        <v>72567</v>
      </c>
      <c r="G30" s="4">
        <f>'فروردین 1398'!C29</f>
        <v>54320</v>
      </c>
      <c r="H30" s="4">
        <f>'فروردین 1397'!C29</f>
        <v>45013</v>
      </c>
      <c r="I30" s="4">
        <f>'فروردین 1396'!C29</f>
        <v>27384</v>
      </c>
      <c r="J30" s="4">
        <f>'فروردین 1395'!C29</f>
        <v>24281</v>
      </c>
      <c r="K30" s="4">
        <f>'فروردین 1394'!C29</f>
        <v>18905</v>
      </c>
      <c r="L30" s="4">
        <f>'فرودین 1393'!C29</f>
        <v>14780</v>
      </c>
      <c r="M30" s="4">
        <f>'فرودین 1392'!C29</f>
        <v>10518</v>
      </c>
      <c r="N30" s="4">
        <f>'فروردین 1391 '!C29</f>
        <v>8917</v>
      </c>
      <c r="O30" s="4">
        <f>'فرودین 1390'!C29</f>
        <v>7675.6030082799998</v>
      </c>
      <c r="P30" s="4">
        <f>'1389'!C29</f>
        <v>5998</v>
      </c>
      <c r="Q30" s="4">
        <f>'فروردین 1388'!C29</f>
        <v>4673.6890923669998</v>
      </c>
      <c r="R30" s="4">
        <f>'1387'!C29</f>
        <v>5334.8646500890009</v>
      </c>
      <c r="S30" s="4">
        <f>'1386'!C29</f>
        <v>5132.1268810579995</v>
      </c>
      <c r="T30" s="4">
        <f>'1385'!C29</f>
        <v>4096.5072401869993</v>
      </c>
      <c r="U30" t="s">
        <v>78</v>
      </c>
    </row>
    <row r="31" spans="2:21">
      <c r="B31" s="4">
        <f>'1403 فروردین'!C30</f>
        <v>314282.09000000003</v>
      </c>
      <c r="C31" s="4">
        <f>'فروردین 1402'!C30</f>
        <v>264861.11</v>
      </c>
      <c r="D31" s="4">
        <f>'فروردین 1401'!C30</f>
        <v>193109</v>
      </c>
      <c r="E31" s="4">
        <f>'فرودین 1400'!C30</f>
        <v>127566</v>
      </c>
      <c r="F31" s="4">
        <f>'فرودین 1399'!C30</f>
        <v>99725</v>
      </c>
      <c r="G31" s="4">
        <f>'فروردین 1398'!C30</f>
        <v>70817</v>
      </c>
      <c r="H31" s="4">
        <f>'فروردین 1397'!C30</f>
        <v>57666</v>
      </c>
      <c r="I31" s="4">
        <f>'فروردین 1396'!C30</f>
        <v>38837</v>
      </c>
      <c r="J31" s="4">
        <f>'فروردین 1395'!C30</f>
        <v>35507</v>
      </c>
      <c r="K31" s="4">
        <f>'فروردین 1394'!C30</f>
        <v>24699</v>
      </c>
      <c r="L31" s="4">
        <f>'فرودین 1393'!C30</f>
        <v>19470</v>
      </c>
      <c r="M31" s="4">
        <f>'فرودین 1392'!C30</f>
        <v>15705</v>
      </c>
      <c r="N31" s="4">
        <f>'فروردین 1391 '!C30</f>
        <v>12175</v>
      </c>
      <c r="O31" s="4">
        <f>'فرودین 1390'!C30</f>
        <v>9265.6090185860012</v>
      </c>
      <c r="P31" s="4">
        <f>'1389'!C30</f>
        <v>7731</v>
      </c>
      <c r="Q31" s="4">
        <f>'فروردین 1388'!C30</f>
        <v>5501.481177304001</v>
      </c>
      <c r="R31" s="4">
        <f>'1387'!C30</f>
        <v>5554.6406480310006</v>
      </c>
      <c r="S31" s="4">
        <f>'1386'!C30</f>
        <v>6257.6347290129997</v>
      </c>
      <c r="T31" s="4">
        <f>'1385'!C30</f>
        <v>4446.1779668989993</v>
      </c>
      <c r="U31" t="s">
        <v>79</v>
      </c>
    </row>
    <row r="32" spans="2:21">
      <c r="B32" s="4">
        <f>'1403 فروردین'!C31</f>
        <v>427838.39</v>
      </c>
      <c r="C32" s="4">
        <f>'فروردین 1402'!C31</f>
        <v>329408.27</v>
      </c>
      <c r="D32" s="4">
        <f>'فروردین 1401'!C31</f>
        <v>247146</v>
      </c>
      <c r="E32" s="4">
        <f>'فرودین 1400'!C31</f>
        <v>170075</v>
      </c>
      <c r="F32" s="4">
        <f>'فرودین 1399'!C31</f>
        <v>119058</v>
      </c>
      <c r="G32" s="4">
        <f>'فروردین 1398'!C31</f>
        <v>88793</v>
      </c>
      <c r="H32" s="4">
        <f>'فروردین 1397'!C31</f>
        <v>72820</v>
      </c>
      <c r="I32" s="4">
        <f>'فروردین 1396'!C31</f>
        <v>51753</v>
      </c>
      <c r="J32" s="4">
        <f>'فروردین 1395'!C31</f>
        <v>44329</v>
      </c>
      <c r="K32" s="4">
        <f>'فروردین 1394'!C31</f>
        <v>31202</v>
      </c>
      <c r="L32" s="4">
        <f>'فرودین 1393'!C31</f>
        <v>22832</v>
      </c>
      <c r="M32" s="4">
        <f>'فرودین 1392'!C31</f>
        <v>16549</v>
      </c>
      <c r="N32" s="4">
        <f>'فروردین 1391 '!C31</f>
        <v>13883</v>
      </c>
      <c r="O32" s="4">
        <f>'فرودین 1390'!C31</f>
        <v>11610.325758073999</v>
      </c>
      <c r="P32" s="4">
        <f>'1389'!C31</f>
        <v>9275</v>
      </c>
      <c r="Q32" s="4">
        <f>'فروردین 1388'!C31</f>
        <v>8455.882418418998</v>
      </c>
      <c r="R32" s="4">
        <f>'1387'!C31</f>
        <v>7638.8242425839999</v>
      </c>
      <c r="S32" s="4">
        <f>'1386'!C31</f>
        <v>6695.6253568109987</v>
      </c>
      <c r="T32" s="4">
        <f>'1385'!C31</f>
        <v>4857.9402150240003</v>
      </c>
      <c r="U32" t="s">
        <v>80</v>
      </c>
    </row>
    <row r="33" spans="2:21">
      <c r="B33" s="4">
        <f>'1403 فروردین'!C32</f>
        <v>2016269.34</v>
      </c>
      <c r="C33" s="4">
        <f>'فروردین 1402'!C32</f>
        <v>1589837.87</v>
      </c>
      <c r="D33" s="4">
        <f>'فروردین 1401'!C32</f>
        <v>1156789</v>
      </c>
      <c r="E33" s="4">
        <f>'فرودین 1400'!C32</f>
        <v>854141</v>
      </c>
      <c r="F33" s="4">
        <f>'فرودین 1399'!C32</f>
        <v>592308</v>
      </c>
      <c r="G33" s="4">
        <f>'فروردین 1398'!C32</f>
        <v>435665</v>
      </c>
      <c r="H33" s="4">
        <f>'فروردین 1397'!C32</f>
        <v>346681</v>
      </c>
      <c r="I33" s="4">
        <f>'فروردین 1396'!C32</f>
        <v>239747</v>
      </c>
      <c r="J33" s="4">
        <f>'فروردین 1395'!C32</f>
        <v>202126</v>
      </c>
      <c r="K33" s="4">
        <f>'فروردین 1394'!C32</f>
        <v>150317</v>
      </c>
      <c r="L33" s="4">
        <f>'فرودین 1393'!C32</f>
        <v>108647</v>
      </c>
      <c r="M33" s="4">
        <f>'فرودین 1392'!C32</f>
        <v>90566</v>
      </c>
      <c r="N33" s="4">
        <f>'فروردین 1391 '!C32</f>
        <v>69331</v>
      </c>
      <c r="O33" s="4">
        <f>'فرودین 1390'!C32</f>
        <v>49618.768402401009</v>
      </c>
      <c r="P33" s="4">
        <f>'1389'!C32</f>
        <v>0</v>
      </c>
      <c r="Q33" s="4">
        <f>'فروردین 1388'!C32</f>
        <v>0</v>
      </c>
      <c r="R33" s="4">
        <f>'1387'!C32</f>
        <v>0</v>
      </c>
      <c r="S33" s="4">
        <f>'1386'!C32</f>
        <v>0</v>
      </c>
      <c r="T33" s="4">
        <f>'1385'!C32</f>
        <v>0</v>
      </c>
      <c r="U33" t="s">
        <v>65</v>
      </c>
    </row>
    <row r="34" spans="2:21">
      <c r="B34" s="4">
        <f>'1403 فروردین'!C33</f>
        <v>838452.53</v>
      </c>
      <c r="C34" s="4">
        <f>'فروردین 1402'!C33</f>
        <v>645463.56999999995</v>
      </c>
      <c r="D34" s="4">
        <f>'فروردین 1401'!C33</f>
        <v>585902</v>
      </c>
      <c r="E34" s="4">
        <f>'فرودین 1400'!C33</f>
        <v>533086</v>
      </c>
      <c r="F34" s="4">
        <f>'فرودین 1399'!C33</f>
        <v>334235</v>
      </c>
      <c r="G34" s="4">
        <f>'فروردین 1398'!C33</f>
        <v>238949</v>
      </c>
      <c r="H34" s="4">
        <f>'فروردین 1397'!C33</f>
        <v>0</v>
      </c>
      <c r="I34" s="4">
        <f>'فروردین 1396'!C33</f>
        <v>0</v>
      </c>
      <c r="J34" s="4">
        <f>'فروردین 1395'!C33</f>
        <v>0</v>
      </c>
      <c r="K34" s="4">
        <f>'فروردین 1394'!C33</f>
        <v>0</v>
      </c>
      <c r="L34" s="4">
        <f>'فرودین 1393'!C33</f>
        <v>0</v>
      </c>
      <c r="M34" s="4">
        <f>'فرودین 1392'!C33</f>
        <v>0</v>
      </c>
      <c r="N34" s="4">
        <f>'فروردین 1391 '!C33</f>
        <v>0</v>
      </c>
      <c r="O34" s="4">
        <f>'فرودین 1390'!C33</f>
        <v>0</v>
      </c>
      <c r="P34" s="4">
        <f>'1389'!C33</f>
        <v>0</v>
      </c>
      <c r="Q34" s="4">
        <f>'فروردین 1388'!C33</f>
        <v>0</v>
      </c>
      <c r="R34" s="4">
        <f>'1387'!C33</f>
        <v>0</v>
      </c>
      <c r="S34" s="4">
        <f>'1386'!C33</f>
        <v>0</v>
      </c>
      <c r="T34" s="4">
        <f>'1385'!C33</f>
        <v>0</v>
      </c>
      <c r="U34" t="s">
        <v>128</v>
      </c>
    </row>
    <row r="35" spans="2:21">
      <c r="B35" s="4">
        <f>'1403 فروردین'!C34</f>
        <v>99463216.420000002</v>
      </c>
      <c r="C35" s="4">
        <f>'فروردین 1402'!C34</f>
        <v>73697272.909999996</v>
      </c>
      <c r="D35" s="4">
        <f>'فروردین 1401'!C34</f>
        <v>55397729</v>
      </c>
      <c r="E35" s="4">
        <f>'فرودین 1400'!C34</f>
        <v>38904832</v>
      </c>
      <c r="F35" s="4">
        <f>'فرودین 1399'!C34</f>
        <v>27766745</v>
      </c>
      <c r="G35" s="4">
        <f>'فروردین 1398'!C34</f>
        <v>20825033</v>
      </c>
      <c r="H35" s="4">
        <f>'فروردین 1397'!C34</f>
        <v>16766986</v>
      </c>
      <c r="I35" s="4">
        <f>'فروردین 1396'!C34</f>
        <v>12833501</v>
      </c>
      <c r="J35" s="4">
        <f>'فروردین 1395'!C34</f>
        <v>10661793</v>
      </c>
      <c r="K35" s="4">
        <f>'فروردین 1394'!C34</f>
        <v>8332704</v>
      </c>
      <c r="L35" s="4">
        <f>'فرودین 1393'!C34</f>
        <v>7006273</v>
      </c>
      <c r="M35" s="4">
        <f>'فرودین 1392'!C34</f>
        <v>5009492</v>
      </c>
      <c r="N35" s="4">
        <f>'فروردین 1391 '!C34</f>
        <v>3972077</v>
      </c>
      <c r="O35" s="4">
        <f>'فرودین 1390'!C34</f>
        <v>3253878.3587332466</v>
      </c>
      <c r="P35" s="4">
        <f>'1389'!C34</f>
        <v>2519055</v>
      </c>
      <c r="Q35" s="4">
        <f>'فروردین 1388'!C34</f>
        <v>1934149.2505892988</v>
      </c>
      <c r="R35" s="4">
        <f>'1387'!C34</f>
        <v>1943281.3754930152</v>
      </c>
      <c r="S35" s="4">
        <f>'1386'!C34</f>
        <v>1741404.1047336406</v>
      </c>
      <c r="T35" s="4">
        <f>'1385'!C34</f>
        <v>1340613.2448910307</v>
      </c>
      <c r="U35" t="s">
        <v>105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4A53-7EF6-404C-B032-C126AE0F37EC}">
  <dimension ref="A1:E34"/>
  <sheetViews>
    <sheetView workbookViewId="0">
      <selection activeCell="I15" sqref="I15"/>
    </sheetView>
  </sheetViews>
  <sheetFormatPr defaultRowHeight="15"/>
  <cols>
    <col min="1" max="1" width="26.42578125" customWidth="1"/>
    <col min="2" max="2" width="25.85546875" customWidth="1"/>
    <col min="3" max="3" width="11.7109375" customWidth="1"/>
    <col min="4" max="4" width="9.5703125" customWidth="1"/>
  </cols>
  <sheetData>
    <row r="1" spans="1:5">
      <c r="A1" t="s">
        <v>83</v>
      </c>
      <c r="B1" t="s">
        <v>84</v>
      </c>
      <c r="C1" t="s">
        <v>2</v>
      </c>
      <c r="D1" t="s">
        <v>3</v>
      </c>
      <c r="E1" t="s">
        <v>85</v>
      </c>
    </row>
    <row r="2" spans="1:5">
      <c r="A2" s="8">
        <v>25977222</v>
      </c>
      <c r="B2" s="8">
        <v>27341348</v>
      </c>
      <c r="C2" s="8">
        <v>29931002</v>
      </c>
      <c r="D2" t="s">
        <v>86</v>
      </c>
      <c r="E2">
        <v>1</v>
      </c>
    </row>
    <row r="3" spans="1:5">
      <c r="A3" s="8">
        <v>1640065</v>
      </c>
      <c r="B3" s="8">
        <v>2507473</v>
      </c>
      <c r="C3" s="8">
        <v>2827130</v>
      </c>
      <c r="D3" t="s">
        <v>7</v>
      </c>
      <c r="E3">
        <v>2</v>
      </c>
    </row>
    <row r="4" spans="1:5">
      <c r="A4" s="8">
        <v>1360302</v>
      </c>
      <c r="B4" s="8">
        <v>2097251</v>
      </c>
      <c r="C4" s="8">
        <v>2367650</v>
      </c>
      <c r="D4" t="s">
        <v>70</v>
      </c>
      <c r="E4">
        <v>3</v>
      </c>
    </row>
    <row r="5" spans="1:5">
      <c r="A5" s="8">
        <v>1001530</v>
      </c>
      <c r="B5" s="8">
        <v>1251937</v>
      </c>
      <c r="C5" s="8">
        <v>1412912</v>
      </c>
      <c r="D5" t="s">
        <v>11</v>
      </c>
      <c r="E5">
        <v>4</v>
      </c>
    </row>
    <row r="6" spans="1:5">
      <c r="A6" s="8">
        <v>1041467</v>
      </c>
      <c r="B6" s="8">
        <v>1900171</v>
      </c>
      <c r="C6" s="8">
        <v>2143856</v>
      </c>
      <c r="D6" t="s">
        <v>13</v>
      </c>
      <c r="E6">
        <v>5</v>
      </c>
    </row>
    <row r="7" spans="1:5">
      <c r="A7" s="8">
        <v>953445</v>
      </c>
      <c r="B7" s="8">
        <v>1717752</v>
      </c>
      <c r="C7" s="8">
        <v>1938655</v>
      </c>
      <c r="D7" t="s">
        <v>15</v>
      </c>
      <c r="E7">
        <v>6</v>
      </c>
    </row>
    <row r="8" spans="1:5">
      <c r="A8" s="8">
        <v>884887</v>
      </c>
      <c r="B8" s="8">
        <v>1302684</v>
      </c>
      <c r="C8" s="8">
        <v>1469513</v>
      </c>
      <c r="D8" t="s">
        <v>71</v>
      </c>
      <c r="E8">
        <v>7</v>
      </c>
    </row>
    <row r="9" spans="1:5">
      <c r="A9" s="8">
        <v>553016</v>
      </c>
      <c r="B9" s="8">
        <v>838962</v>
      </c>
      <c r="C9" s="8">
        <v>946439</v>
      </c>
      <c r="D9" t="s">
        <v>19</v>
      </c>
      <c r="E9">
        <v>8</v>
      </c>
    </row>
    <row r="10" spans="1:5">
      <c r="A10" s="8">
        <v>757739</v>
      </c>
      <c r="B10" s="8">
        <v>1075158</v>
      </c>
      <c r="C10" s="8">
        <v>1212909</v>
      </c>
      <c r="D10" t="s">
        <v>72</v>
      </c>
      <c r="E10">
        <v>9</v>
      </c>
    </row>
    <row r="11" spans="1:5">
      <c r="A11" s="8">
        <v>456293</v>
      </c>
      <c r="B11" s="8">
        <v>655189</v>
      </c>
      <c r="C11" s="8">
        <v>738840</v>
      </c>
      <c r="D11" t="s">
        <v>73</v>
      </c>
      <c r="E11">
        <v>10</v>
      </c>
    </row>
    <row r="12" spans="1:5">
      <c r="A12" s="8">
        <v>389301</v>
      </c>
      <c r="B12" s="8">
        <v>474813</v>
      </c>
      <c r="C12" s="8">
        <v>535286</v>
      </c>
      <c r="D12" t="s">
        <v>74</v>
      </c>
      <c r="E12">
        <v>11</v>
      </c>
    </row>
    <row r="13" spans="1:5">
      <c r="A13" s="8">
        <v>572410</v>
      </c>
      <c r="B13" s="8">
        <v>635965</v>
      </c>
      <c r="C13" s="8">
        <v>717278</v>
      </c>
      <c r="D13" t="s">
        <v>27</v>
      </c>
      <c r="E13">
        <v>12</v>
      </c>
    </row>
    <row r="14" spans="1:5">
      <c r="A14" s="8">
        <v>366865</v>
      </c>
      <c r="B14" s="8">
        <v>391411</v>
      </c>
      <c r="C14" s="8">
        <v>441318</v>
      </c>
      <c r="D14" t="s">
        <v>29</v>
      </c>
      <c r="E14">
        <v>13</v>
      </c>
    </row>
    <row r="15" spans="1:5">
      <c r="A15" s="8">
        <v>312477</v>
      </c>
      <c r="B15" s="8">
        <v>455591</v>
      </c>
      <c r="C15" s="8">
        <v>513301</v>
      </c>
      <c r="D15" t="s">
        <v>31</v>
      </c>
      <c r="E15">
        <v>14</v>
      </c>
    </row>
    <row r="16" spans="1:5">
      <c r="A16" s="8">
        <v>367931</v>
      </c>
      <c r="B16" s="8">
        <v>512604</v>
      </c>
      <c r="C16" s="8">
        <v>578031</v>
      </c>
      <c r="D16" t="s">
        <v>75</v>
      </c>
      <c r="E16">
        <v>15</v>
      </c>
    </row>
    <row r="17" spans="1:5">
      <c r="A17" s="8">
        <v>297167</v>
      </c>
      <c r="B17" s="8">
        <v>322977</v>
      </c>
      <c r="C17" s="8">
        <v>362867</v>
      </c>
      <c r="D17" t="s">
        <v>35</v>
      </c>
      <c r="E17">
        <v>16</v>
      </c>
    </row>
    <row r="18" spans="1:5">
      <c r="A18" s="8">
        <v>324215</v>
      </c>
      <c r="B18" s="8">
        <v>348476</v>
      </c>
      <c r="C18" s="8">
        <v>393009</v>
      </c>
      <c r="D18" t="s">
        <v>37</v>
      </c>
      <c r="E18">
        <v>17</v>
      </c>
    </row>
    <row r="19" spans="1:5">
      <c r="A19" s="8">
        <v>242657</v>
      </c>
      <c r="B19" s="8">
        <v>282553</v>
      </c>
      <c r="C19" s="8">
        <v>318621</v>
      </c>
      <c r="D19" t="s">
        <v>39</v>
      </c>
      <c r="E19">
        <v>18</v>
      </c>
    </row>
    <row r="20" spans="1:5">
      <c r="A20" s="8">
        <v>371416</v>
      </c>
      <c r="B20" s="8">
        <v>413860</v>
      </c>
      <c r="C20" s="8">
        <v>466904</v>
      </c>
      <c r="D20" t="s">
        <v>41</v>
      </c>
      <c r="E20">
        <v>19</v>
      </c>
    </row>
    <row r="21" spans="1:5">
      <c r="A21" s="8">
        <v>352853</v>
      </c>
      <c r="B21" s="8">
        <v>537757</v>
      </c>
      <c r="C21" s="8">
        <v>603113</v>
      </c>
      <c r="D21" t="s">
        <v>43</v>
      </c>
      <c r="E21">
        <v>20</v>
      </c>
    </row>
    <row r="22" spans="1:5">
      <c r="A22" s="8">
        <v>393981</v>
      </c>
      <c r="B22" s="8">
        <v>838106</v>
      </c>
      <c r="C22" s="8">
        <v>947486</v>
      </c>
      <c r="D22" t="s">
        <v>45</v>
      </c>
      <c r="E22">
        <v>21</v>
      </c>
    </row>
    <row r="23" spans="1:5">
      <c r="A23" s="8">
        <v>239073</v>
      </c>
      <c r="B23" s="8">
        <v>289847</v>
      </c>
      <c r="C23" s="8">
        <v>326119</v>
      </c>
      <c r="D23" t="s">
        <v>76</v>
      </c>
      <c r="E23">
        <v>22</v>
      </c>
    </row>
    <row r="24" spans="1:5">
      <c r="A24" s="8">
        <v>313264</v>
      </c>
      <c r="B24" s="8">
        <v>334208</v>
      </c>
      <c r="C24" s="8">
        <v>376823</v>
      </c>
      <c r="D24" t="s">
        <v>49</v>
      </c>
      <c r="E24">
        <v>23</v>
      </c>
    </row>
    <row r="25" spans="1:5">
      <c r="A25" s="8">
        <v>338888</v>
      </c>
      <c r="B25" s="8">
        <v>506062</v>
      </c>
      <c r="C25" s="8">
        <v>569191</v>
      </c>
      <c r="D25" t="s">
        <v>51</v>
      </c>
      <c r="E25">
        <v>24</v>
      </c>
    </row>
    <row r="26" spans="1:5">
      <c r="A26" s="8">
        <v>242611</v>
      </c>
      <c r="B26" s="8">
        <v>377806</v>
      </c>
      <c r="C26" s="8">
        <v>424876</v>
      </c>
      <c r="D26" t="s">
        <v>53</v>
      </c>
      <c r="E26">
        <v>25</v>
      </c>
    </row>
    <row r="27" spans="1:5">
      <c r="A27" s="8">
        <v>324302</v>
      </c>
      <c r="B27" s="8">
        <v>288723</v>
      </c>
      <c r="C27" s="8">
        <v>325553</v>
      </c>
      <c r="D27" t="s">
        <v>77</v>
      </c>
      <c r="E27">
        <v>26</v>
      </c>
    </row>
    <row r="28" spans="1:5">
      <c r="A28" s="8">
        <v>169652</v>
      </c>
      <c r="B28" s="8">
        <v>154694</v>
      </c>
      <c r="C28" s="8">
        <v>174403</v>
      </c>
      <c r="D28" t="s">
        <v>57</v>
      </c>
      <c r="E28">
        <v>27</v>
      </c>
    </row>
    <row r="29" spans="1:5">
      <c r="A29" s="8">
        <v>147387</v>
      </c>
      <c r="B29" s="8">
        <v>134662</v>
      </c>
      <c r="C29" s="8">
        <v>151695</v>
      </c>
      <c r="D29" t="s">
        <v>78</v>
      </c>
      <c r="E29">
        <v>28</v>
      </c>
    </row>
    <row r="30" spans="1:5">
      <c r="A30" s="8">
        <v>199592</v>
      </c>
      <c r="B30" s="8">
        <v>171237</v>
      </c>
      <c r="C30" s="8">
        <v>193109</v>
      </c>
      <c r="D30" t="s">
        <v>79</v>
      </c>
      <c r="E30">
        <v>29</v>
      </c>
    </row>
    <row r="31" spans="1:5">
      <c r="A31" s="8">
        <v>212013</v>
      </c>
      <c r="B31" s="8">
        <v>219256</v>
      </c>
      <c r="C31" s="8">
        <v>247146</v>
      </c>
      <c r="D31" t="s">
        <v>80</v>
      </c>
      <c r="E31">
        <v>30</v>
      </c>
    </row>
    <row r="32" spans="1:5">
      <c r="A32" s="8">
        <v>528584</v>
      </c>
      <c r="B32" s="8">
        <v>1024683</v>
      </c>
      <c r="C32" s="8">
        <v>1156789</v>
      </c>
      <c r="D32" t="s">
        <v>81</v>
      </c>
      <c r="E32">
        <v>31</v>
      </c>
    </row>
    <row r="33" spans="1:5">
      <c r="A33" s="8">
        <v>275878</v>
      </c>
      <c r="B33" s="8">
        <v>531101</v>
      </c>
      <c r="C33" s="8">
        <v>585902</v>
      </c>
      <c r="D33" t="s">
        <v>82</v>
      </c>
      <c r="E33">
        <v>32</v>
      </c>
    </row>
    <row r="34" spans="1:5">
      <c r="A34" s="8">
        <v>41608486</v>
      </c>
      <c r="B34" s="8">
        <v>49934319</v>
      </c>
      <c r="C34" s="8">
        <v>55397729</v>
      </c>
      <c r="D34" t="s">
        <v>69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181C-612F-4318-9C77-994AAEC25D05}">
  <dimension ref="A1:E34"/>
  <sheetViews>
    <sheetView workbookViewId="0">
      <selection activeCell="D33" sqref="D32:D33"/>
    </sheetView>
  </sheetViews>
  <sheetFormatPr defaultRowHeight="15"/>
  <cols>
    <col min="1" max="1" width="26.42578125" customWidth="1"/>
    <col min="2" max="2" width="25.85546875" customWidth="1"/>
    <col min="3" max="3" width="11.7109375" customWidth="1"/>
    <col min="4" max="4" width="16.28515625" bestFit="1" customWidth="1"/>
  </cols>
  <sheetData>
    <row r="1" spans="1:5">
      <c r="A1" t="s">
        <v>83</v>
      </c>
      <c r="B1" t="s">
        <v>84</v>
      </c>
      <c r="C1" t="s">
        <v>2</v>
      </c>
      <c r="D1" t="s">
        <v>3</v>
      </c>
      <c r="E1" t="s">
        <v>85</v>
      </c>
    </row>
    <row r="2" spans="1:5">
      <c r="A2" s="8">
        <v>17844371</v>
      </c>
      <c r="B2" s="8">
        <v>18919452</v>
      </c>
      <c r="C2" s="8">
        <v>20815869</v>
      </c>
      <c r="D2" t="s">
        <v>93</v>
      </c>
      <c r="E2">
        <v>1</v>
      </c>
    </row>
    <row r="3" spans="1:5">
      <c r="A3" s="8">
        <v>1040351</v>
      </c>
      <c r="B3" s="8">
        <v>1812773</v>
      </c>
      <c r="C3" s="8">
        <v>2047056</v>
      </c>
      <c r="D3" t="s">
        <v>7</v>
      </c>
      <c r="E3">
        <v>2</v>
      </c>
    </row>
    <row r="4" spans="1:5">
      <c r="A4" s="8">
        <v>916702</v>
      </c>
      <c r="B4" s="8">
        <v>1500745</v>
      </c>
      <c r="C4" s="8">
        <v>1695127</v>
      </c>
      <c r="D4" t="s">
        <v>70</v>
      </c>
      <c r="E4">
        <v>3</v>
      </c>
    </row>
    <row r="5" spans="1:5">
      <c r="A5" s="8">
        <v>672534</v>
      </c>
      <c r="B5" s="8">
        <v>905543</v>
      </c>
      <c r="C5" s="8">
        <v>1022441</v>
      </c>
      <c r="D5" t="s">
        <v>11</v>
      </c>
      <c r="E5">
        <v>4</v>
      </c>
    </row>
    <row r="6" spans="1:5">
      <c r="A6" s="8">
        <v>693558</v>
      </c>
      <c r="B6" s="8">
        <v>1360916</v>
      </c>
      <c r="C6" s="8">
        <v>1536890</v>
      </c>
      <c r="D6" t="s">
        <v>13</v>
      </c>
      <c r="E6">
        <v>5</v>
      </c>
    </row>
    <row r="7" spans="1:5">
      <c r="A7" s="8">
        <v>600909</v>
      </c>
      <c r="B7" s="8">
        <v>1134817</v>
      </c>
      <c r="C7" s="8">
        <v>1281513</v>
      </c>
      <c r="D7" t="s">
        <v>15</v>
      </c>
      <c r="E7">
        <v>6</v>
      </c>
    </row>
    <row r="8" spans="1:5">
      <c r="A8" s="8">
        <v>587437</v>
      </c>
      <c r="B8" s="8">
        <v>944701</v>
      </c>
      <c r="C8" s="8">
        <v>1067501</v>
      </c>
      <c r="D8" t="s">
        <v>71</v>
      </c>
      <c r="E8">
        <v>7</v>
      </c>
    </row>
    <row r="9" spans="1:5">
      <c r="A9" s="8">
        <v>386103</v>
      </c>
      <c r="B9" s="8">
        <v>605480</v>
      </c>
      <c r="C9" s="8">
        <v>683716</v>
      </c>
      <c r="D9" t="s">
        <v>19</v>
      </c>
      <c r="E9">
        <v>8</v>
      </c>
    </row>
    <row r="10" spans="1:5">
      <c r="A10" s="8">
        <v>445490</v>
      </c>
      <c r="B10" s="8">
        <v>787131</v>
      </c>
      <c r="C10" s="8">
        <v>888629</v>
      </c>
      <c r="D10" t="s">
        <v>72</v>
      </c>
      <c r="E10">
        <v>9</v>
      </c>
    </row>
    <row r="11" spans="1:5">
      <c r="A11" s="8">
        <v>320711</v>
      </c>
      <c r="B11" s="8">
        <v>483353</v>
      </c>
      <c r="C11" s="8">
        <v>545971</v>
      </c>
      <c r="D11" t="s">
        <v>73</v>
      </c>
      <c r="E11">
        <v>10</v>
      </c>
    </row>
    <row r="12" spans="1:5">
      <c r="A12" s="8">
        <v>274721</v>
      </c>
      <c r="B12" s="8">
        <v>325251</v>
      </c>
      <c r="C12" s="8">
        <v>367102</v>
      </c>
      <c r="D12" t="s">
        <v>74</v>
      </c>
      <c r="E12">
        <v>11</v>
      </c>
    </row>
    <row r="13" spans="1:5">
      <c r="A13" s="8">
        <v>341042</v>
      </c>
      <c r="B13" s="8">
        <v>474793</v>
      </c>
      <c r="C13" s="8">
        <v>536140</v>
      </c>
      <c r="D13" t="s">
        <v>27</v>
      </c>
      <c r="E13">
        <v>12</v>
      </c>
    </row>
    <row r="14" spans="1:5">
      <c r="A14" s="8">
        <v>255345</v>
      </c>
      <c r="B14" s="8">
        <v>278226</v>
      </c>
      <c r="C14" s="8">
        <v>313994</v>
      </c>
      <c r="D14" t="s">
        <v>29</v>
      </c>
      <c r="E14">
        <v>13</v>
      </c>
    </row>
    <row r="15" spans="1:5">
      <c r="A15" s="8">
        <v>204648</v>
      </c>
      <c r="B15" s="8">
        <v>296735</v>
      </c>
      <c r="C15" s="8">
        <v>334674</v>
      </c>
      <c r="D15" t="s">
        <v>31</v>
      </c>
      <c r="E15">
        <v>14</v>
      </c>
    </row>
    <row r="16" spans="1:5">
      <c r="A16" s="8">
        <v>233089</v>
      </c>
      <c r="B16" s="8">
        <v>348560</v>
      </c>
      <c r="C16" s="8">
        <v>393274</v>
      </c>
      <c r="D16" t="s">
        <v>75</v>
      </c>
      <c r="E16">
        <v>15</v>
      </c>
    </row>
    <row r="17" spans="1:5">
      <c r="A17" s="8">
        <v>190819</v>
      </c>
      <c r="B17" s="8">
        <v>206815</v>
      </c>
      <c r="C17" s="8">
        <v>232763</v>
      </c>
      <c r="D17" t="s">
        <v>35</v>
      </c>
      <c r="E17">
        <v>16</v>
      </c>
    </row>
    <row r="18" spans="1:5">
      <c r="A18" s="8">
        <v>219271</v>
      </c>
      <c r="B18" s="8">
        <v>232919</v>
      </c>
      <c r="C18" s="8">
        <v>262990</v>
      </c>
      <c r="D18" t="s">
        <v>37</v>
      </c>
      <c r="E18">
        <v>17</v>
      </c>
    </row>
    <row r="19" spans="1:5">
      <c r="A19" s="8">
        <v>163748</v>
      </c>
      <c r="B19" s="8">
        <v>190324</v>
      </c>
      <c r="C19" s="8">
        <v>214785</v>
      </c>
      <c r="D19" t="s">
        <v>39</v>
      </c>
      <c r="E19">
        <v>18</v>
      </c>
    </row>
    <row r="20" spans="1:5">
      <c r="A20" s="8">
        <v>232618</v>
      </c>
      <c r="B20" s="8">
        <v>278097</v>
      </c>
      <c r="C20" s="8">
        <v>313878</v>
      </c>
      <c r="D20" t="s">
        <v>41</v>
      </c>
      <c r="E20">
        <v>19</v>
      </c>
    </row>
    <row r="21" spans="1:5">
      <c r="A21" s="8">
        <v>224116</v>
      </c>
      <c r="B21" s="8">
        <v>346806</v>
      </c>
      <c r="C21" s="8">
        <v>390448</v>
      </c>
      <c r="D21" t="s">
        <v>43</v>
      </c>
      <c r="E21">
        <v>20</v>
      </c>
    </row>
    <row r="22" spans="1:5">
      <c r="A22" s="8">
        <v>202048</v>
      </c>
      <c r="B22" s="8">
        <v>577206</v>
      </c>
      <c r="C22" s="8">
        <v>652446</v>
      </c>
      <c r="D22" t="s">
        <v>45</v>
      </c>
      <c r="E22">
        <v>21</v>
      </c>
    </row>
    <row r="23" spans="1:5">
      <c r="A23" s="8">
        <v>156346</v>
      </c>
      <c r="B23" s="8">
        <v>202530</v>
      </c>
      <c r="C23" s="8">
        <v>228030</v>
      </c>
      <c r="D23" t="s">
        <v>76</v>
      </c>
      <c r="E23">
        <v>22</v>
      </c>
    </row>
    <row r="24" spans="1:5">
      <c r="A24" s="8">
        <v>194772</v>
      </c>
      <c r="B24" s="8">
        <v>223199</v>
      </c>
      <c r="C24" s="8">
        <v>251450</v>
      </c>
      <c r="D24" t="s">
        <v>49</v>
      </c>
      <c r="E24">
        <v>23</v>
      </c>
    </row>
    <row r="25" spans="1:5">
      <c r="A25" s="8">
        <v>224535</v>
      </c>
      <c r="B25" s="8">
        <v>355447</v>
      </c>
      <c r="C25" s="8">
        <v>400676</v>
      </c>
      <c r="D25" t="s">
        <v>51</v>
      </c>
      <c r="E25">
        <v>24</v>
      </c>
    </row>
    <row r="26" spans="1:5">
      <c r="A26" s="8">
        <v>155852</v>
      </c>
      <c r="B26" s="8">
        <v>267750</v>
      </c>
      <c r="C26" s="8">
        <v>301298</v>
      </c>
      <c r="D26" t="s">
        <v>53</v>
      </c>
      <c r="E26">
        <v>25</v>
      </c>
    </row>
    <row r="27" spans="1:5">
      <c r="A27" s="8">
        <v>192688</v>
      </c>
      <c r="B27" s="8">
        <v>198039</v>
      </c>
      <c r="C27" s="8">
        <v>223467</v>
      </c>
      <c r="D27" t="s">
        <v>77</v>
      </c>
      <c r="E27">
        <v>26</v>
      </c>
    </row>
    <row r="28" spans="1:5">
      <c r="A28" s="8">
        <v>118249</v>
      </c>
      <c r="B28" s="8">
        <v>105270</v>
      </c>
      <c r="C28" s="8">
        <v>118746</v>
      </c>
      <c r="D28" t="s">
        <v>57</v>
      </c>
      <c r="E28">
        <v>27</v>
      </c>
    </row>
    <row r="29" spans="1:5">
      <c r="A29" s="8">
        <v>95155</v>
      </c>
      <c r="B29" s="8">
        <v>87878</v>
      </c>
      <c r="C29" s="8">
        <v>99090</v>
      </c>
      <c r="D29" t="s">
        <v>78</v>
      </c>
      <c r="E29">
        <v>28</v>
      </c>
    </row>
    <row r="30" spans="1:5">
      <c r="A30" s="8">
        <v>125631</v>
      </c>
      <c r="B30" s="8">
        <v>113075</v>
      </c>
      <c r="C30" s="8">
        <v>127566</v>
      </c>
      <c r="D30" t="s">
        <v>79</v>
      </c>
      <c r="E30">
        <v>29</v>
      </c>
    </row>
    <row r="31" spans="1:5">
      <c r="A31" s="8">
        <v>137771</v>
      </c>
      <c r="B31" s="8">
        <v>150844</v>
      </c>
      <c r="C31" s="8">
        <v>170075</v>
      </c>
      <c r="D31" t="s">
        <v>80</v>
      </c>
      <c r="E31">
        <v>30</v>
      </c>
    </row>
    <row r="32" spans="1:5">
      <c r="A32" s="8">
        <v>350519</v>
      </c>
      <c r="B32" s="8">
        <v>755625</v>
      </c>
      <c r="C32" s="8">
        <v>854141</v>
      </c>
      <c r="D32" t="s">
        <v>81</v>
      </c>
      <c r="E32">
        <v>31</v>
      </c>
    </row>
    <row r="33" spans="1:5">
      <c r="A33" s="8">
        <v>232577</v>
      </c>
      <c r="B33" s="8">
        <v>484785</v>
      </c>
      <c r="C33" s="8">
        <v>533086</v>
      </c>
      <c r="D33" t="s">
        <v>82</v>
      </c>
      <c r="E33">
        <v>32</v>
      </c>
    </row>
    <row r="34" spans="1:5">
      <c r="A34" s="8">
        <v>28033724</v>
      </c>
      <c r="B34" s="8">
        <v>34955085</v>
      </c>
      <c r="C34" s="8">
        <v>38904832</v>
      </c>
      <c r="D34" t="s">
        <v>69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F622-C52D-4C4F-9F81-1B45C3AEDD57}">
  <dimension ref="A1:E34"/>
  <sheetViews>
    <sheetView workbookViewId="0">
      <selection activeCell="J11" sqref="J11"/>
    </sheetView>
  </sheetViews>
  <sheetFormatPr defaultRowHeight="15"/>
  <cols>
    <col min="1" max="1" width="26.42578125" customWidth="1"/>
    <col min="2" max="2" width="25.85546875" customWidth="1"/>
    <col min="3" max="3" width="10.140625" bestFit="1" customWidth="1"/>
    <col min="4" max="4" width="9.5703125" customWidth="1"/>
    <col min="5" max="5" width="5.140625" bestFit="1" customWidth="1"/>
  </cols>
  <sheetData>
    <row r="1" spans="1:5">
      <c r="A1" t="s">
        <v>83</v>
      </c>
      <c r="B1" t="s">
        <v>84</v>
      </c>
      <c r="C1" t="s">
        <v>2</v>
      </c>
      <c r="D1" t="s">
        <v>3</v>
      </c>
      <c r="E1" t="s">
        <v>85</v>
      </c>
    </row>
    <row r="2" spans="1:5">
      <c r="A2" s="8">
        <v>12666167</v>
      </c>
      <c r="B2" s="8">
        <v>13778507</v>
      </c>
      <c r="C2" s="8">
        <v>15181319</v>
      </c>
      <c r="D2" t="s">
        <v>86</v>
      </c>
      <c r="E2">
        <v>1</v>
      </c>
    </row>
    <row r="3" spans="1:5">
      <c r="A3" s="8">
        <v>714794</v>
      </c>
      <c r="B3" s="8">
        <v>1288705</v>
      </c>
      <c r="C3" s="8">
        <v>1455703</v>
      </c>
      <c r="D3" t="s">
        <v>7</v>
      </c>
      <c r="E3">
        <v>2</v>
      </c>
    </row>
    <row r="4" spans="1:5">
      <c r="A4" s="8">
        <v>600073</v>
      </c>
      <c r="B4" s="8">
        <v>1088788</v>
      </c>
      <c r="C4" s="8">
        <v>1230009</v>
      </c>
      <c r="D4" t="s">
        <v>70</v>
      </c>
      <c r="E4">
        <v>3</v>
      </c>
    </row>
    <row r="5" spans="1:5">
      <c r="A5" s="8">
        <v>442944</v>
      </c>
      <c r="B5" s="8">
        <v>592439</v>
      </c>
      <c r="C5" s="8">
        <v>668914</v>
      </c>
      <c r="D5" t="s">
        <v>11</v>
      </c>
      <c r="E5">
        <v>4</v>
      </c>
    </row>
    <row r="6" spans="1:5">
      <c r="A6" s="8">
        <v>502185</v>
      </c>
      <c r="B6" s="8">
        <v>1002170</v>
      </c>
      <c r="C6" s="8">
        <v>1131966</v>
      </c>
      <c r="D6" t="s">
        <v>13</v>
      </c>
      <c r="E6">
        <v>5</v>
      </c>
    </row>
    <row r="7" spans="1:5">
      <c r="A7" s="8">
        <v>416415</v>
      </c>
      <c r="B7" s="8">
        <v>812193</v>
      </c>
      <c r="C7" s="8">
        <v>917155</v>
      </c>
      <c r="D7" t="s">
        <v>15</v>
      </c>
      <c r="E7">
        <v>6</v>
      </c>
    </row>
    <row r="8" spans="1:5">
      <c r="A8" s="8">
        <v>388181</v>
      </c>
      <c r="B8" s="8">
        <v>678796</v>
      </c>
      <c r="C8" s="8">
        <v>767016</v>
      </c>
      <c r="D8" t="s">
        <v>71</v>
      </c>
      <c r="E8">
        <v>7</v>
      </c>
    </row>
    <row r="9" spans="1:5">
      <c r="A9" s="8">
        <v>276667</v>
      </c>
      <c r="B9" s="8">
        <v>404833</v>
      </c>
      <c r="C9" s="8">
        <v>456861</v>
      </c>
      <c r="D9" t="s">
        <v>19</v>
      </c>
      <c r="E9">
        <v>8</v>
      </c>
    </row>
    <row r="10" spans="1:5">
      <c r="A10" s="8">
        <v>331058</v>
      </c>
      <c r="B10" s="8">
        <v>479521</v>
      </c>
      <c r="C10" s="8">
        <v>541059</v>
      </c>
      <c r="D10" t="s">
        <v>72</v>
      </c>
      <c r="E10">
        <v>9</v>
      </c>
    </row>
    <row r="11" spans="1:5">
      <c r="A11" s="8">
        <v>227368</v>
      </c>
      <c r="B11" s="8">
        <v>351263</v>
      </c>
      <c r="C11" s="8">
        <v>396715</v>
      </c>
      <c r="D11" t="s">
        <v>73</v>
      </c>
      <c r="E11">
        <v>10</v>
      </c>
    </row>
    <row r="12" spans="1:5">
      <c r="A12" s="8">
        <v>200379</v>
      </c>
      <c r="B12" s="8">
        <v>248092</v>
      </c>
      <c r="C12" s="8">
        <v>280089</v>
      </c>
      <c r="D12" t="s">
        <v>74</v>
      </c>
      <c r="E12">
        <v>11</v>
      </c>
    </row>
    <row r="13" spans="1:5">
      <c r="A13" s="8">
        <v>216722</v>
      </c>
      <c r="B13" s="8">
        <v>274973</v>
      </c>
      <c r="C13" s="8">
        <v>310174</v>
      </c>
      <c r="D13" t="s">
        <v>27</v>
      </c>
      <c r="E13">
        <v>12</v>
      </c>
    </row>
    <row r="14" spans="1:5">
      <c r="A14" s="8">
        <v>175789</v>
      </c>
      <c r="B14" s="8">
        <v>198501</v>
      </c>
      <c r="C14" s="8">
        <v>223950</v>
      </c>
      <c r="D14" t="s">
        <v>29</v>
      </c>
      <c r="E14">
        <v>13</v>
      </c>
    </row>
    <row r="15" spans="1:5">
      <c r="A15" s="8">
        <v>141464</v>
      </c>
      <c r="B15" s="8">
        <v>220160</v>
      </c>
      <c r="C15" s="8">
        <v>248308</v>
      </c>
      <c r="D15" t="s">
        <v>31</v>
      </c>
      <c r="E15">
        <v>14</v>
      </c>
    </row>
    <row r="16" spans="1:5">
      <c r="A16" s="8">
        <v>165128</v>
      </c>
      <c r="B16" s="8">
        <v>251804</v>
      </c>
      <c r="C16" s="8">
        <v>283931</v>
      </c>
      <c r="D16" t="s">
        <v>75</v>
      </c>
      <c r="E16">
        <v>15</v>
      </c>
    </row>
    <row r="17" spans="1:5">
      <c r="A17" s="8">
        <v>126308</v>
      </c>
      <c r="B17" s="8">
        <v>147445</v>
      </c>
      <c r="C17" s="8">
        <v>165643</v>
      </c>
      <c r="D17" t="s">
        <v>35</v>
      </c>
      <c r="E17">
        <v>16</v>
      </c>
    </row>
    <row r="18" spans="1:5">
      <c r="A18" s="8">
        <v>154466</v>
      </c>
      <c r="B18" s="8">
        <v>172244</v>
      </c>
      <c r="C18" s="8">
        <v>194428</v>
      </c>
      <c r="D18" t="s">
        <v>37</v>
      </c>
      <c r="E18">
        <v>17</v>
      </c>
    </row>
    <row r="19" spans="1:5">
      <c r="A19" s="8">
        <v>113257</v>
      </c>
      <c r="B19" s="8">
        <v>138230</v>
      </c>
      <c r="C19" s="8">
        <v>155886</v>
      </c>
      <c r="D19" t="s">
        <v>39</v>
      </c>
      <c r="E19">
        <v>18</v>
      </c>
    </row>
    <row r="20" spans="1:5">
      <c r="A20" s="8">
        <v>154458</v>
      </c>
      <c r="B20" s="8">
        <v>203173</v>
      </c>
      <c r="C20" s="8">
        <v>229202</v>
      </c>
      <c r="D20" t="s">
        <v>41</v>
      </c>
      <c r="E20">
        <v>19</v>
      </c>
    </row>
    <row r="21" spans="1:5">
      <c r="A21" s="8">
        <v>143334</v>
      </c>
      <c r="B21" s="8">
        <v>227304</v>
      </c>
      <c r="C21" s="8">
        <v>255825</v>
      </c>
      <c r="D21" t="s">
        <v>43</v>
      </c>
      <c r="E21">
        <v>20</v>
      </c>
    </row>
    <row r="22" spans="1:5">
      <c r="A22" s="8">
        <v>123164</v>
      </c>
      <c r="B22" s="8">
        <v>326943</v>
      </c>
      <c r="C22" s="8">
        <v>369238</v>
      </c>
      <c r="D22" t="s">
        <v>45</v>
      </c>
      <c r="E22">
        <v>21</v>
      </c>
    </row>
    <row r="23" spans="1:5">
      <c r="A23" s="8">
        <v>105048</v>
      </c>
      <c r="B23" s="8">
        <v>144853</v>
      </c>
      <c r="C23" s="8">
        <v>163118</v>
      </c>
      <c r="D23" t="s">
        <v>76</v>
      </c>
      <c r="E23">
        <v>22</v>
      </c>
    </row>
    <row r="24" spans="1:5">
      <c r="A24" s="8">
        <v>132725</v>
      </c>
      <c r="B24" s="8">
        <v>152511</v>
      </c>
      <c r="C24" s="8">
        <v>171596</v>
      </c>
      <c r="D24" t="s">
        <v>49</v>
      </c>
      <c r="E24">
        <v>23</v>
      </c>
    </row>
    <row r="25" spans="1:5">
      <c r="A25" s="8">
        <v>135776</v>
      </c>
      <c r="B25" s="8">
        <v>259785</v>
      </c>
      <c r="C25" s="8">
        <v>293098</v>
      </c>
      <c r="D25" t="s">
        <v>51</v>
      </c>
      <c r="E25">
        <v>24</v>
      </c>
    </row>
    <row r="26" spans="1:5">
      <c r="A26" s="8">
        <v>105611</v>
      </c>
      <c r="B26" s="8">
        <v>191346</v>
      </c>
      <c r="C26" s="8">
        <v>215346</v>
      </c>
      <c r="D26" t="s">
        <v>53</v>
      </c>
      <c r="E26">
        <v>25</v>
      </c>
    </row>
    <row r="27" spans="1:5">
      <c r="A27" s="8">
        <v>119600</v>
      </c>
      <c r="B27" s="8">
        <v>137136</v>
      </c>
      <c r="C27" s="8">
        <v>154612</v>
      </c>
      <c r="D27" t="s">
        <v>77</v>
      </c>
      <c r="E27">
        <v>26</v>
      </c>
    </row>
    <row r="28" spans="1:5">
      <c r="A28" s="8">
        <v>79403</v>
      </c>
      <c r="B28" s="8">
        <v>77802</v>
      </c>
      <c r="C28" s="8">
        <v>87691</v>
      </c>
      <c r="D28" t="s">
        <v>57</v>
      </c>
      <c r="E28">
        <v>27</v>
      </c>
    </row>
    <row r="29" spans="1:5">
      <c r="A29" s="8">
        <v>68286</v>
      </c>
      <c r="B29" s="8">
        <v>64444</v>
      </c>
      <c r="C29" s="8">
        <v>72567</v>
      </c>
      <c r="D29" t="s">
        <v>78</v>
      </c>
      <c r="E29">
        <v>28</v>
      </c>
    </row>
    <row r="30" spans="1:5">
      <c r="A30" s="8">
        <v>83811</v>
      </c>
      <c r="B30" s="8">
        <v>88437</v>
      </c>
      <c r="C30" s="8">
        <v>99725</v>
      </c>
      <c r="D30" t="s">
        <v>79</v>
      </c>
      <c r="E30">
        <v>29</v>
      </c>
    </row>
    <row r="31" spans="1:5">
      <c r="A31" s="8">
        <v>84514</v>
      </c>
      <c r="B31" s="8">
        <v>105632</v>
      </c>
      <c r="C31" s="8">
        <v>119058</v>
      </c>
      <c r="D31" t="s">
        <v>80</v>
      </c>
      <c r="E31">
        <v>30</v>
      </c>
    </row>
    <row r="32" spans="1:5">
      <c r="A32" s="8">
        <v>237642</v>
      </c>
      <c r="B32" s="8">
        <v>524119</v>
      </c>
      <c r="C32" s="8">
        <v>592308</v>
      </c>
      <c r="D32" t="s">
        <v>81</v>
      </c>
      <c r="E32">
        <v>31</v>
      </c>
    </row>
    <row r="33" spans="1:5">
      <c r="A33" s="8">
        <v>135901</v>
      </c>
      <c r="B33" s="8">
        <v>302923</v>
      </c>
      <c r="C33" s="8">
        <v>334235</v>
      </c>
      <c r="D33" t="s">
        <v>82</v>
      </c>
      <c r="E33">
        <v>32</v>
      </c>
    </row>
    <row r="34" spans="1:5">
      <c r="A34" s="8">
        <v>19568640</v>
      </c>
      <c r="B34" s="8">
        <v>24935072</v>
      </c>
      <c r="C34" s="8">
        <v>27766745</v>
      </c>
      <c r="D34" t="s">
        <v>69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57B4-FB26-4E8B-BF82-EB1FC42EFFD3}">
  <dimension ref="A1:E34"/>
  <sheetViews>
    <sheetView workbookViewId="0">
      <selection activeCell="J13" sqref="J13"/>
    </sheetView>
  </sheetViews>
  <sheetFormatPr defaultRowHeight="15"/>
  <cols>
    <col min="1" max="1" width="29.140625" customWidth="1"/>
    <col min="2" max="2" width="26.28515625" customWidth="1"/>
    <col min="3" max="3" width="13.42578125" customWidth="1"/>
    <col min="4" max="4" width="16.28515625" bestFit="1" customWidth="1"/>
  </cols>
  <sheetData>
    <row r="1" spans="1:5">
      <c r="A1" t="s">
        <v>95</v>
      </c>
      <c r="B1" t="s">
        <v>96</v>
      </c>
      <c r="C1" t="s">
        <v>97</v>
      </c>
      <c r="D1" t="s">
        <v>3</v>
      </c>
      <c r="E1" t="s">
        <v>85</v>
      </c>
    </row>
    <row r="2" spans="1:5">
      <c r="A2" s="8">
        <v>9808771</v>
      </c>
      <c r="B2" s="8">
        <v>10361664</v>
      </c>
      <c r="C2" s="8">
        <v>11417946</v>
      </c>
      <c r="D2" t="s">
        <v>92</v>
      </c>
      <c r="E2">
        <v>1</v>
      </c>
    </row>
    <row r="3" spans="1:5">
      <c r="A3" s="8">
        <v>553446</v>
      </c>
      <c r="B3" s="8">
        <v>955942</v>
      </c>
      <c r="C3" s="8">
        <v>1078846</v>
      </c>
      <c r="D3" t="s">
        <v>7</v>
      </c>
      <c r="E3">
        <v>2</v>
      </c>
    </row>
    <row r="4" spans="1:5">
      <c r="A4" s="8">
        <v>457816</v>
      </c>
      <c r="B4" s="8">
        <v>847096</v>
      </c>
      <c r="C4" s="8">
        <v>957115</v>
      </c>
      <c r="D4" t="s">
        <v>70</v>
      </c>
      <c r="E4">
        <v>3</v>
      </c>
    </row>
    <row r="5" spans="1:5">
      <c r="A5" s="8">
        <v>339877</v>
      </c>
      <c r="B5" s="8">
        <v>449290</v>
      </c>
      <c r="C5" s="8">
        <v>507246</v>
      </c>
      <c r="D5" t="s">
        <v>11</v>
      </c>
      <c r="E5">
        <v>4</v>
      </c>
    </row>
    <row r="6" spans="1:5">
      <c r="A6" s="8">
        <v>390583</v>
      </c>
      <c r="B6" s="8">
        <v>774549</v>
      </c>
      <c r="C6" s="8">
        <v>874915</v>
      </c>
      <c r="D6" t="s">
        <v>13</v>
      </c>
      <c r="E6">
        <v>5</v>
      </c>
    </row>
    <row r="7" spans="1:5">
      <c r="A7" s="8">
        <v>299211</v>
      </c>
      <c r="B7" s="8">
        <v>613106</v>
      </c>
      <c r="C7" s="8">
        <v>691787</v>
      </c>
      <c r="D7" t="s">
        <v>15</v>
      </c>
      <c r="E7">
        <v>6</v>
      </c>
    </row>
    <row r="8" spans="1:5">
      <c r="A8" s="8">
        <v>306422</v>
      </c>
      <c r="B8" s="8">
        <v>504419</v>
      </c>
      <c r="C8" s="8">
        <v>569662</v>
      </c>
      <c r="D8" t="s">
        <v>71</v>
      </c>
      <c r="E8">
        <v>7</v>
      </c>
    </row>
    <row r="9" spans="1:5">
      <c r="A9" s="8">
        <v>219008</v>
      </c>
      <c r="B9" s="8">
        <v>301278</v>
      </c>
      <c r="C9" s="8">
        <v>339933</v>
      </c>
      <c r="D9" t="s">
        <v>19</v>
      </c>
      <c r="E9">
        <v>8</v>
      </c>
    </row>
    <row r="10" spans="1:5">
      <c r="A10" s="8">
        <v>273073</v>
      </c>
      <c r="B10" s="8">
        <v>338426</v>
      </c>
      <c r="C10" s="8">
        <v>381374</v>
      </c>
      <c r="D10" t="s">
        <v>72</v>
      </c>
      <c r="E10">
        <v>9</v>
      </c>
    </row>
    <row r="11" spans="1:5">
      <c r="A11" s="8">
        <v>181540</v>
      </c>
      <c r="B11" s="8">
        <v>255376</v>
      </c>
      <c r="C11" s="8">
        <v>288334</v>
      </c>
      <c r="D11" t="s">
        <v>73</v>
      </c>
      <c r="E11">
        <v>10</v>
      </c>
    </row>
    <row r="12" spans="1:5">
      <c r="A12" s="8">
        <v>158891</v>
      </c>
      <c r="B12" s="8">
        <v>194000</v>
      </c>
      <c r="C12" s="8">
        <v>218985</v>
      </c>
      <c r="D12" t="s">
        <v>74</v>
      </c>
      <c r="E12">
        <v>11</v>
      </c>
    </row>
    <row r="13" spans="1:5">
      <c r="A13" s="8">
        <v>153891</v>
      </c>
      <c r="B13" s="8">
        <v>209679</v>
      </c>
      <c r="C13" s="8">
        <v>236418</v>
      </c>
      <c r="D13" t="s">
        <v>27</v>
      </c>
      <c r="E13">
        <v>12</v>
      </c>
    </row>
    <row r="14" spans="1:5">
      <c r="A14" s="8">
        <v>138044</v>
      </c>
      <c r="B14" s="8">
        <v>148558</v>
      </c>
      <c r="C14" s="8">
        <v>167610</v>
      </c>
      <c r="D14" t="s">
        <v>29</v>
      </c>
      <c r="E14">
        <v>13</v>
      </c>
    </row>
    <row r="15" spans="1:5">
      <c r="A15" s="8">
        <v>107625</v>
      </c>
      <c r="B15" s="8">
        <v>169166</v>
      </c>
      <c r="C15" s="8">
        <v>190764</v>
      </c>
      <c r="D15" t="s">
        <v>31</v>
      </c>
      <c r="E15">
        <v>14</v>
      </c>
    </row>
    <row r="16" spans="1:5">
      <c r="A16" s="8">
        <v>121716</v>
      </c>
      <c r="B16" s="8">
        <v>190574</v>
      </c>
      <c r="C16" s="8">
        <v>214910</v>
      </c>
      <c r="D16" t="s">
        <v>75</v>
      </c>
      <c r="E16">
        <v>15</v>
      </c>
    </row>
    <row r="17" spans="1:5">
      <c r="A17" s="8">
        <v>93003</v>
      </c>
      <c r="B17" s="8">
        <v>108588</v>
      </c>
      <c r="C17" s="8">
        <v>122302</v>
      </c>
      <c r="D17" t="s">
        <v>35</v>
      </c>
      <c r="E17">
        <v>16</v>
      </c>
    </row>
    <row r="18" spans="1:5">
      <c r="A18" s="8">
        <v>112943</v>
      </c>
      <c r="B18" s="8">
        <v>131870</v>
      </c>
      <c r="C18" s="8">
        <v>148880</v>
      </c>
      <c r="D18" t="s">
        <v>37</v>
      </c>
      <c r="E18">
        <v>17</v>
      </c>
    </row>
    <row r="19" spans="1:5">
      <c r="A19" s="8">
        <v>88875</v>
      </c>
      <c r="B19" s="8">
        <v>105903</v>
      </c>
      <c r="C19" s="8">
        <v>119393</v>
      </c>
      <c r="D19" t="s">
        <v>39</v>
      </c>
      <c r="E19">
        <v>18</v>
      </c>
    </row>
    <row r="20" spans="1:5">
      <c r="A20" s="8">
        <v>120116</v>
      </c>
      <c r="B20" s="8">
        <v>150570</v>
      </c>
      <c r="C20" s="8">
        <v>169811</v>
      </c>
      <c r="D20" t="s">
        <v>41</v>
      </c>
      <c r="E20">
        <v>19</v>
      </c>
    </row>
    <row r="21" spans="1:5">
      <c r="A21" s="8">
        <v>110064</v>
      </c>
      <c r="B21" s="8">
        <v>171171</v>
      </c>
      <c r="C21" s="8">
        <v>192547</v>
      </c>
      <c r="D21" t="s">
        <v>43</v>
      </c>
      <c r="E21">
        <v>20</v>
      </c>
    </row>
    <row r="22" spans="1:5">
      <c r="A22" s="8">
        <v>88438</v>
      </c>
      <c r="B22" s="8">
        <v>203776</v>
      </c>
      <c r="C22" s="8">
        <v>229991</v>
      </c>
      <c r="D22" t="s">
        <v>45</v>
      </c>
      <c r="E22">
        <v>21</v>
      </c>
    </row>
    <row r="23" spans="1:5">
      <c r="A23" s="8">
        <v>80508</v>
      </c>
      <c r="B23" s="8">
        <v>103241</v>
      </c>
      <c r="C23" s="8">
        <v>116256</v>
      </c>
      <c r="D23" t="s">
        <v>76</v>
      </c>
      <c r="E23">
        <v>22</v>
      </c>
    </row>
    <row r="24" spans="1:5">
      <c r="A24" s="8">
        <v>94890</v>
      </c>
      <c r="B24" s="8">
        <v>117438</v>
      </c>
      <c r="C24" s="8">
        <v>132319</v>
      </c>
      <c r="D24" t="s">
        <v>49</v>
      </c>
      <c r="E24">
        <v>23</v>
      </c>
    </row>
    <row r="25" spans="1:5">
      <c r="A25" s="8">
        <v>100852</v>
      </c>
      <c r="B25" s="8">
        <v>201971</v>
      </c>
      <c r="C25" s="8">
        <v>227891</v>
      </c>
      <c r="D25" t="s">
        <v>51</v>
      </c>
      <c r="E25">
        <v>24</v>
      </c>
    </row>
    <row r="26" spans="1:5">
      <c r="A26" s="8">
        <v>75048</v>
      </c>
      <c r="B26" s="8">
        <v>143544</v>
      </c>
      <c r="C26" s="8">
        <v>161581</v>
      </c>
      <c r="D26" t="s">
        <v>53</v>
      </c>
      <c r="E26">
        <v>25</v>
      </c>
    </row>
    <row r="27" spans="1:5">
      <c r="A27" s="8">
        <v>89763</v>
      </c>
      <c r="B27" s="8">
        <v>102102</v>
      </c>
      <c r="C27" s="8">
        <v>115226</v>
      </c>
      <c r="D27" t="s">
        <v>77</v>
      </c>
      <c r="E27">
        <v>26</v>
      </c>
    </row>
    <row r="28" spans="1:5">
      <c r="A28" s="8">
        <v>57046</v>
      </c>
      <c r="B28" s="8">
        <v>57170</v>
      </c>
      <c r="C28" s="8">
        <v>64447</v>
      </c>
      <c r="D28" t="s">
        <v>57</v>
      </c>
      <c r="E28">
        <v>27</v>
      </c>
    </row>
    <row r="29" spans="1:5">
      <c r="A29" s="8">
        <v>51299</v>
      </c>
      <c r="B29" s="8">
        <v>48198</v>
      </c>
      <c r="C29" s="8">
        <v>54320</v>
      </c>
      <c r="D29" t="s">
        <v>78</v>
      </c>
      <c r="E29">
        <v>28</v>
      </c>
    </row>
    <row r="30" spans="1:5">
      <c r="A30" s="8">
        <v>62965</v>
      </c>
      <c r="B30" s="8">
        <v>62793</v>
      </c>
      <c r="C30" s="8">
        <v>70817</v>
      </c>
      <c r="D30" t="s">
        <v>79</v>
      </c>
      <c r="E30">
        <v>29</v>
      </c>
    </row>
    <row r="31" spans="1:5">
      <c r="A31" s="8">
        <v>60203</v>
      </c>
      <c r="B31" s="8">
        <v>78687</v>
      </c>
      <c r="C31" s="8">
        <v>88793</v>
      </c>
      <c r="D31" t="s">
        <v>80</v>
      </c>
      <c r="E31">
        <v>30</v>
      </c>
    </row>
    <row r="32" spans="1:5">
      <c r="A32" s="8">
        <v>185974</v>
      </c>
      <c r="B32" s="8">
        <v>385711</v>
      </c>
      <c r="C32" s="8">
        <v>435665</v>
      </c>
      <c r="D32" t="s">
        <v>81</v>
      </c>
      <c r="E32">
        <v>31</v>
      </c>
    </row>
    <row r="33" spans="1:5">
      <c r="A33" s="8">
        <v>125306</v>
      </c>
      <c r="B33" s="8">
        <v>216866</v>
      </c>
      <c r="C33" s="8">
        <v>238949</v>
      </c>
      <c r="D33" t="s">
        <v>82</v>
      </c>
      <c r="E33">
        <v>32</v>
      </c>
    </row>
    <row r="34" spans="1:5">
      <c r="A34" s="8">
        <v>15107210</v>
      </c>
      <c r="B34" s="8">
        <v>18702722</v>
      </c>
      <c r="C34" s="8">
        <v>20825033</v>
      </c>
      <c r="D34" t="s">
        <v>69</v>
      </c>
    </row>
  </sheetData>
  <conditionalFormatting sqref="A2:B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7876-9C11-4959-9457-94250CED56E1}">
  <dimension ref="A1:E34"/>
  <sheetViews>
    <sheetView workbookViewId="0">
      <selection activeCell="J26" sqref="J26"/>
    </sheetView>
  </sheetViews>
  <sheetFormatPr defaultRowHeight="15"/>
  <cols>
    <col min="1" max="1" width="29.140625" customWidth="1"/>
    <col min="2" max="2" width="26.28515625" customWidth="1"/>
    <col min="3" max="3" width="13.42578125" customWidth="1"/>
    <col min="4" max="4" width="9.5703125" customWidth="1"/>
  </cols>
  <sheetData>
    <row r="1" spans="1:5">
      <c r="A1" t="s">
        <v>95</v>
      </c>
      <c r="B1" t="s">
        <v>96</v>
      </c>
      <c r="C1" t="s">
        <v>97</v>
      </c>
      <c r="D1" t="s">
        <v>3</v>
      </c>
      <c r="E1" t="s">
        <v>85</v>
      </c>
    </row>
    <row r="2" spans="1:5">
      <c r="A2" s="8">
        <v>8373355</v>
      </c>
      <c r="B2" s="8">
        <v>8560464</v>
      </c>
      <c r="C2" s="8">
        <v>9459963</v>
      </c>
      <c r="D2" t="s">
        <v>86</v>
      </c>
      <c r="E2">
        <v>1</v>
      </c>
    </row>
    <row r="3" spans="1:5">
      <c r="A3" s="8">
        <v>513364</v>
      </c>
      <c r="B3" s="8">
        <v>794369</v>
      </c>
      <c r="C3" s="8">
        <v>896382</v>
      </c>
      <c r="D3" t="s">
        <v>7</v>
      </c>
      <c r="E3">
        <v>2</v>
      </c>
    </row>
    <row r="4" spans="1:5">
      <c r="A4" s="8">
        <v>386674</v>
      </c>
      <c r="B4" s="8">
        <v>679695</v>
      </c>
      <c r="C4" s="8">
        <v>767769</v>
      </c>
      <c r="D4" t="s">
        <v>70</v>
      </c>
      <c r="E4">
        <v>3</v>
      </c>
    </row>
    <row r="5" spans="1:5">
      <c r="A5" s="8">
        <v>296485</v>
      </c>
      <c r="B5" s="8">
        <v>338139</v>
      </c>
      <c r="C5" s="8">
        <v>381818</v>
      </c>
      <c r="D5" t="s">
        <v>11</v>
      </c>
      <c r="E5">
        <v>4</v>
      </c>
    </row>
    <row r="6" spans="1:5">
      <c r="A6" s="8">
        <v>334179</v>
      </c>
      <c r="B6" s="8">
        <v>637407</v>
      </c>
      <c r="C6" s="8">
        <v>720346</v>
      </c>
      <c r="D6" t="s">
        <v>13</v>
      </c>
      <c r="E6">
        <v>5</v>
      </c>
    </row>
    <row r="7" spans="1:5">
      <c r="A7" s="8">
        <v>241417</v>
      </c>
      <c r="B7" s="8">
        <v>484606</v>
      </c>
      <c r="C7" s="8">
        <v>546749</v>
      </c>
      <c r="D7" t="s">
        <v>15</v>
      </c>
      <c r="E7">
        <v>6</v>
      </c>
    </row>
    <row r="8" spans="1:5">
      <c r="A8" s="8">
        <v>278331</v>
      </c>
      <c r="B8" s="8">
        <v>398768</v>
      </c>
      <c r="C8" s="8">
        <v>450395</v>
      </c>
      <c r="D8" t="s">
        <v>71</v>
      </c>
      <c r="E8">
        <v>7</v>
      </c>
    </row>
    <row r="9" spans="1:5">
      <c r="A9" s="8">
        <v>190336</v>
      </c>
      <c r="B9" s="8">
        <v>232900</v>
      </c>
      <c r="C9" s="8">
        <v>262762</v>
      </c>
      <c r="D9" t="s">
        <v>19</v>
      </c>
      <c r="E9">
        <v>8</v>
      </c>
    </row>
    <row r="10" spans="1:5">
      <c r="A10" s="8">
        <v>226715</v>
      </c>
      <c r="B10" s="8">
        <v>273366</v>
      </c>
      <c r="C10" s="8">
        <v>307651</v>
      </c>
      <c r="D10" t="s">
        <v>72</v>
      </c>
      <c r="E10">
        <v>9</v>
      </c>
    </row>
    <row r="11" spans="1:5">
      <c r="A11" s="8">
        <v>158510</v>
      </c>
      <c r="B11" s="8">
        <v>197949</v>
      </c>
      <c r="C11" s="8">
        <v>223570</v>
      </c>
      <c r="D11" t="s">
        <v>73</v>
      </c>
      <c r="E11">
        <v>10</v>
      </c>
    </row>
    <row r="12" spans="1:5">
      <c r="A12" s="8">
        <v>114883</v>
      </c>
      <c r="B12" s="8">
        <v>166722</v>
      </c>
      <c r="C12" s="8">
        <v>188246</v>
      </c>
      <c r="D12" t="s">
        <v>74</v>
      </c>
      <c r="E12">
        <v>11</v>
      </c>
    </row>
    <row r="13" spans="1:5">
      <c r="A13" s="8">
        <v>135473</v>
      </c>
      <c r="B13" s="8">
        <v>164803</v>
      </c>
      <c r="C13" s="8">
        <v>185843</v>
      </c>
      <c r="D13" t="s">
        <v>27</v>
      </c>
      <c r="E13">
        <v>12</v>
      </c>
    </row>
    <row r="14" spans="1:5">
      <c r="A14" s="8">
        <v>117663</v>
      </c>
      <c r="B14" s="8">
        <v>119535</v>
      </c>
      <c r="C14" s="8">
        <v>134908</v>
      </c>
      <c r="D14" t="s">
        <v>29</v>
      </c>
      <c r="E14">
        <v>13</v>
      </c>
    </row>
    <row r="15" spans="1:5">
      <c r="A15" s="8">
        <v>92155</v>
      </c>
      <c r="B15" s="8">
        <v>136061</v>
      </c>
      <c r="C15" s="8">
        <v>153510</v>
      </c>
      <c r="D15" t="s">
        <v>31</v>
      </c>
      <c r="E15">
        <v>14</v>
      </c>
    </row>
    <row r="16" spans="1:5">
      <c r="A16" s="8">
        <v>104344</v>
      </c>
      <c r="B16" s="8">
        <v>152283</v>
      </c>
      <c r="C16" s="8">
        <v>171804</v>
      </c>
      <c r="D16" t="s">
        <v>75</v>
      </c>
      <c r="E16">
        <v>15</v>
      </c>
    </row>
    <row r="17" spans="1:5">
      <c r="A17" s="8">
        <v>74862</v>
      </c>
      <c r="B17" s="8">
        <v>86440</v>
      </c>
      <c r="C17" s="8">
        <v>97321</v>
      </c>
      <c r="D17" t="s">
        <v>35</v>
      </c>
      <c r="E17">
        <v>16</v>
      </c>
    </row>
    <row r="18" spans="1:5">
      <c r="A18" s="8">
        <v>94961</v>
      </c>
      <c r="B18" s="8">
        <v>107574</v>
      </c>
      <c r="C18" s="8">
        <v>121551</v>
      </c>
      <c r="D18" t="s">
        <v>37</v>
      </c>
      <c r="E18">
        <v>17</v>
      </c>
    </row>
    <row r="19" spans="1:5">
      <c r="A19" s="8">
        <v>74974</v>
      </c>
      <c r="B19" s="8">
        <v>84719</v>
      </c>
      <c r="C19" s="8">
        <v>95602</v>
      </c>
      <c r="D19" t="s">
        <v>39</v>
      </c>
      <c r="E19">
        <v>18</v>
      </c>
    </row>
    <row r="20" spans="1:5">
      <c r="A20" s="8">
        <v>103306</v>
      </c>
      <c r="B20" s="8">
        <v>120817</v>
      </c>
      <c r="C20" s="8">
        <v>135655</v>
      </c>
      <c r="D20" t="s">
        <v>41</v>
      </c>
      <c r="E20">
        <v>19</v>
      </c>
    </row>
    <row r="21" spans="1:5">
      <c r="A21" s="8">
        <v>98613</v>
      </c>
      <c r="B21" s="8">
        <v>128335</v>
      </c>
      <c r="C21" s="8">
        <v>144569</v>
      </c>
      <c r="D21" t="s">
        <v>43</v>
      </c>
      <c r="E21">
        <v>20</v>
      </c>
    </row>
    <row r="22" spans="1:5">
      <c r="A22" s="8">
        <v>79515</v>
      </c>
      <c r="B22" s="8">
        <v>135927</v>
      </c>
      <c r="C22" s="8">
        <v>153441</v>
      </c>
      <c r="D22" t="s">
        <v>45</v>
      </c>
      <c r="E22">
        <v>21</v>
      </c>
    </row>
    <row r="23" spans="1:5">
      <c r="A23" s="8">
        <v>67924</v>
      </c>
      <c r="B23" s="8">
        <v>81917</v>
      </c>
      <c r="C23" s="8">
        <v>92391</v>
      </c>
      <c r="D23" t="s">
        <v>76</v>
      </c>
      <c r="E23">
        <v>22</v>
      </c>
    </row>
    <row r="24" spans="1:5">
      <c r="A24" s="8">
        <v>77935</v>
      </c>
      <c r="B24" s="8">
        <v>90288</v>
      </c>
      <c r="C24" s="8">
        <v>101888</v>
      </c>
      <c r="D24" t="s">
        <v>49</v>
      </c>
      <c r="E24">
        <v>23</v>
      </c>
    </row>
    <row r="25" spans="1:5">
      <c r="A25" s="8">
        <v>85092</v>
      </c>
      <c r="B25" s="8">
        <v>158702</v>
      </c>
      <c r="C25" s="8">
        <v>179166</v>
      </c>
      <c r="D25" t="s">
        <v>51</v>
      </c>
      <c r="E25">
        <v>24</v>
      </c>
    </row>
    <row r="26" spans="1:5">
      <c r="A26" s="8">
        <v>60782</v>
      </c>
      <c r="B26" s="8">
        <v>109602</v>
      </c>
      <c r="C26" s="8">
        <v>123508</v>
      </c>
      <c r="D26" t="s">
        <v>53</v>
      </c>
      <c r="E26">
        <v>25</v>
      </c>
    </row>
    <row r="27" spans="1:5">
      <c r="A27" s="8">
        <v>76272</v>
      </c>
      <c r="B27" s="8">
        <v>83300</v>
      </c>
      <c r="C27" s="8">
        <v>94066</v>
      </c>
      <c r="D27" t="s">
        <v>77</v>
      </c>
      <c r="E27">
        <v>26</v>
      </c>
    </row>
    <row r="28" spans="1:5">
      <c r="A28" s="8">
        <v>45592</v>
      </c>
      <c r="B28" s="8">
        <v>47795</v>
      </c>
      <c r="C28" s="8">
        <v>53932</v>
      </c>
      <c r="D28" t="s">
        <v>57</v>
      </c>
      <c r="E28">
        <v>27</v>
      </c>
    </row>
    <row r="29" spans="1:5">
      <c r="A29" s="8">
        <v>42121</v>
      </c>
      <c r="B29" s="8">
        <v>39932</v>
      </c>
      <c r="C29" s="8">
        <v>45013</v>
      </c>
      <c r="D29" t="s">
        <v>78</v>
      </c>
      <c r="E29">
        <v>28</v>
      </c>
    </row>
    <row r="30" spans="1:5">
      <c r="A30" s="8">
        <v>50174</v>
      </c>
      <c r="B30" s="8">
        <v>51096</v>
      </c>
      <c r="C30" s="8">
        <v>57666</v>
      </c>
      <c r="D30" t="s">
        <v>79</v>
      </c>
      <c r="E30">
        <v>29</v>
      </c>
    </row>
    <row r="31" spans="1:5">
      <c r="A31" s="8">
        <v>48430</v>
      </c>
      <c r="B31" s="8">
        <v>64491</v>
      </c>
      <c r="C31" s="8">
        <v>72820</v>
      </c>
      <c r="D31" t="s">
        <v>80</v>
      </c>
      <c r="E31">
        <v>30</v>
      </c>
    </row>
    <row r="32" spans="1:5">
      <c r="A32" s="8">
        <v>156422</v>
      </c>
      <c r="B32" s="8">
        <v>306811</v>
      </c>
      <c r="C32" s="8">
        <v>346681</v>
      </c>
      <c r="D32" t="s">
        <v>81</v>
      </c>
      <c r="E32">
        <v>31</v>
      </c>
    </row>
    <row r="33" spans="1:4">
      <c r="A33" s="8"/>
      <c r="B33" s="8"/>
      <c r="C33" s="8"/>
    </row>
    <row r="34" spans="1:4">
      <c r="A34" s="8">
        <v>12800858</v>
      </c>
      <c r="B34" s="8">
        <v>15034815</v>
      </c>
      <c r="C34" s="8">
        <v>16766986</v>
      </c>
      <c r="D34" t="s">
        <v>69</v>
      </c>
    </row>
  </sheetData>
  <conditionalFormatting sqref="A2:B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2A23-2353-4F3C-8AB0-CDDCCA1B3457}">
  <dimension ref="A1:E34"/>
  <sheetViews>
    <sheetView workbookViewId="0">
      <selection activeCell="D33" sqref="A33:D33"/>
    </sheetView>
  </sheetViews>
  <sheetFormatPr defaultRowHeight="15"/>
  <cols>
    <col min="1" max="1" width="16.42578125" bestFit="1" customWidth="1"/>
    <col min="2" max="2" width="25.28515625" bestFit="1" customWidth="1"/>
    <col min="3" max="3" width="11.42578125" bestFit="1" customWidth="1"/>
    <col min="4" max="4" width="9.5703125" customWidth="1"/>
    <col min="5" max="5" width="5.140625" bestFit="1" customWidth="1"/>
  </cols>
  <sheetData>
    <row r="1" spans="1:5">
      <c r="A1" t="s">
        <v>98</v>
      </c>
      <c r="B1" t="s">
        <v>96</v>
      </c>
      <c r="C1" t="s">
        <v>97</v>
      </c>
      <c r="D1" t="s">
        <v>3</v>
      </c>
      <c r="E1" t="s">
        <v>85</v>
      </c>
    </row>
    <row r="2" spans="1:5">
      <c r="A2" s="8">
        <v>6041627</v>
      </c>
      <c r="B2" s="8">
        <v>6851413</v>
      </c>
      <c r="C2" s="8">
        <v>7591124</v>
      </c>
      <c r="D2" t="s">
        <v>86</v>
      </c>
      <c r="E2">
        <v>1</v>
      </c>
    </row>
    <row r="3" spans="1:5">
      <c r="A3" s="8">
        <v>453871</v>
      </c>
      <c r="B3" s="8">
        <v>595478</v>
      </c>
      <c r="C3" s="8">
        <v>671424</v>
      </c>
      <c r="D3" t="s">
        <v>7</v>
      </c>
      <c r="E3">
        <v>2</v>
      </c>
    </row>
    <row r="4" spans="1:5">
      <c r="A4" s="8">
        <v>302622</v>
      </c>
      <c r="B4" s="8">
        <v>516039</v>
      </c>
      <c r="C4" s="8">
        <v>582281</v>
      </c>
      <c r="D4" t="s">
        <v>70</v>
      </c>
      <c r="E4">
        <v>3</v>
      </c>
    </row>
    <row r="5" spans="1:5">
      <c r="A5" s="8">
        <v>259809</v>
      </c>
      <c r="B5" s="8">
        <v>247547</v>
      </c>
      <c r="C5" s="8">
        <v>279147</v>
      </c>
      <c r="D5" t="s">
        <v>11</v>
      </c>
      <c r="E5">
        <v>4</v>
      </c>
    </row>
    <row r="6" spans="1:5">
      <c r="A6" s="8">
        <v>295603</v>
      </c>
      <c r="B6" s="8">
        <v>471664</v>
      </c>
      <c r="C6" s="8">
        <v>532411</v>
      </c>
      <c r="D6" t="s">
        <v>13</v>
      </c>
      <c r="E6">
        <v>5</v>
      </c>
    </row>
    <row r="7" spans="1:5">
      <c r="A7" s="8">
        <v>208521</v>
      </c>
      <c r="B7" s="8">
        <v>337919</v>
      </c>
      <c r="C7" s="8">
        <v>380980</v>
      </c>
      <c r="D7" t="s">
        <v>15</v>
      </c>
      <c r="E7">
        <v>6</v>
      </c>
    </row>
    <row r="8" spans="1:5">
      <c r="A8" s="8">
        <v>240504</v>
      </c>
      <c r="B8" s="8">
        <v>280464</v>
      </c>
      <c r="C8" s="8">
        <v>316160</v>
      </c>
      <c r="D8" t="s">
        <v>71</v>
      </c>
      <c r="E8">
        <v>7</v>
      </c>
    </row>
    <row r="9" spans="1:5">
      <c r="A9" s="8">
        <v>166184</v>
      </c>
      <c r="B9" s="8">
        <v>161866</v>
      </c>
      <c r="C9" s="8">
        <v>182168</v>
      </c>
      <c r="D9" t="s">
        <v>19</v>
      </c>
      <c r="E9">
        <v>8</v>
      </c>
    </row>
    <row r="10" spans="1:5">
      <c r="A10" s="8">
        <v>199316</v>
      </c>
      <c r="B10" s="8">
        <v>204311</v>
      </c>
      <c r="C10" s="8">
        <v>229830</v>
      </c>
      <c r="D10" t="s">
        <v>72</v>
      </c>
      <c r="E10">
        <v>9</v>
      </c>
    </row>
    <row r="11" spans="1:5">
      <c r="A11" s="8">
        <v>140722</v>
      </c>
      <c r="B11" s="8">
        <v>144543</v>
      </c>
      <c r="C11" s="8">
        <v>163044</v>
      </c>
      <c r="D11" t="s">
        <v>73</v>
      </c>
      <c r="E11">
        <v>10</v>
      </c>
    </row>
    <row r="12" spans="1:5">
      <c r="A12" s="8">
        <v>99180</v>
      </c>
      <c r="B12" s="8">
        <v>103549</v>
      </c>
      <c r="C12" s="8">
        <v>116643</v>
      </c>
      <c r="D12" t="s">
        <v>74</v>
      </c>
      <c r="E12">
        <v>11</v>
      </c>
    </row>
    <row r="13" spans="1:5">
      <c r="A13" s="8">
        <v>114869</v>
      </c>
      <c r="B13" s="8">
        <v>124262</v>
      </c>
      <c r="C13" s="8">
        <v>140064</v>
      </c>
      <c r="D13" t="s">
        <v>27</v>
      </c>
      <c r="E13">
        <v>12</v>
      </c>
    </row>
    <row r="14" spans="1:5">
      <c r="A14" s="8">
        <v>104726</v>
      </c>
      <c r="B14" s="8">
        <v>84456</v>
      </c>
      <c r="C14" s="8">
        <v>95239</v>
      </c>
      <c r="D14" t="s">
        <v>29</v>
      </c>
      <c r="E14">
        <v>13</v>
      </c>
    </row>
    <row r="15" spans="1:5">
      <c r="A15" s="8">
        <v>80889</v>
      </c>
      <c r="B15" s="8">
        <v>91991</v>
      </c>
      <c r="C15" s="8">
        <v>103507</v>
      </c>
      <c r="D15" t="s">
        <v>31</v>
      </c>
      <c r="E15">
        <v>14</v>
      </c>
    </row>
    <row r="16" spans="1:5">
      <c r="A16" s="8">
        <v>88333</v>
      </c>
      <c r="B16" s="8">
        <v>104128</v>
      </c>
      <c r="C16" s="8">
        <v>117305</v>
      </c>
      <c r="D16" t="s">
        <v>75</v>
      </c>
      <c r="E16">
        <v>15</v>
      </c>
    </row>
    <row r="17" spans="1:5">
      <c r="A17" s="8">
        <v>63974</v>
      </c>
      <c r="B17" s="8">
        <v>60170</v>
      </c>
      <c r="C17" s="8">
        <v>67717</v>
      </c>
      <c r="D17" t="s">
        <v>35</v>
      </c>
      <c r="E17">
        <v>16</v>
      </c>
    </row>
    <row r="18" spans="1:5">
      <c r="A18" s="8">
        <v>80552</v>
      </c>
      <c r="B18" s="8">
        <v>66208</v>
      </c>
      <c r="C18" s="8">
        <v>74709</v>
      </c>
      <c r="D18" t="s">
        <v>37</v>
      </c>
      <c r="E18">
        <v>17</v>
      </c>
    </row>
    <row r="19" spans="1:5">
      <c r="A19" s="8">
        <v>65340</v>
      </c>
      <c r="B19" s="8">
        <v>57142</v>
      </c>
      <c r="C19" s="8">
        <v>64472</v>
      </c>
      <c r="D19" t="s">
        <v>39</v>
      </c>
      <c r="E19">
        <v>18</v>
      </c>
    </row>
    <row r="20" spans="1:5">
      <c r="A20" s="8">
        <v>92159</v>
      </c>
      <c r="B20" s="8">
        <v>84906</v>
      </c>
      <c r="C20" s="8">
        <v>95719</v>
      </c>
      <c r="D20" t="s">
        <v>41</v>
      </c>
      <c r="E20">
        <v>19</v>
      </c>
    </row>
    <row r="21" spans="1:5">
      <c r="A21" s="8">
        <v>86153</v>
      </c>
      <c r="B21" s="8">
        <v>97353</v>
      </c>
      <c r="C21" s="8">
        <v>109583</v>
      </c>
      <c r="D21" t="s">
        <v>43</v>
      </c>
      <c r="E21">
        <v>20</v>
      </c>
    </row>
    <row r="22" spans="1:5">
      <c r="A22" s="8">
        <v>71253</v>
      </c>
      <c r="B22" s="8">
        <v>101223</v>
      </c>
      <c r="C22" s="8">
        <v>114257</v>
      </c>
      <c r="D22" t="s">
        <v>45</v>
      </c>
      <c r="E22">
        <v>21</v>
      </c>
    </row>
    <row r="23" spans="1:5">
      <c r="A23" s="8">
        <v>59045</v>
      </c>
      <c r="B23" s="8">
        <v>57424</v>
      </c>
      <c r="C23" s="8">
        <v>64685</v>
      </c>
      <c r="D23" t="s">
        <v>76</v>
      </c>
      <c r="E23">
        <v>22</v>
      </c>
    </row>
    <row r="24" spans="1:5">
      <c r="A24" s="8">
        <v>67665</v>
      </c>
      <c r="B24" s="8">
        <v>62338</v>
      </c>
      <c r="C24" s="8">
        <v>70265</v>
      </c>
      <c r="D24" t="s">
        <v>49</v>
      </c>
      <c r="E24">
        <v>23</v>
      </c>
    </row>
    <row r="25" spans="1:5">
      <c r="A25" s="8">
        <v>71457</v>
      </c>
      <c r="B25" s="8">
        <v>114198</v>
      </c>
      <c r="C25" s="8">
        <v>128807</v>
      </c>
      <c r="D25" t="s">
        <v>51</v>
      </c>
      <c r="E25">
        <v>24</v>
      </c>
    </row>
    <row r="26" spans="1:5">
      <c r="A26" s="8">
        <v>50583</v>
      </c>
      <c r="B26" s="8">
        <v>75836</v>
      </c>
      <c r="C26" s="8">
        <v>85324</v>
      </c>
      <c r="D26" t="s">
        <v>53</v>
      </c>
      <c r="E26">
        <v>25</v>
      </c>
    </row>
    <row r="27" spans="1:5">
      <c r="A27" s="8">
        <v>63489</v>
      </c>
      <c r="B27" s="8">
        <v>57594</v>
      </c>
      <c r="C27" s="8">
        <v>64916</v>
      </c>
      <c r="D27" t="s">
        <v>77</v>
      </c>
      <c r="E27">
        <v>26</v>
      </c>
    </row>
    <row r="28" spans="1:5">
      <c r="A28" s="8">
        <v>40234</v>
      </c>
      <c r="B28" s="8">
        <v>30145</v>
      </c>
      <c r="C28" s="8">
        <v>33997</v>
      </c>
      <c r="D28" t="s">
        <v>57</v>
      </c>
      <c r="E28">
        <v>27</v>
      </c>
    </row>
    <row r="29" spans="1:5">
      <c r="A29" s="8">
        <v>35387</v>
      </c>
      <c r="B29" s="8">
        <v>24339</v>
      </c>
      <c r="C29" s="8">
        <v>27384</v>
      </c>
      <c r="D29" t="s">
        <v>78</v>
      </c>
      <c r="E29">
        <v>28</v>
      </c>
    </row>
    <row r="30" spans="1:5">
      <c r="A30" s="8">
        <v>41771</v>
      </c>
      <c r="B30" s="8">
        <v>34466</v>
      </c>
      <c r="C30" s="8">
        <v>38837</v>
      </c>
      <c r="D30" t="s">
        <v>79</v>
      </c>
      <c r="E30">
        <v>29</v>
      </c>
    </row>
    <row r="31" spans="1:5">
      <c r="A31" s="8">
        <v>41650</v>
      </c>
      <c r="B31" s="8">
        <v>45946</v>
      </c>
      <c r="C31" s="8">
        <v>51753</v>
      </c>
      <c r="D31" t="s">
        <v>80</v>
      </c>
      <c r="E31">
        <v>30</v>
      </c>
    </row>
    <row r="32" spans="1:5">
      <c r="A32" s="8">
        <v>125781</v>
      </c>
      <c r="B32" s="8">
        <v>212529</v>
      </c>
      <c r="C32" s="8">
        <v>239747</v>
      </c>
      <c r="D32" t="s">
        <v>81</v>
      </c>
      <c r="E32">
        <v>31</v>
      </c>
    </row>
    <row r="33" spans="1:4">
      <c r="A33" s="8"/>
      <c r="B33" s="8"/>
      <c r="C33" s="8"/>
    </row>
    <row r="34" spans="1:4">
      <c r="A34" s="8">
        <v>9853268</v>
      </c>
      <c r="B34" s="8">
        <v>11501446</v>
      </c>
      <c r="C34" s="8">
        <v>12833501</v>
      </c>
      <c r="D34" t="s">
        <v>69</v>
      </c>
    </row>
  </sheetData>
  <conditionalFormatting sqref="A2:B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7393-12A3-4E1C-BA18-418C50618BD0}">
  <dimension ref="A1:E34"/>
  <sheetViews>
    <sheetView workbookViewId="0">
      <selection activeCell="E33" sqref="A33:E33"/>
    </sheetView>
  </sheetViews>
  <sheetFormatPr defaultRowHeight="15"/>
  <cols>
    <col min="1" max="1" width="18.140625" customWidth="1"/>
    <col min="2" max="2" width="26.28515625" customWidth="1"/>
    <col min="3" max="3" width="13.42578125" customWidth="1"/>
    <col min="4" max="4" width="9.5703125" customWidth="1"/>
  </cols>
  <sheetData>
    <row r="1" spans="1:5">
      <c r="A1" t="s">
        <v>98</v>
      </c>
      <c r="B1" t="s">
        <v>96</v>
      </c>
      <c r="C1" t="s">
        <v>97</v>
      </c>
      <c r="D1" t="s">
        <v>3</v>
      </c>
      <c r="E1" t="s">
        <v>85</v>
      </c>
    </row>
    <row r="2" spans="1:5">
      <c r="A2" s="8">
        <v>4614677</v>
      </c>
      <c r="B2" s="8">
        <v>5652314</v>
      </c>
      <c r="C2" s="8">
        <v>6205400</v>
      </c>
      <c r="D2" t="s">
        <v>86</v>
      </c>
      <c r="E2">
        <v>1</v>
      </c>
    </row>
    <row r="3" spans="1:5">
      <c r="A3" s="8">
        <v>409724</v>
      </c>
      <c r="B3" s="8">
        <v>529258</v>
      </c>
      <c r="C3" s="8">
        <v>592063</v>
      </c>
      <c r="D3" t="s">
        <v>7</v>
      </c>
      <c r="E3">
        <v>2</v>
      </c>
    </row>
    <row r="4" spans="1:5">
      <c r="A4" s="8">
        <v>259894</v>
      </c>
      <c r="B4" s="8">
        <v>433707</v>
      </c>
      <c r="C4" s="8">
        <v>484613</v>
      </c>
      <c r="D4" t="s">
        <v>70</v>
      </c>
      <c r="E4">
        <v>3</v>
      </c>
    </row>
    <row r="5" spans="1:5">
      <c r="A5" s="8">
        <v>228137</v>
      </c>
      <c r="B5" s="8">
        <v>214877</v>
      </c>
      <c r="C5" s="8">
        <v>240864</v>
      </c>
      <c r="D5" t="s">
        <v>11</v>
      </c>
      <c r="E5">
        <v>4</v>
      </c>
    </row>
    <row r="6" spans="1:5">
      <c r="A6" s="8">
        <v>260577</v>
      </c>
      <c r="B6" s="8">
        <v>410276</v>
      </c>
      <c r="C6" s="8">
        <v>458639</v>
      </c>
      <c r="D6" t="s">
        <v>13</v>
      </c>
      <c r="E6">
        <v>5</v>
      </c>
    </row>
    <row r="7" spans="1:5">
      <c r="A7" s="8">
        <v>182906</v>
      </c>
      <c r="B7" s="8">
        <v>286874</v>
      </c>
      <c r="C7" s="8">
        <v>321504</v>
      </c>
      <c r="D7" t="s">
        <v>15</v>
      </c>
      <c r="E7">
        <v>6</v>
      </c>
    </row>
    <row r="8" spans="1:5">
      <c r="A8" s="8">
        <v>212249</v>
      </c>
      <c r="B8" s="8">
        <v>239119</v>
      </c>
      <c r="C8" s="8">
        <v>268212</v>
      </c>
      <c r="D8" t="s">
        <v>71</v>
      </c>
      <c r="E8">
        <v>7</v>
      </c>
    </row>
    <row r="9" spans="1:5">
      <c r="A9" s="8">
        <v>142325</v>
      </c>
      <c r="B9" s="8">
        <v>134659</v>
      </c>
      <c r="C9" s="8">
        <v>150834</v>
      </c>
      <c r="D9" t="s">
        <v>19</v>
      </c>
      <c r="E9">
        <v>8</v>
      </c>
    </row>
    <row r="10" spans="1:5">
      <c r="A10" s="8">
        <v>176637</v>
      </c>
      <c r="B10" s="8">
        <v>176054</v>
      </c>
      <c r="C10" s="8">
        <v>196737</v>
      </c>
      <c r="D10" t="s">
        <v>72</v>
      </c>
      <c r="E10">
        <v>9</v>
      </c>
    </row>
    <row r="11" spans="1:5">
      <c r="A11" s="8">
        <v>121370</v>
      </c>
      <c r="B11" s="8">
        <v>120950</v>
      </c>
      <c r="C11" s="8">
        <v>135558</v>
      </c>
      <c r="D11" t="s">
        <v>73</v>
      </c>
      <c r="E11">
        <v>10</v>
      </c>
    </row>
    <row r="12" spans="1:5">
      <c r="A12" s="8">
        <v>91540</v>
      </c>
      <c r="B12" s="8">
        <v>87823</v>
      </c>
      <c r="C12" s="8">
        <v>98547</v>
      </c>
      <c r="D12" t="s">
        <v>74</v>
      </c>
      <c r="E12">
        <v>11</v>
      </c>
    </row>
    <row r="13" spans="1:5">
      <c r="A13" s="8">
        <v>100360</v>
      </c>
      <c r="B13" s="8">
        <v>106912</v>
      </c>
      <c r="C13" s="8">
        <v>118874</v>
      </c>
      <c r="D13" t="s">
        <v>27</v>
      </c>
      <c r="E13">
        <v>12</v>
      </c>
    </row>
    <row r="14" spans="1:5">
      <c r="A14" s="8">
        <v>91908</v>
      </c>
      <c r="B14" s="8">
        <v>73400</v>
      </c>
      <c r="C14" s="8">
        <v>82375</v>
      </c>
      <c r="D14" t="s">
        <v>29</v>
      </c>
      <c r="E14">
        <v>13</v>
      </c>
    </row>
    <row r="15" spans="1:5">
      <c r="A15" s="8">
        <v>70087</v>
      </c>
      <c r="B15" s="8">
        <v>80034</v>
      </c>
      <c r="C15" s="8">
        <v>89584</v>
      </c>
      <c r="D15" t="s">
        <v>31</v>
      </c>
      <c r="E15">
        <v>14</v>
      </c>
    </row>
    <row r="16" spans="1:5">
      <c r="A16" s="8">
        <v>75322</v>
      </c>
      <c r="B16" s="8">
        <v>86849</v>
      </c>
      <c r="C16" s="8">
        <v>97248</v>
      </c>
      <c r="D16" t="s">
        <v>75</v>
      </c>
      <c r="E16">
        <v>15</v>
      </c>
    </row>
    <row r="17" spans="1:5">
      <c r="A17" s="8">
        <v>53487</v>
      </c>
      <c r="B17" s="8">
        <v>48857</v>
      </c>
      <c r="C17" s="8">
        <v>54786</v>
      </c>
      <c r="D17" t="s">
        <v>35</v>
      </c>
      <c r="E17">
        <v>16</v>
      </c>
    </row>
    <row r="18" spans="1:5">
      <c r="A18" s="8">
        <v>69759</v>
      </c>
      <c r="B18" s="8">
        <v>55998</v>
      </c>
      <c r="C18" s="8">
        <v>62870</v>
      </c>
      <c r="D18" t="s">
        <v>37</v>
      </c>
      <c r="E18">
        <v>17</v>
      </c>
    </row>
    <row r="19" spans="1:5">
      <c r="A19" s="8">
        <v>57612</v>
      </c>
      <c r="B19" s="8">
        <v>46452</v>
      </c>
      <c r="C19" s="8">
        <v>52254</v>
      </c>
      <c r="D19" t="s">
        <v>39</v>
      </c>
      <c r="E19">
        <v>18</v>
      </c>
    </row>
    <row r="20" spans="1:5">
      <c r="A20" s="8">
        <v>82879</v>
      </c>
      <c r="B20" s="8">
        <v>75045</v>
      </c>
      <c r="C20" s="8">
        <v>84151</v>
      </c>
      <c r="D20" t="s">
        <v>41</v>
      </c>
      <c r="E20">
        <v>19</v>
      </c>
    </row>
    <row r="21" spans="1:5">
      <c r="A21" s="8">
        <v>75922</v>
      </c>
      <c r="B21" s="8">
        <v>84455</v>
      </c>
      <c r="C21" s="8">
        <v>94314</v>
      </c>
      <c r="D21" t="s">
        <v>43</v>
      </c>
      <c r="E21">
        <v>20</v>
      </c>
    </row>
    <row r="22" spans="1:5">
      <c r="A22" s="8">
        <v>63232</v>
      </c>
      <c r="B22" s="8">
        <v>82272</v>
      </c>
      <c r="C22" s="8">
        <v>92357</v>
      </c>
      <c r="D22" t="s">
        <v>45</v>
      </c>
      <c r="E22">
        <v>21</v>
      </c>
    </row>
    <row r="23" spans="1:5">
      <c r="A23" s="8">
        <v>51088</v>
      </c>
      <c r="B23" s="8">
        <v>48699</v>
      </c>
      <c r="C23" s="8">
        <v>54673</v>
      </c>
      <c r="D23" t="s">
        <v>76</v>
      </c>
      <c r="E23">
        <v>22</v>
      </c>
    </row>
    <row r="24" spans="1:5">
      <c r="A24" s="8">
        <v>59434</v>
      </c>
      <c r="B24" s="8">
        <v>53900</v>
      </c>
      <c r="C24" s="8">
        <v>60421</v>
      </c>
      <c r="D24" t="s">
        <v>49</v>
      </c>
      <c r="E24">
        <v>23</v>
      </c>
    </row>
    <row r="25" spans="1:5">
      <c r="A25" s="8">
        <v>63751</v>
      </c>
      <c r="B25" s="8">
        <v>94316</v>
      </c>
      <c r="C25" s="8">
        <v>105636</v>
      </c>
      <c r="D25" t="s">
        <v>51</v>
      </c>
      <c r="E25">
        <v>24</v>
      </c>
    </row>
    <row r="26" spans="1:5">
      <c r="A26" s="8">
        <v>43540</v>
      </c>
      <c r="B26" s="8">
        <v>64735</v>
      </c>
      <c r="C26" s="8">
        <v>72667</v>
      </c>
      <c r="D26" t="s">
        <v>53</v>
      </c>
      <c r="E26">
        <v>25</v>
      </c>
    </row>
    <row r="27" spans="1:5">
      <c r="A27" s="8">
        <v>52639</v>
      </c>
      <c r="B27" s="8">
        <v>47424</v>
      </c>
      <c r="C27" s="8">
        <v>52914</v>
      </c>
      <c r="D27" t="s">
        <v>77</v>
      </c>
      <c r="E27">
        <v>26</v>
      </c>
    </row>
    <row r="28" spans="1:5">
      <c r="A28" s="8">
        <v>35630</v>
      </c>
      <c r="B28" s="8">
        <v>24440</v>
      </c>
      <c r="C28" s="8">
        <v>27456</v>
      </c>
      <c r="D28" t="s">
        <v>57</v>
      </c>
      <c r="E28">
        <v>27</v>
      </c>
    </row>
    <row r="29" spans="1:5">
      <c r="A29" s="8">
        <v>30299</v>
      </c>
      <c r="B29" s="8">
        <v>21628</v>
      </c>
      <c r="C29" s="8">
        <v>24281</v>
      </c>
      <c r="D29" t="s">
        <v>78</v>
      </c>
      <c r="E29">
        <v>28</v>
      </c>
    </row>
    <row r="30" spans="1:5">
      <c r="A30" s="8">
        <v>36055</v>
      </c>
      <c r="B30" s="8">
        <v>31666</v>
      </c>
      <c r="C30" s="8">
        <v>35507</v>
      </c>
      <c r="D30" t="s">
        <v>79</v>
      </c>
      <c r="E30">
        <v>29</v>
      </c>
    </row>
    <row r="31" spans="1:5">
      <c r="A31" s="8">
        <v>37373</v>
      </c>
      <c r="B31" s="8">
        <v>39624</v>
      </c>
      <c r="C31" s="8">
        <v>44329</v>
      </c>
      <c r="D31" t="s">
        <v>80</v>
      </c>
      <c r="E31">
        <v>30</v>
      </c>
    </row>
    <row r="32" spans="1:5">
      <c r="A32" s="8">
        <v>106869</v>
      </c>
      <c r="B32" s="8">
        <v>180133</v>
      </c>
      <c r="C32" s="8">
        <v>202126</v>
      </c>
      <c r="D32" t="s">
        <v>81</v>
      </c>
      <c r="E32">
        <v>31</v>
      </c>
    </row>
    <row r="33" spans="1:4">
      <c r="A33" s="8"/>
      <c r="B33" s="8"/>
      <c r="C33" s="8"/>
    </row>
    <row r="34" spans="1:4">
      <c r="A34" s="8">
        <v>7957284</v>
      </c>
      <c r="B34" s="8">
        <v>9632751</v>
      </c>
      <c r="C34" s="8">
        <v>10661793</v>
      </c>
      <c r="D34" t="s">
        <v>69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1403 فروردین</vt:lpstr>
      <vt:lpstr>فروردین 1402</vt:lpstr>
      <vt:lpstr>فروردین 1401</vt:lpstr>
      <vt:lpstr>فرودین 1400</vt:lpstr>
      <vt:lpstr>فرودین 1399</vt:lpstr>
      <vt:lpstr>فروردین 1398</vt:lpstr>
      <vt:lpstr>فروردین 1397</vt:lpstr>
      <vt:lpstr>فروردین 1396</vt:lpstr>
      <vt:lpstr>فروردین 1395</vt:lpstr>
      <vt:lpstr>فروردین 1394</vt:lpstr>
      <vt:lpstr>فرودین 1393</vt:lpstr>
      <vt:lpstr>فرودین 1392</vt:lpstr>
      <vt:lpstr>فروردین 1391 </vt:lpstr>
      <vt:lpstr>فرودین 1390</vt:lpstr>
      <vt:lpstr>1389</vt:lpstr>
      <vt:lpstr>فروردین 1388</vt:lpstr>
      <vt:lpstr>1387</vt:lpstr>
      <vt:lpstr>1386</vt:lpstr>
      <vt:lpstr>1385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Mohammadreza Ghafouri</cp:lastModifiedBy>
  <dcterms:created xsi:type="dcterms:W3CDTF">2015-06-05T18:17:20Z</dcterms:created>
  <dcterms:modified xsi:type="dcterms:W3CDTF">2024-11-07T19:05:29Z</dcterms:modified>
</cp:coreProperties>
</file>