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SVS\ModelP\"/>
    </mc:Choice>
  </mc:AlternateContent>
  <xr:revisionPtr revIDLastSave="0" documentId="13_ncr:1_{59EF1CEB-FADA-418F-A26C-B88F149E644E}" xr6:coauthVersionLast="47" xr6:coauthVersionMax="47" xr10:uidLastSave="{00000000-0000-0000-0000-000000000000}"/>
  <bookViews>
    <workbookView xWindow="-108" yWindow="-108" windowWidth="23256" windowHeight="12576" tabRatio="227" activeTab="1" xr2:uid="{F9F6EF5A-6DDE-4CF8-BC33-55012DB8764D}"/>
  </bookViews>
  <sheets>
    <sheet name="Sheet1" sheetId="1" r:id="rId1"/>
    <sheet name="Sheet2" sheetId="2" r:id="rId2"/>
  </sheets>
  <definedNames>
    <definedName name="_xlnm._FilterDatabase" localSheetId="0" hidden="1">Sheet1!$A$1:$A$112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</calcChain>
</file>

<file path=xl/sharedStrings.xml><?xml version="1.0" encoding="utf-8"?>
<sst xmlns="http://schemas.openxmlformats.org/spreadsheetml/2006/main" count="303" uniqueCount="210">
  <si>
    <t>Cultivar</t>
  </si>
  <si>
    <t>Daisy</t>
  </si>
  <si>
    <t>Efera</t>
  </si>
  <si>
    <t>Crop 111</t>
  </si>
  <si>
    <t>Daifla</t>
  </si>
  <si>
    <t>Red Rascal</t>
  </si>
  <si>
    <t>Constance</t>
  </si>
  <si>
    <t>Esmee</t>
  </si>
  <si>
    <t>Ottawa</t>
  </si>
  <si>
    <t>Campina</t>
  </si>
  <si>
    <t>Monica Russet 2513</t>
  </si>
  <si>
    <t>Priscilla</t>
  </si>
  <si>
    <t>Bellanita</t>
  </si>
  <si>
    <t>Camel</t>
  </si>
  <si>
    <t>Crop 123</t>
  </si>
  <si>
    <t>Isabelia</t>
  </si>
  <si>
    <t>Sorentina</t>
  </si>
  <si>
    <t>Lily Rose</t>
  </si>
  <si>
    <t>Laudine</t>
  </si>
  <si>
    <t>Lucera</t>
  </si>
  <si>
    <t>Monique</t>
  </si>
  <si>
    <t>Montana</t>
  </si>
  <si>
    <t>Red Fantasy</t>
  </si>
  <si>
    <t>Crop 121</t>
  </si>
  <si>
    <t>Bute</t>
  </si>
  <si>
    <t>Heather</t>
  </si>
  <si>
    <t>Leonata</t>
  </si>
  <si>
    <t>Loreley</t>
  </si>
  <si>
    <t>Levinata</t>
  </si>
  <si>
    <t>Purple Heart</t>
  </si>
  <si>
    <t>Purple Passion</t>
  </si>
  <si>
    <t>Karaka</t>
  </si>
  <si>
    <t>Everest</t>
  </si>
  <si>
    <t>Francisca</t>
  </si>
  <si>
    <t>Flamenco</t>
  </si>
  <si>
    <t>Haylo</t>
  </si>
  <si>
    <t>Crop 85</t>
  </si>
  <si>
    <t>Chippewa</t>
  </si>
  <si>
    <t>Crop 80</t>
  </si>
  <si>
    <t>Romanze</t>
  </si>
  <si>
    <t>Monica Russet 2514</t>
  </si>
  <si>
    <t>Apache</t>
  </si>
  <si>
    <t>Bellinda</t>
  </si>
  <si>
    <t>Endeavour</t>
  </si>
  <si>
    <t>Cliffs Kidney</t>
  </si>
  <si>
    <t>Amigo</t>
  </si>
  <si>
    <t>Andean Sunside</t>
  </si>
  <si>
    <t>Dolce Vita</t>
  </si>
  <si>
    <t>Anuschka</t>
  </si>
  <si>
    <t>Caribou Russet</t>
  </si>
  <si>
    <t>Marilyn</t>
  </si>
  <si>
    <t>Natascha</t>
  </si>
  <si>
    <t>Blazer Russet</t>
  </si>
  <si>
    <t>Crop 55</t>
  </si>
  <si>
    <t>Van Rosa</t>
  </si>
  <si>
    <t>Sifra</t>
  </si>
  <si>
    <t>Fianna</t>
  </si>
  <si>
    <t>Colomba</t>
  </si>
  <si>
    <t>Canberra</t>
  </si>
  <si>
    <t>Crop 77</t>
  </si>
  <si>
    <t>Rocket</t>
  </si>
  <si>
    <t>Angelina</t>
  </si>
  <si>
    <t>Desiree</t>
  </si>
  <si>
    <t>Orwell</t>
  </si>
  <si>
    <t>Maris Anchor</t>
  </si>
  <si>
    <t>Laura</t>
  </si>
  <si>
    <t>Ivory Russet</t>
  </si>
  <si>
    <t>Lady Rosetta</t>
  </si>
  <si>
    <t>Draga</t>
  </si>
  <si>
    <t>Victoria</t>
  </si>
  <si>
    <t>Russet Ranger</t>
  </si>
  <si>
    <t>Crop 41</t>
  </si>
  <si>
    <t>Taurus</t>
  </si>
  <si>
    <t>Summer Delight</t>
  </si>
  <si>
    <t>Jersey Benne</t>
  </si>
  <si>
    <t>Jelly</t>
  </si>
  <si>
    <t>Vivaldi</t>
  </si>
  <si>
    <t>Swift</t>
  </si>
  <si>
    <t>White Beauty</t>
  </si>
  <si>
    <t>Brooke</t>
  </si>
  <si>
    <t>Rua</t>
  </si>
  <si>
    <t>Highlander</t>
  </si>
  <si>
    <t>Shepody</t>
  </si>
  <si>
    <t>Hermes</t>
  </si>
  <si>
    <t>FL2221</t>
  </si>
  <si>
    <t>Marabel</t>
  </si>
  <si>
    <t>Mustang</t>
  </si>
  <si>
    <t>Ilam Hardy</t>
  </si>
  <si>
    <t>Annabelle</t>
  </si>
  <si>
    <t>Russet Burbank</t>
  </si>
  <si>
    <t>Nadine</t>
  </si>
  <si>
    <t>Moonlight</t>
  </si>
  <si>
    <t>Innovator</t>
  </si>
  <si>
    <t>Agria</t>
  </si>
  <si>
    <t>Amany</t>
  </si>
  <si>
    <t>Cammeo</t>
  </si>
  <si>
    <t>Clearwater Russet</t>
  </si>
  <si>
    <t>Coronada</t>
  </si>
  <si>
    <t>Dinky</t>
  </si>
  <si>
    <t>Gwenne</t>
  </si>
  <si>
    <t>Heraclea</t>
  </si>
  <si>
    <t>Kelly</t>
  </si>
  <si>
    <t>King Russet</t>
  </si>
  <si>
    <t>La Vie</t>
  </si>
  <si>
    <t>Libertie</t>
  </si>
  <si>
    <t>Monica Russet 2515</t>
  </si>
  <si>
    <t>Monica Russet 2518</t>
  </si>
  <si>
    <t>Monica Russet 2521</t>
  </si>
  <si>
    <t>Noha</t>
  </si>
  <si>
    <t>Red King Edward</t>
  </si>
  <si>
    <t>Satin King</t>
  </si>
  <si>
    <t>Whataroa</t>
  </si>
  <si>
    <t>Relative importance</t>
  </si>
  <si>
    <t>Group1–Shorthaulmlongevity</t>
  </si>
  <si>
    <t>Group2–Mediumhaulmlongevity</t>
  </si>
  <si>
    <t>Group3–Longhaulmlongevity</t>
  </si>
  <si>
    <t>Group4–Verylonghaulmlongevity</t>
  </si>
  <si>
    <t>Determinatevarieties</t>
  </si>
  <si>
    <t>Partiallydeterminatevarieties</t>
  </si>
  <si>
    <t>Indeterminatevarieties</t>
  </si>
  <si>
    <t>Accord</t>
  </si>
  <si>
    <t>Atlantic</t>
  </si>
  <si>
    <t>Asterix</t>
  </si>
  <si>
    <t>Amanda</t>
  </si>
  <si>
    <t>Ambo</t>
  </si>
  <si>
    <t>Anya</t>
  </si>
  <si>
    <t>Arcade</t>
  </si>
  <si>
    <t>Amora</t>
  </si>
  <si>
    <t>Cara</t>
  </si>
  <si>
    <t>Colmo</t>
  </si>
  <si>
    <t>Carlingford</t>
  </si>
  <si>
    <t>Arsenal</t>
  </si>
  <si>
    <t>Electra*</t>
  </si>
  <si>
    <t>Estima</t>
  </si>
  <si>
    <t>Charlotte</t>
  </si>
  <si>
    <t>Cabaret</t>
  </si>
  <si>
    <t>LadyBalfour</t>
  </si>
  <si>
    <t>Courage</t>
  </si>
  <si>
    <t>Caesar</t>
  </si>
  <si>
    <t>Markies</t>
  </si>
  <si>
    <t>MarisBard</t>
  </si>
  <si>
    <t>Dundrod</t>
  </si>
  <si>
    <t>Cosmos</t>
  </si>
  <si>
    <t>Royal</t>
  </si>
  <si>
    <t>Minerva</t>
  </si>
  <si>
    <t>Cultra</t>
  </si>
  <si>
    <t>ValesEverest</t>
  </si>
  <si>
    <t>Premiere</t>
  </si>
  <si>
    <t>Harmony</t>
  </si>
  <si>
    <t>ValesSovereign</t>
  </si>
  <si>
    <t>Juliette</t>
  </si>
  <si>
    <t>ValesEmerald</t>
  </si>
  <si>
    <t>Kestrel</t>
  </si>
  <si>
    <t>Eos</t>
  </si>
  <si>
    <t>Winston</t>
  </si>
  <si>
    <t>LadyClaire</t>
  </si>
  <si>
    <t>Fambo</t>
  </si>
  <si>
    <t>LadyRosetta</t>
  </si>
  <si>
    <t>Marfona</t>
  </si>
  <si>
    <t>MarisPeer</t>
  </si>
  <si>
    <t>Maritiema</t>
  </si>
  <si>
    <t>Kerr'sPink</t>
  </si>
  <si>
    <t>Melody</t>
  </si>
  <si>
    <t>KingEdward</t>
  </si>
  <si>
    <t>Miranda</t>
  </si>
  <si>
    <t>LadyChristl</t>
  </si>
  <si>
    <t>Mozart</t>
  </si>
  <si>
    <t>LadyValora</t>
  </si>
  <si>
    <t>MarisPiper</t>
  </si>
  <si>
    <t>Nectar</t>
  </si>
  <si>
    <t>Morene</t>
  </si>
  <si>
    <t>Nicola</t>
  </si>
  <si>
    <t>Navan</t>
  </si>
  <si>
    <t>Orchestra</t>
  </si>
  <si>
    <t>PentlandDell</t>
  </si>
  <si>
    <t>Orla</t>
  </si>
  <si>
    <t>PentlandSquire</t>
  </si>
  <si>
    <t>Osprey</t>
  </si>
  <si>
    <t>Picasso</t>
  </si>
  <si>
    <t>PentlandJavelin</t>
  </si>
  <si>
    <t>Record</t>
  </si>
  <si>
    <t>Rembrandt</t>
  </si>
  <si>
    <t>Rooster</t>
  </si>
  <si>
    <t>Romano</t>
  </si>
  <si>
    <t>RussetBurbank</t>
  </si>
  <si>
    <t>Saxon</t>
  </si>
  <si>
    <t>Sante</t>
  </si>
  <si>
    <t>Shannon</t>
  </si>
  <si>
    <t>Sassy</t>
  </si>
  <si>
    <t>Saturna</t>
  </si>
  <si>
    <t>Shelford</t>
  </si>
  <si>
    <t>VR808</t>
  </si>
  <si>
    <t>Slaney</t>
  </si>
  <si>
    <t>Wilja</t>
  </si>
  <si>
    <t>Stemster</t>
  </si>
  <si>
    <t>Valor</t>
  </si>
  <si>
    <t>Vales Emerald</t>
  </si>
  <si>
    <t>Lady Claire</t>
  </si>
  <si>
    <t>Maris Peer</t>
  </si>
  <si>
    <t>Pentland Javelin</t>
  </si>
  <si>
    <t>Kerr's Pink</t>
  </si>
  <si>
    <t>Lady Christl</t>
  </si>
  <si>
    <t>Maris Piper</t>
  </si>
  <si>
    <t>Pentland Dell</t>
  </si>
  <si>
    <t>Pentland Squire</t>
  </si>
  <si>
    <t>Electra</t>
  </si>
  <si>
    <t>Lady Balfour</t>
  </si>
  <si>
    <t>Vales Everest</t>
  </si>
  <si>
    <t>Vales Sovereign</t>
  </si>
  <si>
    <t>Determinancy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</si>
</sst>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575756"/>
      <name val="Open Sans"/>
      <family val="2"/>
    </font>
    <font>
      <b/>
      <sz val="12"/>
      <color rgb="FF575756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FFB"/>
        <bgColor indexed="64"/>
      </patternFill>
    </fill>
    <fill>
      <patternFill patternType="solid">
        <fgColor rgb="FFBBDD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3" xfId="1" xr:uid="{A549F27C-BF0D-4247-A10A-603AF38A91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2BBF-16CD-4140-B76B-0BD4C2EFC52D}">
  <dimension ref="A1:C118"/>
  <sheetViews>
    <sheetView topLeftCell="A89" zoomScale="115" zoomScaleNormal="115" workbookViewId="0">
      <selection activeCell="A2" sqref="A2:A112"/>
    </sheetView>
  </sheetViews>
  <sheetFormatPr defaultRowHeight="14.4" x14ac:dyDescent="0.3"/>
  <cols>
    <col min="1" max="1" width="18.88671875" style="1" bestFit="1" customWidth="1"/>
    <col min="2" max="2" width="18.88671875" style="1" customWidth="1"/>
    <col min="3" max="3" width="16.88671875" bestFit="1" customWidth="1"/>
  </cols>
  <sheetData>
    <row r="1" spans="1:3" x14ac:dyDescent="0.3">
      <c r="A1" s="3" t="s">
        <v>0</v>
      </c>
      <c r="B1" s="3" t="s">
        <v>112</v>
      </c>
      <c r="C1" t="s">
        <v>209</v>
      </c>
    </row>
    <row r="2" spans="1:3" x14ac:dyDescent="0.3">
      <c r="A2" s="11" t="s">
        <v>93</v>
      </c>
      <c r="B2" s="4">
        <v>1</v>
      </c>
      <c r="C2">
        <f>VLOOKUP(A2,Sheet2!$A$3:$B$93,2,FALSE)</f>
        <v>3</v>
      </c>
    </row>
    <row r="3" spans="1:3" x14ac:dyDescent="0.3">
      <c r="A3" s="11" t="s">
        <v>92</v>
      </c>
      <c r="B3" s="4">
        <v>0.61850802644003777</v>
      </c>
      <c r="C3">
        <f>VLOOKUP(A3,Sheet2!$A$3:$B$93,2,FALSE)</f>
        <v>1</v>
      </c>
    </row>
    <row r="4" spans="1:3" x14ac:dyDescent="0.3">
      <c r="A4" s="11" t="s">
        <v>91</v>
      </c>
      <c r="B4" s="4">
        <v>0.57148253068932964</v>
      </c>
      <c r="C4" t="e">
        <f>VLOOKUP(A4,Sheet2!$A$3:$B$93,2,FALSE)</f>
        <v>#N/A</v>
      </c>
    </row>
    <row r="5" spans="1:3" x14ac:dyDescent="0.3">
      <c r="A5" s="11" t="s">
        <v>90</v>
      </c>
      <c r="B5" s="4">
        <v>0.38010701920050366</v>
      </c>
      <c r="C5">
        <f>VLOOKUP(A5,Sheet2!$A$3:$B$93,2,FALSE)</f>
        <v>2</v>
      </c>
    </row>
    <row r="6" spans="1:3" x14ac:dyDescent="0.3">
      <c r="A6" s="11" t="s">
        <v>89</v>
      </c>
      <c r="B6" s="4">
        <v>0.30740321057601516</v>
      </c>
      <c r="C6">
        <f>VLOOKUP(A6,Sheet2!$A$3:$B$93,2,FALSE)</f>
        <v>3</v>
      </c>
    </row>
    <row r="7" spans="1:3" x14ac:dyDescent="0.3">
      <c r="A7" s="11" t="s">
        <v>81</v>
      </c>
      <c r="B7" s="4">
        <v>0.18066729619137553</v>
      </c>
      <c r="C7" t="e">
        <f>VLOOKUP(A7,Sheet2!$A$3:$B$93,2,FALSE)</f>
        <v>#N/A</v>
      </c>
    </row>
    <row r="8" spans="1:3" x14ac:dyDescent="0.3">
      <c r="A8" s="10" t="s">
        <v>88</v>
      </c>
      <c r="B8" s="4">
        <v>0.17998111425873467</v>
      </c>
      <c r="C8">
        <f>VLOOKUP(A8,Sheet2!$A$3:$B$93,2,FALSE)</f>
        <v>1</v>
      </c>
    </row>
    <row r="9" spans="1:3" x14ac:dyDescent="0.3">
      <c r="A9" s="10" t="s">
        <v>84</v>
      </c>
      <c r="B9" s="4">
        <v>0.17088448221592697</v>
      </c>
      <c r="C9" t="e">
        <f>VLOOKUP(A9,Sheet2!$A$3:$B$93,2,FALSE)</f>
        <v>#N/A</v>
      </c>
    </row>
    <row r="10" spans="1:3" x14ac:dyDescent="0.3">
      <c r="A10" s="11" t="s">
        <v>87</v>
      </c>
      <c r="B10" s="4">
        <v>0.12640856153604027</v>
      </c>
      <c r="C10" t="e">
        <f>VLOOKUP(A10,Sheet2!$A$3:$B$93,2,FALSE)</f>
        <v>#N/A</v>
      </c>
    </row>
    <row r="11" spans="1:3" x14ac:dyDescent="0.3">
      <c r="A11" s="11" t="s">
        <v>85</v>
      </c>
      <c r="B11" s="4">
        <v>0.11318854265029903</v>
      </c>
      <c r="C11" t="e">
        <f>VLOOKUP(A11,Sheet2!$A$3:$B$93,2,FALSE)</f>
        <v>#N/A</v>
      </c>
    </row>
    <row r="12" spans="1:3" x14ac:dyDescent="0.3">
      <c r="A12" s="10" t="s">
        <v>86</v>
      </c>
      <c r="B12" s="4">
        <v>0.10204595530374568</v>
      </c>
      <c r="C12" t="e">
        <f>VLOOKUP(A12,Sheet2!$A$3:$B$93,2,FALSE)</f>
        <v>#N/A</v>
      </c>
    </row>
    <row r="13" spans="1:3" x14ac:dyDescent="0.3">
      <c r="A13" s="10" t="s">
        <v>79</v>
      </c>
      <c r="B13" s="4">
        <v>8.1838212149826881E-2</v>
      </c>
      <c r="C13">
        <f>VLOOKUP(A13,Sheet2!$A$3:$B$93,2,FALSE)</f>
        <v>4</v>
      </c>
    </row>
    <row r="14" spans="1:3" x14ac:dyDescent="0.3">
      <c r="A14" s="10" t="s">
        <v>82</v>
      </c>
      <c r="B14" s="4">
        <v>7.6361347182876932E-2</v>
      </c>
      <c r="C14">
        <f>VLOOKUP(A14,Sheet2!$A$3:$B$93,2,FALSE)</f>
        <v>2</v>
      </c>
    </row>
    <row r="15" spans="1:3" x14ac:dyDescent="0.3">
      <c r="A15" s="10" t="s">
        <v>71</v>
      </c>
      <c r="B15" s="4">
        <v>7.2143531633616628E-2</v>
      </c>
      <c r="C15" t="e">
        <f>VLOOKUP(A15,Sheet2!$A$3:$B$93,2,FALSE)</f>
        <v>#N/A</v>
      </c>
    </row>
    <row r="16" spans="1:3" x14ac:dyDescent="0.3">
      <c r="A16" s="10" t="s">
        <v>49</v>
      </c>
      <c r="B16" s="4">
        <v>6.314132829713566E-2</v>
      </c>
      <c r="C16" t="e">
        <f>VLOOKUP(A16,Sheet2!$A$3:$B$93,2,FALSE)</f>
        <v>#N/A</v>
      </c>
    </row>
    <row r="17" spans="1:3" x14ac:dyDescent="0.3">
      <c r="A17" s="10" t="s">
        <v>73</v>
      </c>
      <c r="B17" s="4">
        <v>5.8923512747875349E-2</v>
      </c>
      <c r="C17" t="e">
        <f>VLOOKUP(A17,Sheet2!$A$3:$B$93,2,FALSE)</f>
        <v>#N/A</v>
      </c>
    </row>
    <row r="18" spans="1:3" x14ac:dyDescent="0.3">
      <c r="A18" s="10" t="s">
        <v>78</v>
      </c>
      <c r="B18" s="4">
        <v>5.3887315077116783E-2</v>
      </c>
      <c r="C18" t="e">
        <f>VLOOKUP(A18,Sheet2!$A$3:$B$93,2,FALSE)</f>
        <v>#N/A</v>
      </c>
    </row>
    <row r="19" spans="1:3" x14ac:dyDescent="0.3">
      <c r="A19" s="10" t="s">
        <v>76</v>
      </c>
      <c r="B19" s="4">
        <v>5.3572552722694365E-2</v>
      </c>
      <c r="C19">
        <f>VLOOKUP(A19,Sheet2!$A$3:$B$93,2,FALSE)</f>
        <v>2</v>
      </c>
    </row>
    <row r="20" spans="1:3" x14ac:dyDescent="0.3">
      <c r="A20" s="10" t="s">
        <v>66</v>
      </c>
      <c r="B20" s="4">
        <v>5.0361976707585777E-2</v>
      </c>
      <c r="C20" t="e">
        <f>VLOOKUP(A20,Sheet2!$A$3:$B$93,2,FALSE)</f>
        <v>#N/A</v>
      </c>
    </row>
    <row r="21" spans="1:3" x14ac:dyDescent="0.3">
      <c r="A21" s="10" t="s">
        <v>40</v>
      </c>
      <c r="B21" s="4">
        <v>4.8655964746616306E-2</v>
      </c>
      <c r="C21" t="e">
        <f>VLOOKUP(A21,Sheet2!$A$3:$B$93,2,FALSE)</f>
        <v>#N/A</v>
      </c>
    </row>
    <row r="22" spans="1:3" x14ac:dyDescent="0.3">
      <c r="A22" s="10" t="s">
        <v>110</v>
      </c>
      <c r="B22" s="4">
        <v>4.6962543279823736E-2</v>
      </c>
      <c r="C22" t="e">
        <f>VLOOKUP(A22,Sheet2!$A$3:$B$93,2,FALSE)</f>
        <v>#N/A</v>
      </c>
    </row>
    <row r="23" spans="1:3" x14ac:dyDescent="0.3">
      <c r="A23" s="10" t="s">
        <v>59</v>
      </c>
      <c r="B23" s="4">
        <v>4.54831602140384E-2</v>
      </c>
      <c r="C23" t="e">
        <f>VLOOKUP(A23,Sheet2!$A$3:$B$93,2,FALSE)</f>
        <v>#N/A</v>
      </c>
    </row>
    <row r="24" spans="1:3" x14ac:dyDescent="0.3">
      <c r="A24" s="10" t="s">
        <v>77</v>
      </c>
      <c r="B24" s="4">
        <v>4.4066729619137553E-2</v>
      </c>
      <c r="C24" t="e">
        <f>VLOOKUP(A24,Sheet2!$A$3:$B$93,2,FALSE)</f>
        <v>#N/A</v>
      </c>
    </row>
    <row r="25" spans="1:3" x14ac:dyDescent="0.3">
      <c r="A25" s="10" t="s">
        <v>57</v>
      </c>
      <c r="B25" s="4">
        <v>4.3311299968523766E-2</v>
      </c>
      <c r="C25" t="e">
        <f>VLOOKUP(A25,Sheet2!$A$3:$B$93,2,FALSE)</f>
        <v>#N/A</v>
      </c>
    </row>
    <row r="26" spans="1:3" x14ac:dyDescent="0.3">
      <c r="A26" s="11" t="s">
        <v>74</v>
      </c>
      <c r="B26" s="4">
        <v>4.2807680201447908E-2</v>
      </c>
      <c r="C26" t="e">
        <f>VLOOKUP(A26,Sheet2!$A$3:$B$93,2,FALSE)</f>
        <v>#N/A</v>
      </c>
    </row>
    <row r="27" spans="1:3" x14ac:dyDescent="0.3">
      <c r="A27" s="10" t="s">
        <v>69</v>
      </c>
      <c r="B27" s="4">
        <v>4.2052250550834121E-2</v>
      </c>
      <c r="C27">
        <f>VLOOKUP(A27,Sheet2!$A$3:$B$93,2,FALSE)</f>
        <v>3</v>
      </c>
    </row>
    <row r="28" spans="1:3" x14ac:dyDescent="0.3">
      <c r="A28" s="10" t="s">
        <v>55</v>
      </c>
      <c r="B28" s="4">
        <v>4.1548630783758263E-2</v>
      </c>
      <c r="C28" t="e">
        <f>VLOOKUP(A28,Sheet2!$A$3:$B$93,2,FALSE)</f>
        <v>#N/A</v>
      </c>
    </row>
    <row r="29" spans="1:3" x14ac:dyDescent="0.3">
      <c r="A29" s="11" t="s">
        <v>75</v>
      </c>
      <c r="B29" s="4">
        <v>4.148567831287378E-2</v>
      </c>
      <c r="C29">
        <f>VLOOKUP(A29,Sheet2!$A$3:$B$93,2,FALSE)</f>
        <v>3</v>
      </c>
    </row>
    <row r="30" spans="1:3" x14ac:dyDescent="0.3">
      <c r="A30" s="10" t="s">
        <v>38</v>
      </c>
      <c r="B30" s="4">
        <v>4.1422725841989298E-2</v>
      </c>
      <c r="C30" t="e">
        <f>VLOOKUP(A30,Sheet2!$A$3:$B$93,2,FALSE)</f>
        <v>#N/A</v>
      </c>
    </row>
    <row r="31" spans="1:3" x14ac:dyDescent="0.3">
      <c r="A31" s="10" t="s">
        <v>68</v>
      </c>
      <c r="B31" s="4">
        <v>4.1170915958451369E-2</v>
      </c>
      <c r="C31" t="e">
        <f>VLOOKUP(A31,Sheet2!$A$3:$B$93,2,FALSE)</f>
        <v>#N/A</v>
      </c>
    </row>
    <row r="32" spans="1:3" x14ac:dyDescent="0.3">
      <c r="A32" s="11" t="s">
        <v>60</v>
      </c>
      <c r="B32" s="4">
        <v>4.0793201133144483E-2</v>
      </c>
      <c r="C32">
        <f>VLOOKUP(A32,Sheet2!$A$3:$B$93,2,FALSE)</f>
        <v>1</v>
      </c>
    </row>
    <row r="33" spans="1:3" x14ac:dyDescent="0.3">
      <c r="A33" s="10" t="s">
        <v>70</v>
      </c>
      <c r="B33" s="4">
        <v>4.0793201133144483E-2</v>
      </c>
      <c r="C33" t="e">
        <f>VLOOKUP(A33,Sheet2!$A$3:$B$93,2,FALSE)</f>
        <v>#N/A</v>
      </c>
    </row>
    <row r="34" spans="1:3" x14ac:dyDescent="0.3">
      <c r="A34" s="10" t="s">
        <v>83</v>
      </c>
      <c r="B34" s="4">
        <v>3.7771482530689328E-2</v>
      </c>
      <c r="C34">
        <f>VLOOKUP(A34,Sheet2!$A$3:$B$93,2,FALSE)</f>
        <v>3</v>
      </c>
    </row>
    <row r="35" spans="1:3" x14ac:dyDescent="0.3">
      <c r="A35" s="10" t="s">
        <v>72</v>
      </c>
      <c r="B35" s="4">
        <v>3.0468995908089394E-2</v>
      </c>
      <c r="C35" t="e">
        <f>VLOOKUP(A35,Sheet2!$A$3:$B$93,2,FALSE)</f>
        <v>#N/A</v>
      </c>
    </row>
    <row r="36" spans="1:3" x14ac:dyDescent="0.3">
      <c r="A36" s="10" t="s">
        <v>67</v>
      </c>
      <c r="B36" s="4">
        <v>2.9587661315706643E-2</v>
      </c>
      <c r="C36">
        <f>VLOOKUP(A36,Sheet2!$A$3:$B$93,2,FALSE)</f>
        <v>2</v>
      </c>
    </row>
    <row r="37" spans="1:3" x14ac:dyDescent="0.3">
      <c r="A37" s="10" t="s">
        <v>45</v>
      </c>
      <c r="B37" s="4">
        <v>2.9090336795719235E-2</v>
      </c>
      <c r="C37" t="e">
        <f>VLOOKUP(A37,Sheet2!$A$3:$B$93,2,FALSE)</f>
        <v>#N/A</v>
      </c>
    </row>
    <row r="38" spans="1:3" x14ac:dyDescent="0.3">
      <c r="A38" s="10" t="s">
        <v>63</v>
      </c>
      <c r="B38" s="4">
        <v>2.9084041548630785E-2</v>
      </c>
      <c r="C38" t="e">
        <f>VLOOKUP(A38,Sheet2!$A$3:$B$93,2,FALSE)</f>
        <v>#N/A</v>
      </c>
    </row>
    <row r="39" spans="1:3" x14ac:dyDescent="0.3">
      <c r="A39" s="10" t="s">
        <v>61</v>
      </c>
      <c r="B39" s="4">
        <v>2.8202706956248037E-2</v>
      </c>
      <c r="C39" t="e">
        <f>VLOOKUP(A39,Sheet2!$A$3:$B$93,2,FALSE)</f>
        <v>#N/A</v>
      </c>
    </row>
    <row r="40" spans="1:3" x14ac:dyDescent="0.3">
      <c r="A40" s="10" t="s">
        <v>103</v>
      </c>
      <c r="B40" s="4">
        <v>2.7636134718287693E-2</v>
      </c>
      <c r="C40" t="e">
        <f>VLOOKUP(A40,Sheet2!$A$3:$B$93,2,FALSE)</f>
        <v>#N/A</v>
      </c>
    </row>
    <row r="41" spans="1:3" x14ac:dyDescent="0.3">
      <c r="A41" s="10" t="s">
        <v>65</v>
      </c>
      <c r="B41" s="4">
        <v>2.7258419892980799E-2</v>
      </c>
      <c r="C41" t="e">
        <f>VLOOKUP(A41,Sheet2!$A$3:$B$93,2,FALSE)</f>
        <v>#N/A</v>
      </c>
    </row>
    <row r="42" spans="1:3" x14ac:dyDescent="0.3">
      <c r="A42" s="10" t="s">
        <v>80</v>
      </c>
      <c r="B42" s="4">
        <v>2.5621655649984264E-2</v>
      </c>
      <c r="C42" t="e">
        <f>VLOOKUP(A42,Sheet2!$A$3:$B$93,2,FALSE)</f>
        <v>#N/A</v>
      </c>
    </row>
    <row r="43" spans="1:3" x14ac:dyDescent="0.3">
      <c r="A43" s="10" t="s">
        <v>47</v>
      </c>
      <c r="B43" s="4">
        <v>2.492917847025496E-2</v>
      </c>
      <c r="C43" t="e">
        <f>VLOOKUP(A43,Sheet2!$A$3:$B$93,2,FALSE)</f>
        <v>#N/A</v>
      </c>
    </row>
    <row r="44" spans="1:3" x14ac:dyDescent="0.3">
      <c r="A44" s="10" t="s">
        <v>24</v>
      </c>
      <c r="B44" s="4">
        <v>2.2033364809568776E-2</v>
      </c>
      <c r="C44" t="e">
        <f>VLOOKUP(A44,Sheet2!$A$3:$B$93,2,FALSE)</f>
        <v>#N/A</v>
      </c>
    </row>
    <row r="45" spans="1:3" x14ac:dyDescent="0.3">
      <c r="A45" s="10" t="s">
        <v>51</v>
      </c>
      <c r="B45" s="4">
        <v>2.2033364809568776E-2</v>
      </c>
      <c r="C45" t="e">
        <f>VLOOKUP(A45,Sheet2!$A$3:$B$93,2,FALSE)</f>
        <v>#N/A</v>
      </c>
    </row>
    <row r="46" spans="1:3" x14ac:dyDescent="0.3">
      <c r="A46" s="10" t="s">
        <v>53</v>
      </c>
      <c r="B46" s="4">
        <v>2.1403840100723954E-2</v>
      </c>
      <c r="C46" t="e">
        <f>VLOOKUP(A46,Sheet2!$A$3:$B$93,2,FALSE)</f>
        <v>#N/A</v>
      </c>
    </row>
    <row r="47" spans="1:3" x14ac:dyDescent="0.3">
      <c r="A47" s="10" t="s">
        <v>64</v>
      </c>
      <c r="B47" s="4">
        <v>2.1403840100723954E-2</v>
      </c>
      <c r="C47" t="e">
        <f>VLOOKUP(A47,Sheet2!$A$3:$B$93,2,FALSE)</f>
        <v>#N/A</v>
      </c>
    </row>
    <row r="48" spans="1:3" x14ac:dyDescent="0.3">
      <c r="A48" s="10" t="s">
        <v>10</v>
      </c>
      <c r="B48" s="4">
        <v>2.1340887629839472E-2</v>
      </c>
      <c r="C48" t="e">
        <f>VLOOKUP(A48,Sheet2!$A$3:$B$93,2,FALSE)</f>
        <v>#N/A</v>
      </c>
    </row>
    <row r="49" spans="1:3" x14ac:dyDescent="0.3">
      <c r="A49" s="11" t="s">
        <v>58</v>
      </c>
      <c r="B49" s="4">
        <v>2.102612527541706E-2</v>
      </c>
      <c r="C49" t="e">
        <f>VLOOKUP(A49,Sheet2!$A$3:$B$93,2,FALSE)</f>
        <v>#N/A</v>
      </c>
    </row>
    <row r="50" spans="1:3" x14ac:dyDescent="0.3">
      <c r="A50" s="10" t="s">
        <v>48</v>
      </c>
      <c r="B50" s="4">
        <v>2.0522505508341202E-2</v>
      </c>
      <c r="C50" t="e">
        <f>VLOOKUP(A50,Sheet2!$A$3:$B$93,2,FALSE)</f>
        <v>#N/A</v>
      </c>
    </row>
    <row r="51" spans="1:3" x14ac:dyDescent="0.3">
      <c r="A51" s="10" t="s">
        <v>62</v>
      </c>
      <c r="B51" s="4">
        <v>1.8256216556499841E-2</v>
      </c>
      <c r="C51">
        <f>VLOOKUP(A51,Sheet2!$A$3:$B$93,2,FALSE)</f>
        <v>3</v>
      </c>
    </row>
    <row r="52" spans="1:3" x14ac:dyDescent="0.3">
      <c r="A52" s="10" t="s">
        <v>54</v>
      </c>
      <c r="B52" s="4">
        <v>1.69971671388102E-2</v>
      </c>
      <c r="C52" t="e">
        <f>VLOOKUP(A52,Sheet2!$A$3:$B$93,2,FALSE)</f>
        <v>#N/A</v>
      </c>
    </row>
    <row r="53" spans="1:3" x14ac:dyDescent="0.3">
      <c r="A53" s="10" t="s">
        <v>41</v>
      </c>
      <c r="B53" s="4">
        <v>1.5738117721120555E-2</v>
      </c>
      <c r="C53" t="e">
        <f>VLOOKUP(A53,Sheet2!$A$3:$B$93,2,FALSE)</f>
        <v>#N/A</v>
      </c>
    </row>
    <row r="54" spans="1:3" x14ac:dyDescent="0.3">
      <c r="A54" s="10" t="s">
        <v>50</v>
      </c>
      <c r="B54" s="4">
        <v>1.5738117721120555E-2</v>
      </c>
      <c r="C54" t="e">
        <f>VLOOKUP(A54,Sheet2!$A$3:$B$93,2,FALSE)</f>
        <v>#N/A</v>
      </c>
    </row>
    <row r="55" spans="1:3" x14ac:dyDescent="0.3">
      <c r="A55" s="10" t="s">
        <v>34</v>
      </c>
      <c r="B55" s="4">
        <v>1.5108593012275733E-2</v>
      </c>
      <c r="C55" t="e">
        <f>VLOOKUP(A55,Sheet2!$A$3:$B$93,2,FALSE)</f>
        <v>#N/A</v>
      </c>
    </row>
    <row r="56" spans="1:3" x14ac:dyDescent="0.3">
      <c r="A56" s="10" t="s">
        <v>14</v>
      </c>
      <c r="B56" s="4">
        <v>1.359773371104816E-2</v>
      </c>
      <c r="C56" t="e">
        <f>VLOOKUP(A56,Sheet2!$A$3:$B$93,2,FALSE)</f>
        <v>#N/A</v>
      </c>
    </row>
    <row r="57" spans="1:3" x14ac:dyDescent="0.3">
      <c r="A57" s="10" t="s">
        <v>46</v>
      </c>
      <c r="B57" s="4">
        <v>1.2905256531318854E-2</v>
      </c>
      <c r="C57" t="e">
        <f>VLOOKUP(A57,Sheet2!$A$3:$B$93,2,FALSE)</f>
        <v>#N/A</v>
      </c>
    </row>
    <row r="58" spans="1:3" x14ac:dyDescent="0.3">
      <c r="A58" s="11" t="s">
        <v>56</v>
      </c>
      <c r="B58" s="4">
        <v>1.2590494176896444E-2</v>
      </c>
      <c r="C58">
        <f>VLOOKUP(A58,Sheet2!$A$3:$B$93,2,FALSE)</f>
        <v>3</v>
      </c>
    </row>
    <row r="59" spans="1:3" x14ac:dyDescent="0.3">
      <c r="A59" s="10" t="s">
        <v>52</v>
      </c>
      <c r="B59" s="4">
        <v>1.2445703493862136E-2</v>
      </c>
      <c r="C59" t="e">
        <f>VLOOKUP(A59,Sheet2!$A$3:$B$93,2,FALSE)</f>
        <v>#N/A</v>
      </c>
    </row>
    <row r="60" spans="1:3" x14ac:dyDescent="0.3">
      <c r="A60" s="10" t="s">
        <v>23</v>
      </c>
      <c r="B60" s="4">
        <v>1.2338684293358515E-2</v>
      </c>
      <c r="C60" t="e">
        <f>VLOOKUP(A60,Sheet2!$A$3:$B$93,2,FALSE)</f>
        <v>#N/A</v>
      </c>
    </row>
    <row r="61" spans="1:3" x14ac:dyDescent="0.3">
      <c r="A61" s="10" t="s">
        <v>42</v>
      </c>
      <c r="B61" s="4">
        <v>1.1331444759206799E-2</v>
      </c>
      <c r="C61" t="e">
        <f>VLOOKUP(A61,Sheet2!$A$3:$B$93,2,FALSE)</f>
        <v>#N/A</v>
      </c>
    </row>
    <row r="62" spans="1:3" x14ac:dyDescent="0.3">
      <c r="A62" s="10" t="s">
        <v>25</v>
      </c>
      <c r="B62" s="4">
        <v>1.0261252754170601E-2</v>
      </c>
      <c r="C62" t="e">
        <f>VLOOKUP(A62,Sheet2!$A$3:$B$93,2,FALSE)</f>
        <v>#N/A</v>
      </c>
    </row>
    <row r="63" spans="1:3" x14ac:dyDescent="0.3">
      <c r="A63" s="10" t="s">
        <v>43</v>
      </c>
      <c r="B63" s="4">
        <v>9.1281082782499207E-3</v>
      </c>
      <c r="C63">
        <f>VLOOKUP(A63,Sheet2!$A$3:$B$93,2,FALSE)</f>
        <v>2</v>
      </c>
    </row>
    <row r="64" spans="1:3" x14ac:dyDescent="0.3">
      <c r="A64" s="10" t="s">
        <v>96</v>
      </c>
      <c r="B64" s="4">
        <v>8.9707271010387168E-3</v>
      </c>
      <c r="C64" t="e">
        <f>VLOOKUP(A64,Sheet2!$A$3:$B$93,2,FALSE)</f>
        <v>#N/A</v>
      </c>
    </row>
    <row r="65" spans="1:3" x14ac:dyDescent="0.3">
      <c r="A65" s="10" t="s">
        <v>44</v>
      </c>
      <c r="B65" s="4">
        <v>8.8133459238275095E-3</v>
      </c>
      <c r="C65" t="e">
        <f>VLOOKUP(A65,Sheet2!$A$3:$B$93,2,FALSE)</f>
        <v>#N/A</v>
      </c>
    </row>
    <row r="66" spans="1:3" x14ac:dyDescent="0.3">
      <c r="A66" s="10" t="s">
        <v>28</v>
      </c>
      <c r="B66" s="4">
        <v>8.1838212149826887E-3</v>
      </c>
      <c r="C66" t="e">
        <f>VLOOKUP(A66,Sheet2!$A$3:$B$93,2,FALSE)</f>
        <v>#N/A</v>
      </c>
    </row>
    <row r="67" spans="1:3" x14ac:dyDescent="0.3">
      <c r="A67" s="10" t="s">
        <v>39</v>
      </c>
      <c r="B67" s="4">
        <v>8.0579162732137243E-3</v>
      </c>
      <c r="C67" t="e">
        <f>VLOOKUP(A67,Sheet2!$A$3:$B$93,2,FALSE)</f>
        <v>#N/A</v>
      </c>
    </row>
    <row r="68" spans="1:3" x14ac:dyDescent="0.3">
      <c r="A68" s="10" t="s">
        <v>36</v>
      </c>
      <c r="B68" s="4">
        <v>7.5542965061378663E-3</v>
      </c>
      <c r="C68" t="e">
        <f>VLOOKUP(A68,Sheet2!$A$3:$B$93,2,FALSE)</f>
        <v>#N/A</v>
      </c>
    </row>
    <row r="69" spans="1:3" x14ac:dyDescent="0.3">
      <c r="A69" s="10" t="s">
        <v>35</v>
      </c>
      <c r="B69" s="4">
        <v>7.2395341517154542E-3</v>
      </c>
      <c r="C69" t="e">
        <f>VLOOKUP(A69,Sheet2!$A$3:$B$93,2,FALSE)</f>
        <v>#N/A</v>
      </c>
    </row>
    <row r="70" spans="1:3" x14ac:dyDescent="0.3">
      <c r="A70" s="10" t="s">
        <v>33</v>
      </c>
      <c r="B70" s="4">
        <v>6.9247717972930447E-3</v>
      </c>
      <c r="C70" t="e">
        <f>VLOOKUP(A70,Sheet2!$A$3:$B$93,2,FALSE)</f>
        <v>#N/A</v>
      </c>
    </row>
    <row r="71" spans="1:3" x14ac:dyDescent="0.3">
      <c r="A71" s="10" t="s">
        <v>15</v>
      </c>
      <c r="B71" s="4">
        <v>6.2952470884482222E-3</v>
      </c>
      <c r="C71" t="e">
        <f>VLOOKUP(A71,Sheet2!$A$3:$B$93,2,FALSE)</f>
        <v>#N/A</v>
      </c>
    </row>
    <row r="72" spans="1:3" x14ac:dyDescent="0.3">
      <c r="A72" s="10" t="s">
        <v>107</v>
      </c>
      <c r="B72" s="4">
        <v>6.2322946175637399E-3</v>
      </c>
      <c r="C72" t="e">
        <f>VLOOKUP(A72,Sheet2!$A$3:$B$93,2,FALSE)</f>
        <v>#N/A</v>
      </c>
    </row>
    <row r="73" spans="1:3" x14ac:dyDescent="0.3">
      <c r="A73" s="10" t="s">
        <v>37</v>
      </c>
      <c r="B73" s="4">
        <v>5.5398174378344352E-3</v>
      </c>
      <c r="C73" t="e">
        <f>VLOOKUP(A73,Sheet2!$A$3:$B$93,2,FALSE)</f>
        <v>#N/A</v>
      </c>
    </row>
    <row r="74" spans="1:3" x14ac:dyDescent="0.3">
      <c r="A74" s="10" t="s">
        <v>20</v>
      </c>
      <c r="B74" s="4">
        <v>5.0361976707585781E-3</v>
      </c>
      <c r="C74" t="e">
        <f>VLOOKUP(A74,Sheet2!$A$3:$B$93,2,FALSE)</f>
        <v>#N/A</v>
      </c>
    </row>
    <row r="75" spans="1:3" x14ac:dyDescent="0.3">
      <c r="A75" s="11" t="s">
        <v>29</v>
      </c>
      <c r="B75" s="4">
        <v>5.0361976707585781E-3</v>
      </c>
      <c r="C75" t="e">
        <f>VLOOKUP(A75,Sheet2!$A$3:$B$93,2,FALSE)</f>
        <v>#N/A</v>
      </c>
    </row>
    <row r="76" spans="1:3" x14ac:dyDescent="0.3">
      <c r="A76" s="10" t="s">
        <v>106</v>
      </c>
      <c r="B76" s="4">
        <v>4.9165879760780613E-3</v>
      </c>
      <c r="C76" t="e">
        <f>VLOOKUP(A76,Sheet2!$A$3:$B$93,2,FALSE)</f>
        <v>#N/A</v>
      </c>
    </row>
    <row r="77" spans="1:3" x14ac:dyDescent="0.3">
      <c r="A77" s="10" t="s">
        <v>17</v>
      </c>
      <c r="B77" s="4">
        <v>4.4066729619137547E-3</v>
      </c>
      <c r="C77" t="e">
        <f>VLOOKUP(A77,Sheet2!$A$3:$B$93,2,FALSE)</f>
        <v>#N/A</v>
      </c>
    </row>
    <row r="78" spans="1:3" x14ac:dyDescent="0.3">
      <c r="A78" s="10" t="s">
        <v>105</v>
      </c>
      <c r="B78" s="4">
        <v>4.4066729619137547E-3</v>
      </c>
      <c r="C78" t="e">
        <f>VLOOKUP(A78,Sheet2!$A$3:$B$93,2,FALSE)</f>
        <v>#N/A</v>
      </c>
    </row>
    <row r="79" spans="1:3" x14ac:dyDescent="0.3">
      <c r="A79" s="10" t="s">
        <v>26</v>
      </c>
      <c r="B79" s="4">
        <v>4.0919106074913444E-3</v>
      </c>
      <c r="C79" t="e">
        <f>VLOOKUP(A79,Sheet2!$A$3:$B$93,2,FALSE)</f>
        <v>#N/A</v>
      </c>
    </row>
    <row r="80" spans="1:3" x14ac:dyDescent="0.3">
      <c r="A80" s="10" t="s">
        <v>11</v>
      </c>
      <c r="B80" s="4">
        <v>3.9030531948378976E-3</v>
      </c>
      <c r="C80" t="e">
        <f>VLOOKUP(A80,Sheet2!$A$3:$B$93,2,FALSE)</f>
        <v>#N/A</v>
      </c>
    </row>
    <row r="81" spans="1:3" x14ac:dyDescent="0.3">
      <c r="A81" s="10" t="s">
        <v>31</v>
      </c>
      <c r="B81" s="4">
        <v>3.6827195467422093E-3</v>
      </c>
      <c r="C81" t="e">
        <f>VLOOKUP(A81,Sheet2!$A$3:$B$93,2,FALSE)</f>
        <v>#N/A</v>
      </c>
    </row>
    <row r="82" spans="1:3" x14ac:dyDescent="0.3">
      <c r="A82" s="10" t="s">
        <v>21</v>
      </c>
      <c r="B82" s="4">
        <v>3.4623858986465223E-3</v>
      </c>
      <c r="C82" t="e">
        <f>VLOOKUP(A82,Sheet2!$A$3:$B$93,2,FALSE)</f>
        <v>#N/A</v>
      </c>
    </row>
    <row r="83" spans="1:3" x14ac:dyDescent="0.3">
      <c r="A83" s="10" t="s">
        <v>19</v>
      </c>
      <c r="B83" s="4">
        <v>3.2735284859930756E-3</v>
      </c>
      <c r="C83" t="e">
        <f>VLOOKUP(A83,Sheet2!$A$3:$B$93,2,FALSE)</f>
        <v>#N/A</v>
      </c>
    </row>
    <row r="84" spans="1:3" x14ac:dyDescent="0.3">
      <c r="A84" s="10" t="s">
        <v>32</v>
      </c>
      <c r="B84" s="4">
        <v>3.1476235442241111E-3</v>
      </c>
      <c r="C84" t="e">
        <f>VLOOKUP(A84,Sheet2!$A$3:$B$93,2,FALSE)</f>
        <v>#N/A</v>
      </c>
    </row>
    <row r="85" spans="1:3" x14ac:dyDescent="0.3">
      <c r="A85" s="10" t="s">
        <v>16</v>
      </c>
      <c r="B85" s="4">
        <v>3.1476235442241111E-3</v>
      </c>
      <c r="C85" t="e">
        <f>VLOOKUP(A85,Sheet2!$A$3:$B$93,2,FALSE)</f>
        <v>#N/A</v>
      </c>
    </row>
    <row r="86" spans="1:3" x14ac:dyDescent="0.3">
      <c r="A86" s="10" t="s">
        <v>30</v>
      </c>
      <c r="B86" s="4">
        <v>2.518098835379289E-3</v>
      </c>
      <c r="C86" t="e">
        <f>VLOOKUP(A86,Sheet2!$A$3:$B$93,2,FALSE)</f>
        <v>#N/A</v>
      </c>
    </row>
    <row r="87" spans="1:3" x14ac:dyDescent="0.3">
      <c r="A87" s="10" t="s">
        <v>3</v>
      </c>
      <c r="B87" s="4">
        <v>1.9515265974189488E-3</v>
      </c>
      <c r="C87" t="e">
        <f>VLOOKUP(A87,Sheet2!$A$3:$B$93,2,FALSE)</f>
        <v>#N/A</v>
      </c>
    </row>
    <row r="88" spans="1:3" x14ac:dyDescent="0.3">
      <c r="A88" s="10" t="s">
        <v>13</v>
      </c>
      <c r="B88" s="4">
        <v>1.3220018885741266E-3</v>
      </c>
      <c r="C88" t="e">
        <f>VLOOKUP(A88,Sheet2!$A$3:$B$93,2,FALSE)</f>
        <v>#N/A</v>
      </c>
    </row>
    <row r="89" spans="1:3" x14ac:dyDescent="0.3">
      <c r="A89" s="10" t="s">
        <v>100</v>
      </c>
      <c r="B89" s="4">
        <v>1.3220018885741266E-3</v>
      </c>
      <c r="C89" t="e">
        <f>VLOOKUP(A89,Sheet2!$A$3:$B$93,2,FALSE)</f>
        <v>#N/A</v>
      </c>
    </row>
    <row r="90" spans="1:3" x14ac:dyDescent="0.3">
      <c r="A90" s="10" t="s">
        <v>22</v>
      </c>
      <c r="B90" s="4">
        <v>1.2590494176896445E-3</v>
      </c>
      <c r="C90" t="e">
        <f>VLOOKUP(A90,Sheet2!$A$3:$B$93,2,FALSE)</f>
        <v>#N/A</v>
      </c>
    </row>
    <row r="91" spans="1:3" x14ac:dyDescent="0.3">
      <c r="A91" s="10" t="s">
        <v>5</v>
      </c>
      <c r="B91" s="4">
        <v>1.2590494176896445E-3</v>
      </c>
      <c r="C91" t="e">
        <f>VLOOKUP(A91,Sheet2!$A$3:$B$93,2,FALSE)</f>
        <v>#N/A</v>
      </c>
    </row>
    <row r="92" spans="1:3" x14ac:dyDescent="0.3">
      <c r="A92" s="10" t="s">
        <v>12</v>
      </c>
      <c r="B92" s="4">
        <v>1.1960969468051621E-3</v>
      </c>
      <c r="C92" t="e">
        <f>VLOOKUP(A92,Sheet2!$A$3:$B$93,2,FALSE)</f>
        <v>#N/A</v>
      </c>
    </row>
    <row r="93" spans="1:3" x14ac:dyDescent="0.3">
      <c r="A93" s="10" t="s">
        <v>8</v>
      </c>
      <c r="B93" s="4">
        <v>1.0072395341517155E-3</v>
      </c>
      <c r="C93" t="e">
        <f>VLOOKUP(A93,Sheet2!$A$3:$B$93,2,FALSE)</f>
        <v>#N/A</v>
      </c>
    </row>
    <row r="94" spans="1:3" x14ac:dyDescent="0.3">
      <c r="A94" s="10" t="s">
        <v>95</v>
      </c>
      <c r="B94" s="4">
        <v>8.8133459238275114E-4</v>
      </c>
      <c r="C94" t="e">
        <f>VLOOKUP(A94,Sheet2!$A$3:$B$93,2,FALSE)</f>
        <v>#N/A</v>
      </c>
    </row>
    <row r="95" spans="1:3" x14ac:dyDescent="0.3">
      <c r="A95" s="10" t="s">
        <v>104</v>
      </c>
      <c r="B95" s="4">
        <v>6.924771797293044E-4</v>
      </c>
      <c r="C95" t="e">
        <f>VLOOKUP(A95,Sheet2!$A$3:$B$93,2,FALSE)</f>
        <v>#N/A</v>
      </c>
    </row>
    <row r="96" spans="1:3" x14ac:dyDescent="0.3">
      <c r="A96" s="10" t="s">
        <v>9</v>
      </c>
      <c r="B96" s="4">
        <v>6.2952470884482226E-4</v>
      </c>
      <c r="C96" t="e">
        <f>VLOOKUP(A96,Sheet2!$A$3:$B$93,2,FALSE)</f>
        <v>#N/A</v>
      </c>
    </row>
    <row r="97" spans="1:3" x14ac:dyDescent="0.3">
      <c r="A97" s="10" t="s">
        <v>102</v>
      </c>
      <c r="B97" s="4">
        <v>6.2952470884482226E-4</v>
      </c>
      <c r="C97" t="e">
        <f>VLOOKUP(A97,Sheet2!$A$3:$B$93,2,FALSE)</f>
        <v>#N/A</v>
      </c>
    </row>
    <row r="98" spans="1:3" x14ac:dyDescent="0.3">
      <c r="A98" s="10" t="s">
        <v>109</v>
      </c>
      <c r="B98" s="4">
        <v>6.2952470884482226E-4</v>
      </c>
      <c r="C98" t="e">
        <f>VLOOKUP(A98,Sheet2!$A$3:$B$93,2,FALSE)</f>
        <v>#N/A</v>
      </c>
    </row>
    <row r="99" spans="1:3" x14ac:dyDescent="0.3">
      <c r="A99" s="10" t="s">
        <v>99</v>
      </c>
      <c r="B99" s="4">
        <v>5.6657223796033991E-4</v>
      </c>
      <c r="C99" t="e">
        <f>VLOOKUP(A99,Sheet2!$A$3:$B$93,2,FALSE)</f>
        <v>#N/A</v>
      </c>
    </row>
    <row r="100" spans="1:3" x14ac:dyDescent="0.3">
      <c r="A100" s="10" t="s">
        <v>7</v>
      </c>
      <c r="B100" s="4">
        <v>5.0361976707585777E-4</v>
      </c>
      <c r="C100" t="e">
        <f>VLOOKUP(A100,Sheet2!$A$3:$B$93,2,FALSE)</f>
        <v>#N/A</v>
      </c>
    </row>
    <row r="101" spans="1:3" x14ac:dyDescent="0.3">
      <c r="A101" s="10" t="s">
        <v>6</v>
      </c>
      <c r="B101" s="4">
        <v>4.4066729619137557E-4</v>
      </c>
      <c r="C101" t="e">
        <f>VLOOKUP(A101,Sheet2!$A$3:$B$93,2,FALSE)</f>
        <v>#N/A</v>
      </c>
    </row>
    <row r="102" spans="1:3" x14ac:dyDescent="0.3">
      <c r="A102" s="10" t="s">
        <v>97</v>
      </c>
      <c r="B102" s="4">
        <v>4.4066729619137557E-4</v>
      </c>
      <c r="C102" t="e">
        <f>VLOOKUP(A102,Sheet2!$A$3:$B$93,2,FALSE)</f>
        <v>#N/A</v>
      </c>
    </row>
    <row r="103" spans="1:3" x14ac:dyDescent="0.3">
      <c r="A103" s="10" t="s">
        <v>4</v>
      </c>
      <c r="B103" s="4">
        <v>4.4066729619137557E-4</v>
      </c>
      <c r="C103" t="e">
        <f>VLOOKUP(A103,Sheet2!$A$3:$B$93,2,FALSE)</f>
        <v>#N/A</v>
      </c>
    </row>
    <row r="104" spans="1:3" x14ac:dyDescent="0.3">
      <c r="A104" s="10" t="s">
        <v>1</v>
      </c>
      <c r="B104" s="4">
        <v>4.4066729619137557E-4</v>
      </c>
      <c r="C104">
        <f>VLOOKUP(A104,Sheet2!$A$3:$B$93,2,FALSE)</f>
        <v>3</v>
      </c>
    </row>
    <row r="105" spans="1:3" x14ac:dyDescent="0.3">
      <c r="A105" s="10" t="s">
        <v>18</v>
      </c>
      <c r="B105" s="4">
        <v>4.4066729619137557E-4</v>
      </c>
      <c r="C105" t="e">
        <f>VLOOKUP(A105,Sheet2!$A$3:$B$93,2,FALSE)</f>
        <v>#N/A</v>
      </c>
    </row>
    <row r="106" spans="1:3" x14ac:dyDescent="0.3">
      <c r="A106" s="10" t="s">
        <v>27</v>
      </c>
      <c r="B106" s="4">
        <v>4.4066729619137557E-4</v>
      </c>
      <c r="C106" t="e">
        <f>VLOOKUP(A106,Sheet2!$A$3:$B$93,2,FALSE)</f>
        <v>#N/A</v>
      </c>
    </row>
    <row r="107" spans="1:3" x14ac:dyDescent="0.3">
      <c r="A107" s="10" t="s">
        <v>108</v>
      </c>
      <c r="B107" s="4">
        <v>3.7771482530689327E-4</v>
      </c>
      <c r="C107" t="e">
        <f>VLOOKUP(A107,Sheet2!$A$3:$B$93,2,FALSE)</f>
        <v>#N/A</v>
      </c>
    </row>
    <row r="108" spans="1:3" x14ac:dyDescent="0.3">
      <c r="A108" s="10" t="s">
        <v>94</v>
      </c>
      <c r="B108" s="4">
        <v>3.1476235442241113E-4</v>
      </c>
      <c r="C108" t="e">
        <f>VLOOKUP(A108,Sheet2!$A$3:$B$93,2,FALSE)</f>
        <v>#N/A</v>
      </c>
    </row>
    <row r="109" spans="1:3" x14ac:dyDescent="0.3">
      <c r="A109" s="10" t="s">
        <v>98</v>
      </c>
      <c r="B109" s="4">
        <v>3.1476235442241113E-4</v>
      </c>
      <c r="C109" t="e">
        <f>VLOOKUP(A109,Sheet2!$A$3:$B$93,2,FALSE)</f>
        <v>#N/A</v>
      </c>
    </row>
    <row r="110" spans="1:3" x14ac:dyDescent="0.3">
      <c r="A110" s="10" t="s">
        <v>2</v>
      </c>
      <c r="B110" s="4">
        <v>3.1476235442241113E-4</v>
      </c>
      <c r="C110" t="e">
        <f>VLOOKUP(A110,Sheet2!$A$3:$B$93,2,FALSE)</f>
        <v>#N/A</v>
      </c>
    </row>
    <row r="111" spans="1:3" x14ac:dyDescent="0.3">
      <c r="A111" s="10" t="s">
        <v>101</v>
      </c>
      <c r="B111" s="4">
        <v>3.1476235442241113E-4</v>
      </c>
      <c r="C111" t="e">
        <f>VLOOKUP(A111,Sheet2!$A$3:$B$93,2,FALSE)</f>
        <v>#N/A</v>
      </c>
    </row>
    <row r="112" spans="1:3" x14ac:dyDescent="0.3">
      <c r="A112" s="12" t="s">
        <v>111</v>
      </c>
      <c r="B112" s="2"/>
      <c r="C112" t="e">
        <f>VLOOKUP(A112,Sheet2!$A$3:$B$93,2,FALSE)</f>
        <v>#N/A</v>
      </c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</sheetData>
  <sortState xmlns:xlrd2="http://schemas.microsoft.com/office/spreadsheetml/2017/richdata2" ref="A2:C112">
    <sortCondition descending="1" ref="B1:B11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EFEF-C815-4357-8AB6-753232E20C6A}">
  <dimension ref="A1:G93"/>
  <sheetViews>
    <sheetView tabSelected="1" workbookViewId="0">
      <selection activeCell="A94" sqref="A94"/>
    </sheetView>
  </sheetViews>
  <sheetFormatPr defaultRowHeight="14.4" x14ac:dyDescent="0.3"/>
  <cols>
    <col min="1" max="2" width="22.44140625" customWidth="1"/>
    <col min="4" max="4" width="19" customWidth="1"/>
    <col min="5" max="5" width="22.5546875" customWidth="1"/>
    <col min="6" max="6" width="15.6640625" customWidth="1"/>
    <col min="7" max="7" width="21.5546875" customWidth="1"/>
  </cols>
  <sheetData>
    <row r="1" spans="1:7" ht="76.5" customHeight="1" thickBot="1" x14ac:dyDescent="0.35">
      <c r="A1" s="5"/>
      <c r="B1" s="5"/>
      <c r="C1" s="5"/>
      <c r="D1" s="5" t="s">
        <v>113</v>
      </c>
      <c r="E1" s="5" t="s">
        <v>114</v>
      </c>
      <c r="F1" s="5" t="s">
        <v>115</v>
      </c>
      <c r="G1" s="5" t="s">
        <v>116</v>
      </c>
    </row>
    <row r="2" spans="1:7" ht="46.5" customHeight="1" thickBot="1" x14ac:dyDescent="0.35">
      <c r="A2" s="6"/>
      <c r="B2" s="6"/>
      <c r="C2" s="6"/>
      <c r="D2" s="6" t="s">
        <v>117</v>
      </c>
      <c r="E2" s="6" t="s">
        <v>118</v>
      </c>
      <c r="F2" s="13" t="s">
        <v>119</v>
      </c>
      <c r="G2" s="14"/>
    </row>
    <row r="3" spans="1:7" ht="15" customHeight="1" thickBot="1" x14ac:dyDescent="0.35">
      <c r="A3" s="7" t="s">
        <v>120</v>
      </c>
      <c r="B3" s="7">
        <v>1</v>
      </c>
      <c r="D3" s="7" t="s">
        <v>120</v>
      </c>
      <c r="E3" s="7" t="s">
        <v>121</v>
      </c>
      <c r="F3" s="7" t="s">
        <v>93</v>
      </c>
      <c r="G3" s="7" t="s">
        <v>122</v>
      </c>
    </row>
    <row r="4" spans="1:7" ht="15" customHeight="1" thickBot="1" x14ac:dyDescent="0.35">
      <c r="A4" s="8" t="s">
        <v>88</v>
      </c>
      <c r="B4" s="7">
        <v>1</v>
      </c>
      <c r="D4" s="8" t="s">
        <v>88</v>
      </c>
      <c r="E4" s="8" t="s">
        <v>123</v>
      </c>
      <c r="F4" s="8" t="s">
        <v>124</v>
      </c>
      <c r="G4" s="6" t="s">
        <v>79</v>
      </c>
    </row>
    <row r="5" spans="1:7" ht="15" customHeight="1" thickBot="1" x14ac:dyDescent="0.35">
      <c r="A5" s="7" t="s">
        <v>125</v>
      </c>
      <c r="B5" s="7">
        <v>1</v>
      </c>
      <c r="D5" s="7" t="s">
        <v>125</v>
      </c>
      <c r="E5" s="7" t="s">
        <v>126</v>
      </c>
      <c r="F5" s="7" t="s">
        <v>127</v>
      </c>
      <c r="G5" s="7" t="s">
        <v>128</v>
      </c>
    </row>
    <row r="6" spans="1:7" ht="15" customHeight="1" thickBot="1" x14ac:dyDescent="0.35">
      <c r="A6" s="8" t="s">
        <v>129</v>
      </c>
      <c r="B6" s="7">
        <v>1</v>
      </c>
      <c r="D6" s="8" t="s">
        <v>129</v>
      </c>
      <c r="E6" s="8" t="s">
        <v>130</v>
      </c>
      <c r="F6" s="6" t="s">
        <v>131</v>
      </c>
      <c r="G6" s="6" t="s">
        <v>132</v>
      </c>
    </row>
    <row r="7" spans="1:7" ht="15" customHeight="1" thickBot="1" x14ac:dyDescent="0.35">
      <c r="A7" s="7" t="s">
        <v>133</v>
      </c>
      <c r="B7" s="7">
        <v>1</v>
      </c>
      <c r="D7" s="7" t="s">
        <v>133</v>
      </c>
      <c r="E7" s="7" t="s">
        <v>134</v>
      </c>
      <c r="F7" s="7" t="s">
        <v>135</v>
      </c>
      <c r="G7" s="7" t="s">
        <v>136</v>
      </c>
    </row>
    <row r="8" spans="1:7" ht="15" customHeight="1" thickBot="1" x14ac:dyDescent="0.35">
      <c r="A8" s="8" t="s">
        <v>92</v>
      </c>
      <c r="B8" s="7">
        <v>1</v>
      </c>
      <c r="D8" s="8" t="s">
        <v>92</v>
      </c>
      <c r="E8" s="8" t="s">
        <v>137</v>
      </c>
      <c r="F8" s="8" t="s">
        <v>138</v>
      </c>
      <c r="G8" s="8" t="s">
        <v>139</v>
      </c>
    </row>
    <row r="9" spans="1:7" ht="15" customHeight="1" thickBot="1" x14ac:dyDescent="0.35">
      <c r="A9" s="7" t="s">
        <v>140</v>
      </c>
      <c r="B9" s="7">
        <v>1</v>
      </c>
      <c r="D9" s="7" t="s">
        <v>140</v>
      </c>
      <c r="E9" s="7" t="s">
        <v>141</v>
      </c>
      <c r="F9" s="7" t="s">
        <v>142</v>
      </c>
      <c r="G9" s="7" t="s">
        <v>143</v>
      </c>
    </row>
    <row r="10" spans="1:7" ht="15" customHeight="1" thickBot="1" x14ac:dyDescent="0.35">
      <c r="A10" s="8" t="s">
        <v>144</v>
      </c>
      <c r="B10" s="7">
        <v>1</v>
      </c>
      <c r="D10" s="8" t="s">
        <v>144</v>
      </c>
      <c r="E10" s="8" t="s">
        <v>43</v>
      </c>
      <c r="F10" s="8" t="s">
        <v>145</v>
      </c>
      <c r="G10" s="8" t="s">
        <v>146</v>
      </c>
    </row>
    <row r="11" spans="1:7" ht="15" customHeight="1" thickBot="1" x14ac:dyDescent="0.35">
      <c r="A11" s="7" t="s">
        <v>147</v>
      </c>
      <c r="B11" s="7">
        <v>1</v>
      </c>
      <c r="D11" s="7" t="s">
        <v>147</v>
      </c>
      <c r="E11" s="7" t="s">
        <v>148</v>
      </c>
      <c r="F11" s="7" t="s">
        <v>1</v>
      </c>
      <c r="G11" s="7" t="s">
        <v>149</v>
      </c>
    </row>
    <row r="12" spans="1:7" ht="15" customHeight="1" thickBot="1" x14ac:dyDescent="0.35">
      <c r="A12" s="8" t="s">
        <v>60</v>
      </c>
      <c r="B12" s="7">
        <v>1</v>
      </c>
      <c r="D12" s="8" t="s">
        <v>60</v>
      </c>
      <c r="E12" s="8" t="s">
        <v>150</v>
      </c>
      <c r="F12" s="8" t="s">
        <v>62</v>
      </c>
      <c r="G12" s="8"/>
    </row>
    <row r="13" spans="1:7" ht="15" customHeight="1" thickBot="1" x14ac:dyDescent="0.35">
      <c r="A13" s="7" t="s">
        <v>196</v>
      </c>
      <c r="B13" s="7">
        <v>1</v>
      </c>
      <c r="D13" s="7" t="s">
        <v>151</v>
      </c>
      <c r="E13" s="7" t="s">
        <v>152</v>
      </c>
      <c r="F13" s="7" t="s">
        <v>153</v>
      </c>
      <c r="G13" s="7"/>
    </row>
    <row r="14" spans="1:7" ht="15" customHeight="1" thickBot="1" x14ac:dyDescent="0.35">
      <c r="A14" s="8" t="s">
        <v>154</v>
      </c>
      <c r="B14" s="7">
        <v>1</v>
      </c>
      <c r="D14" s="8" t="s">
        <v>154</v>
      </c>
      <c r="E14" s="8" t="s">
        <v>155</v>
      </c>
      <c r="F14" s="8" t="s">
        <v>156</v>
      </c>
      <c r="G14" s="8"/>
    </row>
    <row r="15" spans="1:7" ht="15" customHeight="1" thickBot="1" x14ac:dyDescent="0.35">
      <c r="A15" s="7" t="s">
        <v>121</v>
      </c>
      <c r="B15" s="7">
        <v>2</v>
      </c>
      <c r="D15" s="7"/>
      <c r="E15" s="7" t="s">
        <v>157</v>
      </c>
      <c r="F15" s="7" t="s">
        <v>56</v>
      </c>
      <c r="G15" s="7"/>
    </row>
    <row r="16" spans="1:7" ht="15" customHeight="1" thickBot="1" x14ac:dyDescent="0.35">
      <c r="A16" s="8" t="s">
        <v>123</v>
      </c>
      <c r="B16" s="7">
        <v>2</v>
      </c>
      <c r="D16" s="8"/>
      <c r="E16" s="8" t="s">
        <v>158</v>
      </c>
      <c r="F16" s="8" t="s">
        <v>83</v>
      </c>
      <c r="G16" s="8"/>
    </row>
    <row r="17" spans="1:7" ht="15" customHeight="1" thickBot="1" x14ac:dyDescent="0.35">
      <c r="A17" s="7" t="s">
        <v>126</v>
      </c>
      <c r="B17" s="7">
        <v>2</v>
      </c>
      <c r="D17" s="7"/>
      <c r="E17" s="7" t="s">
        <v>159</v>
      </c>
      <c r="F17" s="5" t="s">
        <v>75</v>
      </c>
      <c r="G17" s="7"/>
    </row>
    <row r="18" spans="1:7" ht="15" customHeight="1" thickBot="1" x14ac:dyDescent="0.35">
      <c r="A18" s="8" t="s">
        <v>130</v>
      </c>
      <c r="B18" s="7">
        <v>2</v>
      </c>
      <c r="D18" s="8"/>
      <c r="E18" s="8" t="s">
        <v>160</v>
      </c>
      <c r="F18" s="8" t="s">
        <v>161</v>
      </c>
      <c r="G18" s="8"/>
    </row>
    <row r="19" spans="1:7" ht="15" customHeight="1" thickBot="1" x14ac:dyDescent="0.35">
      <c r="A19" s="7" t="s">
        <v>134</v>
      </c>
      <c r="B19" s="7">
        <v>2</v>
      </c>
      <c r="D19" s="7"/>
      <c r="E19" s="7" t="s">
        <v>162</v>
      </c>
      <c r="F19" s="7" t="s">
        <v>163</v>
      </c>
      <c r="G19" s="7"/>
    </row>
    <row r="20" spans="1:7" ht="15" customHeight="1" thickBot="1" x14ac:dyDescent="0.35">
      <c r="A20" s="8" t="s">
        <v>137</v>
      </c>
      <c r="B20" s="7">
        <v>2</v>
      </c>
      <c r="D20" s="8"/>
      <c r="E20" s="8" t="s">
        <v>164</v>
      </c>
      <c r="F20" s="8" t="s">
        <v>165</v>
      </c>
      <c r="G20" s="8"/>
    </row>
    <row r="21" spans="1:7" ht="15" customHeight="1" thickBot="1" x14ac:dyDescent="0.35">
      <c r="A21" s="7" t="s">
        <v>141</v>
      </c>
      <c r="B21" s="7">
        <v>2</v>
      </c>
      <c r="D21" s="7"/>
      <c r="E21" s="7" t="s">
        <v>166</v>
      </c>
      <c r="F21" s="7" t="s">
        <v>167</v>
      </c>
      <c r="G21" s="7"/>
    </row>
    <row r="22" spans="1:7" ht="15" customHeight="1" thickBot="1" x14ac:dyDescent="0.35">
      <c r="A22" s="8" t="s">
        <v>43</v>
      </c>
      <c r="B22" s="7">
        <v>2</v>
      </c>
      <c r="D22" s="8"/>
      <c r="E22" s="8" t="s">
        <v>90</v>
      </c>
      <c r="F22" s="8" t="s">
        <v>168</v>
      </c>
      <c r="G22" s="8"/>
    </row>
    <row r="23" spans="1:7" ht="15" customHeight="1" thickBot="1" x14ac:dyDescent="0.35">
      <c r="A23" s="7" t="s">
        <v>148</v>
      </c>
      <c r="B23" s="7">
        <v>2</v>
      </c>
      <c r="D23" s="7"/>
      <c r="E23" s="5" t="s">
        <v>169</v>
      </c>
      <c r="F23" s="7" t="s">
        <v>170</v>
      </c>
      <c r="G23" s="7"/>
    </row>
    <row r="24" spans="1:7" ht="15" customHeight="1" thickBot="1" x14ac:dyDescent="0.35">
      <c r="A24" s="8" t="s">
        <v>150</v>
      </c>
      <c r="B24" s="7">
        <v>2</v>
      </c>
      <c r="D24" s="8"/>
      <c r="E24" s="8" t="s">
        <v>171</v>
      </c>
      <c r="F24" s="8" t="s">
        <v>172</v>
      </c>
      <c r="G24" s="8"/>
    </row>
    <row r="25" spans="1:7" ht="15" customHeight="1" thickBot="1" x14ac:dyDescent="0.35">
      <c r="A25" s="7" t="s">
        <v>152</v>
      </c>
      <c r="B25" s="7">
        <v>2</v>
      </c>
      <c r="D25" s="7"/>
      <c r="E25" s="7" t="s">
        <v>173</v>
      </c>
      <c r="F25" s="7" t="s">
        <v>174</v>
      </c>
      <c r="G25" s="7"/>
    </row>
    <row r="26" spans="1:7" ht="15" customHeight="1" thickBot="1" x14ac:dyDescent="0.35">
      <c r="A26" s="8" t="s">
        <v>197</v>
      </c>
      <c r="B26" s="7">
        <v>2</v>
      </c>
      <c r="D26" s="8"/>
      <c r="E26" s="8" t="s">
        <v>175</v>
      </c>
      <c r="F26" s="8" t="s">
        <v>176</v>
      </c>
      <c r="G26" s="8"/>
    </row>
    <row r="27" spans="1:7" ht="15" customHeight="1" thickBot="1" x14ac:dyDescent="0.35">
      <c r="A27" s="7" t="s">
        <v>67</v>
      </c>
      <c r="B27" s="7">
        <v>2</v>
      </c>
      <c r="D27" s="7"/>
      <c r="E27" s="7" t="s">
        <v>177</v>
      </c>
      <c r="F27" s="7" t="s">
        <v>178</v>
      </c>
      <c r="G27" s="7"/>
    </row>
    <row r="28" spans="1:7" ht="15" customHeight="1" thickBot="1" x14ac:dyDescent="0.35">
      <c r="A28" s="8" t="s">
        <v>158</v>
      </c>
      <c r="B28" s="7">
        <v>2</v>
      </c>
      <c r="D28" s="8"/>
      <c r="E28" s="8" t="s">
        <v>179</v>
      </c>
      <c r="F28" s="8" t="s">
        <v>180</v>
      </c>
      <c r="G28" s="8"/>
    </row>
    <row r="29" spans="1:7" ht="15" customHeight="1" thickBot="1" x14ac:dyDescent="0.35">
      <c r="A29" s="7" t="s">
        <v>198</v>
      </c>
      <c r="B29" s="7">
        <v>2</v>
      </c>
      <c r="D29" s="7"/>
      <c r="E29" s="7" t="s">
        <v>181</v>
      </c>
      <c r="F29" s="7" t="s">
        <v>182</v>
      </c>
      <c r="G29" s="7"/>
    </row>
    <row r="30" spans="1:7" ht="15" customHeight="1" thickBot="1" x14ac:dyDescent="0.35">
      <c r="A30" s="8" t="s">
        <v>160</v>
      </c>
      <c r="B30" s="7">
        <v>2</v>
      </c>
      <c r="D30" s="8"/>
      <c r="E30" s="8" t="s">
        <v>183</v>
      </c>
      <c r="F30" s="8" t="s">
        <v>184</v>
      </c>
      <c r="G30" s="8"/>
    </row>
    <row r="31" spans="1:7" ht="15" customHeight="1" thickBot="1" x14ac:dyDescent="0.35">
      <c r="A31" s="7" t="s">
        <v>162</v>
      </c>
      <c r="B31" s="7">
        <v>2</v>
      </c>
      <c r="D31" s="7"/>
      <c r="E31" s="7" t="s">
        <v>185</v>
      </c>
      <c r="F31" s="7" t="s">
        <v>186</v>
      </c>
      <c r="G31" s="7"/>
    </row>
    <row r="32" spans="1:7" ht="15" customHeight="1" thickBot="1" x14ac:dyDescent="0.35">
      <c r="A32" s="8" t="s">
        <v>164</v>
      </c>
      <c r="B32" s="7">
        <v>2</v>
      </c>
      <c r="D32" s="8"/>
      <c r="E32" s="8" t="s">
        <v>187</v>
      </c>
      <c r="F32" s="8" t="s">
        <v>188</v>
      </c>
      <c r="G32" s="8"/>
    </row>
    <row r="33" spans="1:7" ht="15" customHeight="1" thickBot="1" x14ac:dyDescent="0.35">
      <c r="A33" s="7" t="s">
        <v>166</v>
      </c>
      <c r="B33" s="7">
        <v>2</v>
      </c>
      <c r="D33" s="7"/>
      <c r="E33" s="7" t="s">
        <v>82</v>
      </c>
      <c r="F33" s="7" t="s">
        <v>189</v>
      </c>
      <c r="G33" s="7"/>
    </row>
    <row r="34" spans="1:7" ht="15" customHeight="1" thickBot="1" x14ac:dyDescent="0.35">
      <c r="A34" s="8" t="s">
        <v>90</v>
      </c>
      <c r="B34" s="7">
        <v>2</v>
      </c>
      <c r="D34" s="8"/>
      <c r="E34" s="8" t="s">
        <v>76</v>
      </c>
      <c r="F34" s="6" t="s">
        <v>190</v>
      </c>
      <c r="G34" s="8"/>
    </row>
    <row r="35" spans="1:7" ht="15" customHeight="1" thickBot="1" x14ac:dyDescent="0.35">
      <c r="A35" s="5" t="s">
        <v>169</v>
      </c>
      <c r="B35" s="7">
        <v>2</v>
      </c>
      <c r="D35" s="7"/>
      <c r="E35" s="5" t="s">
        <v>191</v>
      </c>
      <c r="F35" s="7" t="s">
        <v>192</v>
      </c>
      <c r="G35" s="7"/>
    </row>
    <row r="36" spans="1:7" ht="15" customHeight="1" thickBot="1" x14ac:dyDescent="0.35">
      <c r="A36" s="8" t="s">
        <v>171</v>
      </c>
      <c r="B36" s="7">
        <v>2</v>
      </c>
      <c r="D36" s="8"/>
      <c r="E36" s="8" t="s">
        <v>193</v>
      </c>
      <c r="F36" s="8" t="s">
        <v>194</v>
      </c>
      <c r="G36" s="8"/>
    </row>
    <row r="37" spans="1:7" ht="15" customHeight="1" thickBot="1" x14ac:dyDescent="0.35">
      <c r="A37" s="7" t="s">
        <v>173</v>
      </c>
      <c r="B37" s="7">
        <v>2</v>
      </c>
      <c r="C37" s="7"/>
      <c r="D37" s="7"/>
      <c r="E37" s="7"/>
      <c r="F37" s="7" t="s">
        <v>195</v>
      </c>
      <c r="G37" s="7"/>
    </row>
    <row r="38" spans="1:7" ht="15" customHeight="1" thickBot="1" x14ac:dyDescent="0.35">
      <c r="A38" s="8" t="s">
        <v>175</v>
      </c>
      <c r="B38" s="7">
        <v>2</v>
      </c>
      <c r="C38" s="8"/>
      <c r="D38" s="8"/>
      <c r="E38" s="8"/>
      <c r="F38" s="8" t="s">
        <v>69</v>
      </c>
      <c r="G38" s="8"/>
    </row>
    <row r="39" spans="1:7" ht="15" customHeight="1" thickBot="1" x14ac:dyDescent="0.35">
      <c r="A39" s="7" t="s">
        <v>177</v>
      </c>
      <c r="B39" s="7">
        <v>2</v>
      </c>
    </row>
    <row r="40" spans="1:7" ht="15" customHeight="1" thickBot="1" x14ac:dyDescent="0.35">
      <c r="A40" s="8" t="s">
        <v>199</v>
      </c>
      <c r="B40" s="7">
        <v>2</v>
      </c>
    </row>
    <row r="41" spans="1:7" ht="15" customHeight="1" thickBot="1" x14ac:dyDescent="0.35">
      <c r="A41" s="7" t="s">
        <v>181</v>
      </c>
      <c r="B41" s="7">
        <v>2</v>
      </c>
    </row>
    <row r="42" spans="1:7" ht="15" customHeight="1" thickBot="1" x14ac:dyDescent="0.35">
      <c r="A42" s="8" t="s">
        <v>183</v>
      </c>
      <c r="B42" s="7">
        <v>2</v>
      </c>
    </row>
    <row r="43" spans="1:7" ht="15" customHeight="1" thickBot="1" x14ac:dyDescent="0.35">
      <c r="A43" s="7" t="s">
        <v>185</v>
      </c>
      <c r="B43" s="7">
        <v>2</v>
      </c>
    </row>
    <row r="44" spans="1:7" ht="15" customHeight="1" thickBot="1" x14ac:dyDescent="0.35">
      <c r="A44" s="8" t="s">
        <v>187</v>
      </c>
      <c r="B44" s="7">
        <v>2</v>
      </c>
    </row>
    <row r="45" spans="1:7" ht="15" customHeight="1" thickBot="1" x14ac:dyDescent="0.35">
      <c r="A45" s="7" t="s">
        <v>82</v>
      </c>
      <c r="B45" s="7">
        <v>2</v>
      </c>
    </row>
    <row r="46" spans="1:7" ht="15" customHeight="1" thickBot="1" x14ac:dyDescent="0.35">
      <c r="A46" s="8" t="s">
        <v>76</v>
      </c>
      <c r="B46" s="7">
        <v>2</v>
      </c>
    </row>
    <row r="47" spans="1:7" ht="15" customHeight="1" thickBot="1" x14ac:dyDescent="0.35">
      <c r="A47" s="5" t="s">
        <v>191</v>
      </c>
      <c r="B47" s="7">
        <v>2</v>
      </c>
    </row>
    <row r="48" spans="1:7" ht="15" customHeight="1" thickBot="1" x14ac:dyDescent="0.35">
      <c r="A48" s="8" t="s">
        <v>193</v>
      </c>
      <c r="B48" s="7">
        <v>2</v>
      </c>
    </row>
    <row r="49" spans="1:2" ht="15" customHeight="1" thickBot="1" x14ac:dyDescent="0.35">
      <c r="A49" s="7" t="s">
        <v>93</v>
      </c>
      <c r="B49" s="9">
        <v>3</v>
      </c>
    </row>
    <row r="50" spans="1:2" ht="15" customHeight="1" thickBot="1" x14ac:dyDescent="0.35">
      <c r="A50" s="8" t="s">
        <v>124</v>
      </c>
      <c r="B50" s="9">
        <v>3</v>
      </c>
    </row>
    <row r="51" spans="1:2" ht="15" customHeight="1" thickBot="1" x14ac:dyDescent="0.35">
      <c r="A51" s="7" t="s">
        <v>127</v>
      </c>
      <c r="B51" s="9">
        <v>3</v>
      </c>
    </row>
    <row r="52" spans="1:2" ht="15" customHeight="1" thickBot="1" x14ac:dyDescent="0.35">
      <c r="A52" s="6" t="s">
        <v>131</v>
      </c>
      <c r="B52" s="9">
        <v>3</v>
      </c>
    </row>
    <row r="53" spans="1:2" ht="15" customHeight="1" thickBot="1" x14ac:dyDescent="0.35">
      <c r="A53" s="7" t="s">
        <v>135</v>
      </c>
      <c r="B53" s="9">
        <v>3</v>
      </c>
    </row>
    <row r="54" spans="1:2" ht="15" customHeight="1" thickBot="1" x14ac:dyDescent="0.35">
      <c r="A54" s="8" t="s">
        <v>138</v>
      </c>
      <c r="B54" s="9">
        <v>3</v>
      </c>
    </row>
    <row r="55" spans="1:2" ht="15" customHeight="1" thickBot="1" x14ac:dyDescent="0.35">
      <c r="A55" s="7" t="s">
        <v>142</v>
      </c>
      <c r="B55" s="9">
        <v>3</v>
      </c>
    </row>
    <row r="56" spans="1:2" ht="15" customHeight="1" thickBot="1" x14ac:dyDescent="0.35">
      <c r="A56" s="8" t="s">
        <v>145</v>
      </c>
      <c r="B56" s="9">
        <v>3</v>
      </c>
    </row>
    <row r="57" spans="1:2" ht="15" customHeight="1" thickBot="1" x14ac:dyDescent="0.35">
      <c r="A57" s="7" t="s">
        <v>1</v>
      </c>
      <c r="B57" s="9">
        <v>3</v>
      </c>
    </row>
    <row r="58" spans="1:2" ht="15" customHeight="1" thickBot="1" x14ac:dyDescent="0.35">
      <c r="A58" s="8" t="s">
        <v>62</v>
      </c>
      <c r="B58" s="9">
        <v>3</v>
      </c>
    </row>
    <row r="59" spans="1:2" ht="15" customHeight="1" thickBot="1" x14ac:dyDescent="0.35">
      <c r="A59" s="7" t="s">
        <v>153</v>
      </c>
      <c r="B59" s="9">
        <v>3</v>
      </c>
    </row>
    <row r="60" spans="1:2" ht="15" customHeight="1" thickBot="1" x14ac:dyDescent="0.35">
      <c r="A60" s="8" t="s">
        <v>156</v>
      </c>
      <c r="B60" s="9">
        <v>3</v>
      </c>
    </row>
    <row r="61" spans="1:2" ht="15" customHeight="1" thickBot="1" x14ac:dyDescent="0.35">
      <c r="A61" s="7" t="s">
        <v>56</v>
      </c>
      <c r="B61" s="9">
        <v>3</v>
      </c>
    </row>
    <row r="62" spans="1:2" ht="15" customHeight="1" thickBot="1" x14ac:dyDescent="0.35">
      <c r="A62" s="8" t="s">
        <v>83</v>
      </c>
      <c r="B62" s="9">
        <v>3</v>
      </c>
    </row>
    <row r="63" spans="1:2" ht="15" customHeight="1" thickBot="1" x14ac:dyDescent="0.35">
      <c r="A63" s="5" t="s">
        <v>75</v>
      </c>
      <c r="B63" s="9">
        <v>3</v>
      </c>
    </row>
    <row r="64" spans="1:2" ht="15" customHeight="1" thickBot="1" x14ac:dyDescent="0.35">
      <c r="A64" s="8" t="s">
        <v>200</v>
      </c>
      <c r="B64" s="9">
        <v>3</v>
      </c>
    </row>
    <row r="65" spans="1:2" ht="15" customHeight="1" thickBot="1" x14ac:dyDescent="0.35">
      <c r="A65" s="7" t="s">
        <v>163</v>
      </c>
      <c r="B65" s="9">
        <v>3</v>
      </c>
    </row>
    <row r="66" spans="1:2" ht="15" customHeight="1" thickBot="1" x14ac:dyDescent="0.35">
      <c r="A66" s="8" t="s">
        <v>201</v>
      </c>
      <c r="B66" s="9">
        <v>3</v>
      </c>
    </row>
    <row r="67" spans="1:2" ht="15" customHeight="1" thickBot="1" x14ac:dyDescent="0.35">
      <c r="A67" s="7" t="s">
        <v>167</v>
      </c>
      <c r="B67" s="9">
        <v>3</v>
      </c>
    </row>
    <row r="68" spans="1:2" ht="15" customHeight="1" thickBot="1" x14ac:dyDescent="0.35">
      <c r="A68" s="8" t="s">
        <v>202</v>
      </c>
      <c r="B68" s="9">
        <v>3</v>
      </c>
    </row>
    <row r="69" spans="1:2" ht="15" customHeight="1" thickBot="1" x14ac:dyDescent="0.35">
      <c r="A69" s="7" t="s">
        <v>170</v>
      </c>
      <c r="B69" s="9">
        <v>3</v>
      </c>
    </row>
    <row r="70" spans="1:2" ht="15" customHeight="1" thickBot="1" x14ac:dyDescent="0.35">
      <c r="A70" s="8" t="s">
        <v>172</v>
      </c>
      <c r="B70" s="9">
        <v>3</v>
      </c>
    </row>
    <row r="71" spans="1:2" ht="15" customHeight="1" thickBot="1" x14ac:dyDescent="0.35">
      <c r="A71" s="7" t="s">
        <v>203</v>
      </c>
      <c r="B71" s="9">
        <v>3</v>
      </c>
    </row>
    <row r="72" spans="1:2" ht="15" customHeight="1" thickBot="1" x14ac:dyDescent="0.35">
      <c r="A72" s="8" t="s">
        <v>204</v>
      </c>
      <c r="B72" s="9">
        <v>3</v>
      </c>
    </row>
    <row r="73" spans="1:2" ht="15" customHeight="1" thickBot="1" x14ac:dyDescent="0.35">
      <c r="A73" s="7" t="s">
        <v>178</v>
      </c>
      <c r="B73" s="9">
        <v>3</v>
      </c>
    </row>
    <row r="74" spans="1:2" ht="15" customHeight="1" thickBot="1" x14ac:dyDescent="0.35">
      <c r="A74" s="8" t="s">
        <v>180</v>
      </c>
      <c r="B74" s="9">
        <v>3</v>
      </c>
    </row>
    <row r="75" spans="1:2" ht="15" customHeight="1" thickBot="1" x14ac:dyDescent="0.35">
      <c r="A75" s="7" t="s">
        <v>182</v>
      </c>
      <c r="B75" s="9">
        <v>3</v>
      </c>
    </row>
    <row r="76" spans="1:2" ht="15" customHeight="1" thickBot="1" x14ac:dyDescent="0.35">
      <c r="A76" s="8" t="s">
        <v>89</v>
      </c>
      <c r="B76" s="9">
        <v>3</v>
      </c>
    </row>
    <row r="77" spans="1:2" ht="15" customHeight="1" thickBot="1" x14ac:dyDescent="0.35">
      <c r="A77" s="7" t="s">
        <v>186</v>
      </c>
      <c r="B77" s="9">
        <v>3</v>
      </c>
    </row>
    <row r="78" spans="1:2" ht="15" customHeight="1" thickBot="1" x14ac:dyDescent="0.35">
      <c r="A78" s="8" t="s">
        <v>188</v>
      </c>
      <c r="B78" s="9">
        <v>3</v>
      </c>
    </row>
    <row r="79" spans="1:2" ht="15" customHeight="1" thickBot="1" x14ac:dyDescent="0.35">
      <c r="A79" s="7" t="s">
        <v>189</v>
      </c>
      <c r="B79" s="9">
        <v>3</v>
      </c>
    </row>
    <row r="80" spans="1:2" ht="15" customHeight="1" thickBot="1" x14ac:dyDescent="0.35">
      <c r="A80" s="6" t="s">
        <v>190</v>
      </c>
      <c r="B80" s="9">
        <v>3</v>
      </c>
    </row>
    <row r="81" spans="1:2" ht="15" customHeight="1" thickBot="1" x14ac:dyDescent="0.35">
      <c r="A81" s="7" t="s">
        <v>192</v>
      </c>
      <c r="B81" s="9">
        <v>3</v>
      </c>
    </row>
    <row r="82" spans="1:2" ht="15" customHeight="1" thickBot="1" x14ac:dyDescent="0.35">
      <c r="A82" s="8" t="s">
        <v>194</v>
      </c>
      <c r="B82" s="9">
        <v>3</v>
      </c>
    </row>
    <row r="83" spans="1:2" ht="15" customHeight="1" thickBot="1" x14ac:dyDescent="0.35">
      <c r="A83" s="7" t="s">
        <v>195</v>
      </c>
      <c r="B83" s="9">
        <v>3</v>
      </c>
    </row>
    <row r="84" spans="1:2" ht="15" customHeight="1" thickBot="1" x14ac:dyDescent="0.35">
      <c r="A84" s="8" t="s">
        <v>69</v>
      </c>
      <c r="B84" s="9">
        <v>3</v>
      </c>
    </row>
    <row r="85" spans="1:2" ht="15" customHeight="1" thickBot="1" x14ac:dyDescent="0.35">
      <c r="A85" s="7" t="s">
        <v>122</v>
      </c>
      <c r="B85" s="9">
        <v>4</v>
      </c>
    </row>
    <row r="86" spans="1:2" ht="15" customHeight="1" thickBot="1" x14ac:dyDescent="0.35">
      <c r="A86" s="6" t="s">
        <v>79</v>
      </c>
      <c r="B86" s="9">
        <v>4</v>
      </c>
    </row>
    <row r="87" spans="1:2" ht="15" customHeight="1" thickBot="1" x14ac:dyDescent="0.35">
      <c r="A87" s="7" t="s">
        <v>128</v>
      </c>
      <c r="B87" s="9">
        <v>4</v>
      </c>
    </row>
    <row r="88" spans="1:2" ht="15" customHeight="1" thickBot="1" x14ac:dyDescent="0.35">
      <c r="A88" s="6" t="s">
        <v>205</v>
      </c>
      <c r="B88" s="9">
        <v>4</v>
      </c>
    </row>
    <row r="89" spans="1:2" ht="15" customHeight="1" thickBot="1" x14ac:dyDescent="0.35">
      <c r="A89" s="7" t="s">
        <v>206</v>
      </c>
      <c r="B89" s="9">
        <v>4</v>
      </c>
    </row>
    <row r="90" spans="1:2" ht="15" customHeight="1" thickBot="1" x14ac:dyDescent="0.35">
      <c r="A90" s="8" t="s">
        <v>139</v>
      </c>
      <c r="B90" s="9">
        <v>4</v>
      </c>
    </row>
    <row r="91" spans="1:2" ht="15" customHeight="1" thickBot="1" x14ac:dyDescent="0.35">
      <c r="A91" s="7" t="s">
        <v>143</v>
      </c>
      <c r="B91" s="9">
        <v>4</v>
      </c>
    </row>
    <row r="92" spans="1:2" ht="15" customHeight="1" thickBot="1" x14ac:dyDescent="0.35">
      <c r="A92" s="8" t="s">
        <v>207</v>
      </c>
      <c r="B92" s="9">
        <v>4</v>
      </c>
    </row>
    <row r="93" spans="1:2" ht="15" customHeight="1" thickBot="1" x14ac:dyDescent="0.35">
      <c r="A93" s="7" t="s">
        <v>208</v>
      </c>
      <c r="B93" s="9">
        <v>4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Hamish Brown</cp:lastModifiedBy>
  <dcterms:created xsi:type="dcterms:W3CDTF">2020-02-04T01:56:54Z</dcterms:created>
  <dcterms:modified xsi:type="dcterms:W3CDTF">2023-05-16T00:54:14Z</dcterms:modified>
</cp:coreProperties>
</file>