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QA Course\Assignment\Test Case Design\"/>
    </mc:Choice>
  </mc:AlternateContent>
  <xr:revisionPtr revIDLastSave="0" documentId="13_ncr:1_{FCE68A0B-2F66-4E68-BAF9-97BD23FE5C30}" xr6:coauthVersionLast="47" xr6:coauthVersionMax="47" xr10:uidLastSave="{00000000-0000-0000-0000-000000000000}"/>
  <bookViews>
    <workbookView xWindow="-108" yWindow="-108" windowWidth="23256" windowHeight="12576" xr2:uid="{C949E36F-8307-47FA-BF31-2EF7CF01B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6" i="1" l="1"/>
</calcChain>
</file>

<file path=xl/sharedStrings.xml><?xml version="1.0" encoding="utf-8"?>
<sst xmlns="http://schemas.openxmlformats.org/spreadsheetml/2006/main" count="327" uniqueCount="160">
  <si>
    <t>Product name</t>
  </si>
  <si>
    <t>Module Name</t>
  </si>
  <si>
    <t>Developer Name(TL)</t>
  </si>
  <si>
    <t>Sheikh Md. Rezone Ullah</t>
  </si>
  <si>
    <t>TC Start Test</t>
  </si>
  <si>
    <t>2/22/2023</t>
  </si>
  <si>
    <t>TC execution Start Date</t>
  </si>
  <si>
    <t>Register</t>
  </si>
  <si>
    <t>TC End Test</t>
  </si>
  <si>
    <t>TC execution End Date</t>
  </si>
  <si>
    <t>P</t>
  </si>
  <si>
    <t>Test Case Developed By</t>
  </si>
  <si>
    <t>Browser (tested)</t>
  </si>
  <si>
    <t>F</t>
  </si>
  <si>
    <t>X</t>
  </si>
  <si>
    <t>Test Case Reviewed By</t>
  </si>
  <si>
    <t>Mohoshi Haque</t>
  </si>
  <si>
    <t>Performance(tested)</t>
  </si>
  <si>
    <t>No</t>
  </si>
  <si>
    <t>W</t>
  </si>
  <si>
    <t>Test Executed by</t>
  </si>
  <si>
    <t>Total</t>
  </si>
  <si>
    <t>Test Case ID/Name</t>
  </si>
  <si>
    <t>Test Case Design Description</t>
  </si>
  <si>
    <t>Precondition</t>
  </si>
  <si>
    <t>Step Description</t>
  </si>
  <si>
    <t>Expected Result</t>
  </si>
  <si>
    <t>Actual Result</t>
  </si>
  <si>
    <t>Status</t>
  </si>
  <si>
    <t>Screenshot</t>
  </si>
  <si>
    <t>Comment</t>
  </si>
  <si>
    <t>TC001</t>
  </si>
  <si>
    <t>Blank Input</t>
  </si>
  <si>
    <t>Should not be able to register</t>
  </si>
  <si>
    <t>Not able to Register</t>
  </si>
  <si>
    <t>Pass</t>
  </si>
  <si>
    <t>TC002</t>
  </si>
  <si>
    <t>TC003</t>
  </si>
  <si>
    <t>Should be able to register</t>
  </si>
  <si>
    <t>TC004</t>
  </si>
  <si>
    <t>TC005</t>
  </si>
  <si>
    <t>TC006</t>
  </si>
  <si>
    <t>TC007</t>
  </si>
  <si>
    <t>TC008</t>
  </si>
  <si>
    <t>TC009</t>
  </si>
  <si>
    <t>Fail</t>
  </si>
  <si>
    <t>Link</t>
  </si>
  <si>
    <t>Able to Register</t>
  </si>
  <si>
    <t>https://www.othoba.com/</t>
  </si>
  <si>
    <t xml:space="preserve">Registration with phone number
</t>
  </si>
  <si>
    <t>asdadgdfg123$#</t>
  </si>
  <si>
    <t>Phone</t>
  </si>
  <si>
    <t xml:space="preserve">Registration with Email
</t>
  </si>
  <si>
    <t>Should  be able to register</t>
  </si>
  <si>
    <t>sdfisdfmkfls2342#$^</t>
  </si>
  <si>
    <t>rezonetahan2006@gmail.com</t>
  </si>
  <si>
    <t>Email</t>
  </si>
  <si>
    <t xml:space="preserve">Registration with First Name
</t>
  </si>
  <si>
    <t>Blank</t>
  </si>
  <si>
    <t>Rezone</t>
  </si>
  <si>
    <t>Last Name</t>
  </si>
  <si>
    <t>First Name</t>
  </si>
  <si>
    <t xml:space="preserve">Registration with Last Name
</t>
  </si>
  <si>
    <t>Input Field Sections</t>
  </si>
  <si>
    <t>Tahan</t>
  </si>
  <si>
    <t xml:space="preserve">Registration with Date of birth
</t>
  </si>
  <si>
    <t>Select from the dropdown button  31(day)03(month)1998(year)</t>
  </si>
  <si>
    <t>Date of birth</t>
  </si>
  <si>
    <t xml:space="preserve">Registration with Country
</t>
  </si>
  <si>
    <t xml:space="preserve">Select from the dropdown button Bangladesh  </t>
  </si>
  <si>
    <t>Country</t>
  </si>
  <si>
    <t>Shpping Zone</t>
  </si>
  <si>
    <t xml:space="preserve">Registration with Shpping Zone
</t>
  </si>
  <si>
    <t>Division</t>
  </si>
  <si>
    <t xml:space="preserve">Select from the dropdown button Dhaka </t>
  </si>
  <si>
    <t>Area</t>
  </si>
  <si>
    <t xml:space="preserve">Registration with Area
</t>
  </si>
  <si>
    <t>Select from the dropdown button Dhaka City North</t>
  </si>
  <si>
    <t>Select from the dropdown button Rupnagar</t>
  </si>
  <si>
    <t xml:space="preserve">Registration with Newsletter
</t>
  </si>
  <si>
    <t>Newsletter</t>
  </si>
  <si>
    <t>Not Check</t>
  </si>
  <si>
    <t xml:space="preserve"> Check</t>
  </si>
  <si>
    <t xml:space="preserve">Registration with Password
</t>
  </si>
  <si>
    <t>123456                                     abc1236                                  abc$@77</t>
  </si>
  <si>
    <t>Password</t>
  </si>
  <si>
    <t xml:space="preserve">Registration with Confirm Password
</t>
  </si>
  <si>
    <t>TC0010</t>
  </si>
  <si>
    <t>TC0011</t>
  </si>
  <si>
    <t>TC0012</t>
  </si>
  <si>
    <t>TC0013</t>
  </si>
  <si>
    <t>TC0014</t>
  </si>
  <si>
    <t>TC0015</t>
  </si>
  <si>
    <t>TC0016</t>
  </si>
  <si>
    <t>TC0017</t>
  </si>
  <si>
    <t>TC0018</t>
  </si>
  <si>
    <t>TC0019</t>
  </si>
  <si>
    <t>TC0020</t>
  </si>
  <si>
    <t>TC0021</t>
  </si>
  <si>
    <t>TC0022</t>
  </si>
  <si>
    <t>TC0023</t>
  </si>
  <si>
    <t>TC0024</t>
  </si>
  <si>
    <t>TC0025</t>
  </si>
  <si>
    <t>TC0026</t>
  </si>
  <si>
    <t>TC0027</t>
  </si>
  <si>
    <t>TC0028</t>
  </si>
  <si>
    <t>TC0029</t>
  </si>
  <si>
    <t>TC0030</t>
  </si>
  <si>
    <t>TC0031</t>
  </si>
  <si>
    <t>TC0032</t>
  </si>
  <si>
    <t>Confirm Password</t>
  </si>
  <si>
    <t>Test Case Summary</t>
  </si>
  <si>
    <t>TC0033</t>
  </si>
  <si>
    <t>TC0034</t>
  </si>
  <si>
    <t>Address</t>
  </si>
  <si>
    <t xml:space="preserve">Registration with Address
</t>
  </si>
  <si>
    <t>Go to-&gt; https://priyoshop.com/ -&gt;My Account -&gt; Register -&gt; Fill up the Address section with no input    -&gt; Register</t>
  </si>
  <si>
    <t>TC0035</t>
  </si>
  <si>
    <t>Go to-&gt; https://priyoshop.com/ -&gt;My Account -&gt; Register -&gt; Fill up the Address section with number input    -&gt; Register</t>
  </si>
  <si>
    <t>Near the Extension Pallabi Gate NO: 4, Flat NO: 6/A, Building NO: K/3 Building: Nora, Extension Pallabi Mirpur Dhaka-1216</t>
  </si>
  <si>
    <t>Go to-&gt; https://priyoshop.com/ -&gt;My Account -&gt; Register -&gt; Fill up the Address section with letter_num_special_character    -&gt; Register</t>
  </si>
  <si>
    <t>2/23/2023</t>
  </si>
  <si>
    <r>
      <t xml:space="preserve">Should not be able to register    </t>
    </r>
    <r>
      <rPr>
        <sz val="10"/>
        <color rgb="FFFF0000"/>
        <rFont val="Arial"/>
        <family val="2"/>
      </rPr>
      <t/>
    </r>
  </si>
  <si>
    <t>Test Data</t>
  </si>
  <si>
    <t>Character must have at least 6 characters</t>
  </si>
  <si>
    <t xml:space="preserve">Registration with Division
</t>
  </si>
  <si>
    <t xml:space="preserve">                                                                                               abc15                                     SQ2$                                  12345                                                    </t>
  </si>
  <si>
    <t>Warning</t>
  </si>
  <si>
    <t>Google Chrome</t>
  </si>
  <si>
    <t>Go to-&gt; https://www.othoba.com/ -&gt;Your Account -&gt; Sign Up -&gt; Fill up the phone section with no input  -&gt; Register</t>
  </si>
  <si>
    <t>Go to-&gt; https://priyoshop.com/ -&gt;My Account -&gt; Register -&gt; Fill up the phone section with name, number &amp; special character combination  -&gt; Register</t>
  </si>
  <si>
    <t>Go to-&gt; https://priyoshop.com/ -&gt;My Account -&gt; Register -&gt; Fill up the name section with 11 digite valid number combination input -&gt; Register</t>
  </si>
  <si>
    <t>Go to-&gt; https://priyoshop.com/ -&gt;My Account -&gt; Register -&gt; Fill up the Email section with no  input -&gt; Register</t>
  </si>
  <si>
    <t>Go to-&gt; https://priyoshop.com/ -&gt;My Account -&gt; Register -&gt; Fill up the Email section with letter,num&amp;sepical symbol -&gt; Register</t>
  </si>
  <si>
    <t>Go to-&gt; https://priyoshop.com/ -&gt;My Account -&gt; Register -&gt; Fill up the Email section with valid email -&gt; Register</t>
  </si>
  <si>
    <t>Go to-&gt; https://www.othoba.com/ -&gt;Your Account -&gt; Sign Up -&gt; Fill up the First Name section with no input  -&gt; Register</t>
  </si>
  <si>
    <t>Go to-&gt; https://priyoshop.com/ -&gt;My Account -&gt; Register -&gt; Fill up the First Name section with name, number &amp; special character combination  -&gt; Register</t>
  </si>
  <si>
    <t>Go to-&gt; https://priyoshop.com/ -&gt;My Account -&gt; Register -&gt; Fill up the First Name section with name  -&gt; Register</t>
  </si>
  <si>
    <t>Go to-&gt; https://www.othoba.com/ -&gt;Your Account -&gt; Sign Up -&gt; Fill up the Last Name section with no input  -&gt; Register</t>
  </si>
  <si>
    <t>Go to-&gt; https://www.othoba.com/ -&gt;Your Account -&gt; Sign Up -&gt; Fill up the Last Name section with number  -&gt; Register</t>
  </si>
  <si>
    <t>Go to-&gt; https://priyoshop.com/ -&gt;My Account -&gt; Register -&gt; Fill up the Last Name section with name, number &amp; special character combination  -&gt; Register</t>
  </si>
  <si>
    <t>Go to-&gt; https://priyoshop.com/ -&gt;My Account -&gt; Register -&gt; Fill up the Last Name section with name  -&gt; Register</t>
  </si>
  <si>
    <t>Go to-&gt; https://priyoshop.com/ -&gt;My Account -&gt; Register -&gt; Fill up the Date of birth section with no input  -&gt; Register</t>
  </si>
  <si>
    <t>Go to-&gt; https://priyoshop.com/ -&gt;My Account -&gt; Register -&gt; Fill up the Date of birth section with valid input  -&gt; Register</t>
  </si>
  <si>
    <t>Go to-&gt; https://priyoshop.com/ -&gt;My Account -&gt; Register -&gt; Fill up the Country section with no input  -&gt; Register</t>
  </si>
  <si>
    <t>Go to-&gt; https://priyoshop.com/ -&gt;My Account -&gt; Register -&gt; Fill up the Country section with  valid input  -&gt; Register</t>
  </si>
  <si>
    <t>Go to-&gt; https://priyoshop.com/ -&gt;My Account -&gt; Register -&gt; Fill up the Division section with no input  -&gt; Register</t>
  </si>
  <si>
    <t>Go to-&gt; https://priyoshop.com/ -&gt;My Account -&gt; Register -&gt; Fill up the Division section with  valid input  -&gt; Register</t>
  </si>
  <si>
    <t>Go to-&gt; https://priyoshop.com/ -&gt;My Account -&gt; Register -&gt; Fill up the Shipping Zone section with no input  -&gt; Register</t>
  </si>
  <si>
    <t>Go to-&gt; https://priyoshop.com/ -&gt;My Account -&gt; Register -&gt; Fill up the Shipping Zone section with  valid input  -&gt; Register</t>
  </si>
  <si>
    <t>Go to-&gt; https://priyoshop.com/ -&gt;My Account -&gt; Register -&gt; Fill up the Area section with no input    -&gt; Register</t>
  </si>
  <si>
    <t>Go to-&gt; https://priyoshop.com/ -&gt;My Account -&gt; Register -&gt; Fill up the Area section with  valid input  -&gt; Register</t>
  </si>
  <si>
    <t>Go to-&gt; https://priyoshop.com/ -&gt;My Account -&gt; Register -&gt; Fill up the Newsletter section with not check    -&gt; Register</t>
  </si>
  <si>
    <t>Go to-&gt; https://priyoshop.com/ -&gt;My Account -&gt; Register -&gt; Fill up the Newsletter section with  check    -&gt; Register</t>
  </si>
  <si>
    <t>Go to-&gt; https://priyoshop.com/ -&gt;My Account -&gt; Register -&gt; Fill up the Password section with no input    -&gt; Register</t>
  </si>
  <si>
    <t>Go to-&gt; https://priyoshop.com/ -&gt;My Account -&gt; Register -&gt; Fill up the Password section with letter&amp;number   -&gt; Register</t>
  </si>
  <si>
    <t>Go to-&gt; https://priyoshop.com/ -&gt;My Account -&gt; Register -&gt; Fill up the Password section with letter, number&amp;specific character   -&gt; Register</t>
  </si>
  <si>
    <t>Go to-&gt; https://priyoshop.com/ -&gt;My Account -&gt; Register -&gt; Fill up the confirm Password section with no input    -&gt; Register</t>
  </si>
  <si>
    <t>Go to-&gt; https://priyoshop.com/ -&gt;My Account -&gt; Register -&gt; Fill up the Confirm Password section with letter, number&amp;specific character   -&gt; Register</t>
  </si>
  <si>
    <r>
      <rPr>
        <sz val="11"/>
        <color theme="1"/>
        <rFont val="Arial"/>
        <family val="2"/>
      </rPr>
      <t xml:space="preserve">Test Case Design for </t>
    </r>
    <r>
      <rPr>
        <b/>
        <sz val="11"/>
        <color theme="1"/>
        <rFont val="Arial"/>
        <family val="2"/>
      </rPr>
      <t>Register</t>
    </r>
    <r>
      <rPr>
        <sz val="11"/>
        <color theme="1"/>
        <rFont val="Arial"/>
        <family val="2"/>
      </rPr>
      <t xml:space="preserve"> Page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</si>
</sst>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14" borderId="1" xfId="0" applyFont="1" applyFill="1" applyBorder="1" applyAlignment="1">
      <alignment horizontal="center" wrapText="1"/>
    </xf>
    <xf numFmtId="164" fontId="1" fillId="14" borderId="1" xfId="0" applyNumberFormat="1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8" fillId="0" borderId="1" xfId="1" applyFont="1" applyBorder="1" applyAlignment="1">
      <alignment horizontal="center" wrapText="1"/>
    </xf>
    <xf numFmtId="0" fontId="7" fillId="0" borderId="1" xfId="1" applyNumberFormat="1" applyFont="1" applyBorder="1" applyAlignment="1">
      <alignment horizontal="center" wrapText="1"/>
    </xf>
    <xf numFmtId="0" fontId="8" fillId="0" borderId="0" xfId="1" applyFont="1" applyFill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horizontal="center"/>
    </xf>
    <xf numFmtId="164" fontId="8" fillId="0" borderId="1" xfId="1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7" fillId="0" borderId="2" xfId="1" applyNumberFormat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2" fillId="13" borderId="4" xfId="0" applyFont="1" applyFill="1" applyBorder="1" applyAlignment="1">
      <alignment horizontal="center" wrapText="1"/>
    </xf>
    <xf numFmtId="0" fontId="2" fillId="14" borderId="2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10" borderId="2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17" borderId="2" xfId="0" applyFont="1" applyFill="1" applyBorder="1" applyAlignment="1">
      <alignment horizontal="center" wrapText="1"/>
    </xf>
    <xf numFmtId="0" fontId="2" fillId="17" borderId="3" xfId="0" applyFont="1" applyFill="1" applyBorder="1" applyAlignment="1">
      <alignment horizontal="center" wrapText="1"/>
    </xf>
    <xf numFmtId="0" fontId="2" fillId="17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16" borderId="6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FF"/>
      <color rgb="FFFFFF66"/>
      <color rgb="FFFF9999"/>
      <color rgb="FFCC0099"/>
      <color rgb="FFFF66CC"/>
      <color rgb="FFCC66FF"/>
      <color rgb="FFFF5050"/>
      <color rgb="FFCCFF33"/>
      <color rgb="FFFF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5jGFi_cOihsq44MwIl74OqWQwQEuonS/view?usp=share_link" TargetMode="External"/><Relationship Id="rId13" Type="http://schemas.openxmlformats.org/officeDocument/2006/relationships/hyperlink" Target="https://drive.google.com/file/d/1K7aF9p1I6F41jpEw71Jyb9SOx72TDIJz/view?usp=share_link" TargetMode="External"/><Relationship Id="rId18" Type="http://schemas.openxmlformats.org/officeDocument/2006/relationships/hyperlink" Target="https://drive.google.com/file/d/1U9l0ln8TlkCXycyT1NcAlSI7_ITyDsZ4/view?usp=share_link" TargetMode="External"/><Relationship Id="rId26" Type="http://schemas.openxmlformats.org/officeDocument/2006/relationships/hyperlink" Target="https://drive.google.com/file/d/1WFlxBPVlfqMJYRImLEuPrbAPE8qOeJhC/view?usp=share_link" TargetMode="External"/><Relationship Id="rId3" Type="http://schemas.openxmlformats.org/officeDocument/2006/relationships/hyperlink" Target="https://drive.google.com/file/d/1EeCHb8RYsn12lvNR2kWyYzYTn3OQSss4/view?usp=share_link" TargetMode="External"/><Relationship Id="rId21" Type="http://schemas.openxmlformats.org/officeDocument/2006/relationships/hyperlink" Target="https://drive.google.com/file/d/1iQDUy_XuRwOkrNAbzFD_CNcVd0pYDhy_/view?usp=share_link" TargetMode="External"/><Relationship Id="rId34" Type="http://schemas.openxmlformats.org/officeDocument/2006/relationships/hyperlink" Target="https://drive.google.com/file/d/1i1UPv4Ck1WSA9yXPK2walxcfEsmmvjVA/view?usp=share_link" TargetMode="External"/><Relationship Id="rId7" Type="http://schemas.openxmlformats.org/officeDocument/2006/relationships/hyperlink" Target="https://drive.google.com/file/d/10huYXNhMug2pAUUnUvw0pO-hNDm_teXd/view?usp=share_link" TargetMode="External"/><Relationship Id="rId12" Type="http://schemas.openxmlformats.org/officeDocument/2006/relationships/hyperlink" Target="https://drive.google.com/file/d/1Ql276YrGvLBNba5-NwrrwBH_LuxEhAhE/view?usp=share_link" TargetMode="External"/><Relationship Id="rId17" Type="http://schemas.openxmlformats.org/officeDocument/2006/relationships/hyperlink" Target="https://drive.google.com/file/d/1QtvdESVxoHjumT8oNUPjglPN86esSde7/view?usp=share_link" TargetMode="External"/><Relationship Id="rId25" Type="http://schemas.openxmlformats.org/officeDocument/2006/relationships/hyperlink" Target="https://drive.google.com/file/d/1a0P947Tiz7QWlHQzvj_qReFpSrv7j2KQ/view?usp=share_link" TargetMode="External"/><Relationship Id="rId33" Type="http://schemas.openxmlformats.org/officeDocument/2006/relationships/hyperlink" Target="https://drive.google.com/file/d/1WL5iTV8djq2WW540se3p6GM87AJTsuXf/view?usp=share_link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rezonetahan2006@gmail.com" TargetMode="External"/><Relationship Id="rId16" Type="http://schemas.openxmlformats.org/officeDocument/2006/relationships/hyperlink" Target="https://drive.google.com/file/d/1F7PYQS7mEpmiAoCULhWvooBcfw8MrMNk/view?usp=share_link" TargetMode="External"/><Relationship Id="rId20" Type="http://schemas.openxmlformats.org/officeDocument/2006/relationships/hyperlink" Target="https://drive.google.com/file/d/1FWEgVwrmg22PzoDUMmIHZlzSYQgEeXux/view?usp=share_link" TargetMode="External"/><Relationship Id="rId29" Type="http://schemas.openxmlformats.org/officeDocument/2006/relationships/hyperlink" Target="https://drive.google.com/file/d/1Ity1kX3mTcO1fnjJ2IxR6nnQqk40Hoe6/view?usp=share_link" TargetMode="External"/><Relationship Id="rId1" Type="http://schemas.openxmlformats.org/officeDocument/2006/relationships/hyperlink" Target="https://www.othoba.com/" TargetMode="External"/><Relationship Id="rId6" Type="http://schemas.openxmlformats.org/officeDocument/2006/relationships/hyperlink" Target="https://drive.google.com/file/d/13yQ9JwoJJc3o7cPIXcq_V1XJP-y72DNa/view?usp=share_link" TargetMode="External"/><Relationship Id="rId11" Type="http://schemas.openxmlformats.org/officeDocument/2006/relationships/hyperlink" Target="https://drive.google.com/file/d/1Efrle9TD9Q16SG3N4v8Kh2-lLUjIxHEM/view?usp=share_link" TargetMode="External"/><Relationship Id="rId24" Type="http://schemas.openxmlformats.org/officeDocument/2006/relationships/hyperlink" Target="https://drive.google.com/file/d/1IfSC8daGx42aXb-VUA2BUL91vAok_2P_/view?usp=share_link" TargetMode="External"/><Relationship Id="rId32" Type="http://schemas.openxmlformats.org/officeDocument/2006/relationships/hyperlink" Target="https://drive.google.com/file/d/1NwCYxtAFC5N2rmG7U6yaYsGZWTFmseiq/view?usp=share_link" TargetMode="External"/><Relationship Id="rId37" Type="http://schemas.openxmlformats.org/officeDocument/2006/relationships/hyperlink" Target="https://drive.google.com/file/d/1KnUNLEsQJK18HlGAqJNfLomO_eJCrJsd/view?usp=share_link" TargetMode="External"/><Relationship Id="rId5" Type="http://schemas.openxmlformats.org/officeDocument/2006/relationships/hyperlink" Target="https://drive.google.com/file/d/1IKjIoFEWPAGwNS0Jw8XZWj8v5DTb32gD/view?usp=share_link" TargetMode="External"/><Relationship Id="rId15" Type="http://schemas.openxmlformats.org/officeDocument/2006/relationships/hyperlink" Target="https://drive.google.com/file/d/19JmuyhtUjy4fDK2KKnddC_3yKSAMt7nu/view?usp=share_link" TargetMode="External"/><Relationship Id="rId23" Type="http://schemas.openxmlformats.org/officeDocument/2006/relationships/hyperlink" Target="https://drive.google.com/file/d/1sALc13qMBFwAU6ce0M7E9I5pFUDgPGsH/view?usp=share_link" TargetMode="External"/><Relationship Id="rId28" Type="http://schemas.openxmlformats.org/officeDocument/2006/relationships/hyperlink" Target="https://drive.google.com/file/d/1QyvhhziBnoSjyPSLlCauHGrnxr9qKJZ0/view?usp=share_link" TargetMode="External"/><Relationship Id="rId36" Type="http://schemas.openxmlformats.org/officeDocument/2006/relationships/hyperlink" Target="https://drive.google.com/file/d/1OqQXXdy70EdA4ar929JXLNSlxaXasPR4/view?usp=share_link" TargetMode="External"/><Relationship Id="rId10" Type="http://schemas.openxmlformats.org/officeDocument/2006/relationships/hyperlink" Target="https://drive.google.com/file/d/1zm4i1AN22OVCAR9AHVNNywDBr1Ind9_o/view?usp=share_link" TargetMode="External"/><Relationship Id="rId19" Type="http://schemas.openxmlformats.org/officeDocument/2006/relationships/hyperlink" Target="https://drive.google.com/file/d/1YlR5XaOrFHLQaQEPD1WldjYYcKVKksa5/view?usp=share_link" TargetMode="External"/><Relationship Id="rId31" Type="http://schemas.openxmlformats.org/officeDocument/2006/relationships/hyperlink" Target="https://drive.google.com/file/d/1a8jvqKSqmEJgyDO8-yUDu66nBCvas1RS/view?usp=share_link" TargetMode="External"/><Relationship Id="rId4" Type="http://schemas.openxmlformats.org/officeDocument/2006/relationships/hyperlink" Target="https://drive.google.com/file/d/1KyxgMP5j08cq2X8tPNv2Zhl6HR9rgZcv/view?usp=share_link" TargetMode="External"/><Relationship Id="rId9" Type="http://schemas.openxmlformats.org/officeDocument/2006/relationships/hyperlink" Target="https://drive.google.com/file/d/1d1VJX3MNkt3OJywYBc9tCM_TfGUfC6HH/view?usp=share_link" TargetMode="External"/><Relationship Id="rId14" Type="http://schemas.openxmlformats.org/officeDocument/2006/relationships/hyperlink" Target="https://drive.google.com/file/d/1vh-idgxcsf9dW5Dnb0z-Mq8ycwxbH2xz/view?usp=share_link" TargetMode="External"/><Relationship Id="rId22" Type="http://schemas.openxmlformats.org/officeDocument/2006/relationships/hyperlink" Target="https://drive.google.com/file/d/1w5RXS4gpieYtBJHSkP2knSafukOX1ECI/view?usp=share_link" TargetMode="External"/><Relationship Id="rId27" Type="http://schemas.openxmlformats.org/officeDocument/2006/relationships/hyperlink" Target="https://drive.google.com/file/d/1ufmF0v6b4Gu3VkrIcZO3WJxkhxk-0GFj/view?usp=share_link" TargetMode="External"/><Relationship Id="rId30" Type="http://schemas.openxmlformats.org/officeDocument/2006/relationships/hyperlink" Target="https://drive.google.com/file/d/1OWUGeDyT-9jnhBVKeoCCKxXuC5cjuKVS/view?usp=share_link" TargetMode="External"/><Relationship Id="rId35" Type="http://schemas.openxmlformats.org/officeDocument/2006/relationships/hyperlink" Target="https://drive.google.com/file/d/1RrF1MOl1A9Tb-0_f3CdsPb7pc2is_h_f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65F0-E155-4C01-BC79-508BC5893DAA}">
  <dimension ref="A1:K76"/>
  <sheetViews>
    <sheetView tabSelected="1" zoomScaleNormal="100" workbookViewId="0">
      <pane ySplit="7" topLeftCell="A8" activePane="bottomLeft" state="frozen"/>
      <selection pane="bottomLeft" activeCell="A8" sqref="A8"/>
    </sheetView>
  </sheetViews>
  <sheetFormatPr defaultRowHeight="14.4" x14ac:dyDescent="0.3"/>
  <cols>
    <col min="1" max="1" width="12.21875" style="1" customWidth="1"/>
    <col min="2" max="2" width="19.5546875" style="1" customWidth="1"/>
    <col min="3" max="3" width="27.33203125" style="1" customWidth="1"/>
    <col min="4" max="4" width="27" style="1" customWidth="1"/>
    <col min="5" max="5" width="28.6640625" style="6" customWidth="1"/>
    <col min="6" max="6" width="40.88671875" style="1" customWidth="1"/>
    <col min="7" max="7" width="28.44140625" style="1" customWidth="1"/>
    <col min="8" max="8" width="15.109375" style="1" customWidth="1"/>
    <col min="9" max="9" width="8.88671875" style="1"/>
    <col min="10" max="10" width="18.6640625" style="1" customWidth="1"/>
    <col min="11" max="11" width="11.88671875" style="1" customWidth="1"/>
  </cols>
  <sheetData>
    <row r="1" spans="1:11" ht="31.2" customHeight="1" x14ac:dyDescent="0.3">
      <c r="A1" s="31" t="s">
        <v>159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1" ht="27.6" customHeight="1" x14ac:dyDescent="0.3">
      <c r="A2" s="57" t="s">
        <v>0</v>
      </c>
      <c r="B2" s="57"/>
      <c r="C2" s="57"/>
      <c r="D2" s="20" t="s">
        <v>48</v>
      </c>
      <c r="E2" s="8" t="s">
        <v>4</v>
      </c>
      <c r="F2" s="2" t="s">
        <v>5</v>
      </c>
      <c r="G2" s="7" t="s">
        <v>6</v>
      </c>
      <c r="H2" s="2"/>
      <c r="I2" s="34" t="s">
        <v>111</v>
      </c>
      <c r="J2" s="34"/>
      <c r="K2" s="2"/>
    </row>
    <row r="3" spans="1:11" ht="35.4" customHeight="1" x14ac:dyDescent="0.3">
      <c r="A3" s="34" t="s">
        <v>1</v>
      </c>
      <c r="B3" s="34"/>
      <c r="C3" s="34"/>
      <c r="D3" s="3" t="s">
        <v>7</v>
      </c>
      <c r="E3" s="8" t="s">
        <v>8</v>
      </c>
      <c r="F3" s="2" t="s">
        <v>121</v>
      </c>
      <c r="G3" s="7" t="s">
        <v>9</v>
      </c>
      <c r="H3" s="2"/>
      <c r="I3" s="10" t="s">
        <v>10</v>
      </c>
      <c r="J3" s="9">
        <f>COUNTIF(I8:I76,"Pass")</f>
        <v>28</v>
      </c>
      <c r="K3" s="2"/>
    </row>
    <row r="4" spans="1:11" ht="32.4" customHeight="1" x14ac:dyDescent="0.3">
      <c r="A4" s="34"/>
      <c r="B4" s="34"/>
      <c r="C4" s="34"/>
      <c r="D4" s="2"/>
      <c r="E4" s="8" t="s">
        <v>11</v>
      </c>
      <c r="F4" s="3" t="s">
        <v>3</v>
      </c>
      <c r="G4" s="2" t="s">
        <v>12</v>
      </c>
      <c r="H4" s="3" t="s">
        <v>128</v>
      </c>
      <c r="I4" s="11" t="s">
        <v>13</v>
      </c>
      <c r="J4" s="9">
        <f>COUNTIF(I8:I76,"Fail")</f>
        <v>6</v>
      </c>
      <c r="K4" s="2"/>
    </row>
    <row r="5" spans="1:11" ht="33.6" customHeight="1" x14ac:dyDescent="0.3">
      <c r="A5" s="34" t="s">
        <v>2</v>
      </c>
      <c r="B5" s="34"/>
      <c r="C5" s="34"/>
      <c r="D5" s="2" t="s">
        <v>14</v>
      </c>
      <c r="E5" s="8" t="s">
        <v>15</v>
      </c>
      <c r="F5" s="3" t="s">
        <v>16</v>
      </c>
      <c r="G5" s="2" t="s">
        <v>17</v>
      </c>
      <c r="H5" s="2" t="s">
        <v>18</v>
      </c>
      <c r="I5" s="12" t="s">
        <v>19</v>
      </c>
      <c r="J5" s="9">
        <f>COUNTIF(I8:I42,"Warning")</f>
        <v>1</v>
      </c>
      <c r="K5" s="2"/>
    </row>
    <row r="6" spans="1:11" ht="27" x14ac:dyDescent="0.3">
      <c r="A6" s="14" t="s">
        <v>20</v>
      </c>
      <c r="B6" s="60"/>
      <c r="C6" s="61"/>
      <c r="D6" s="61"/>
      <c r="E6" s="61"/>
      <c r="F6" s="61"/>
      <c r="G6" s="61"/>
      <c r="H6" s="62"/>
      <c r="I6" s="13" t="s">
        <v>21</v>
      </c>
      <c r="J6" s="9">
        <f>SUM(J3:J5)</f>
        <v>35</v>
      </c>
      <c r="K6" s="2"/>
    </row>
    <row r="7" spans="1:11" ht="27" x14ac:dyDescent="0.3">
      <c r="A7" s="15" t="s">
        <v>22</v>
      </c>
      <c r="B7" s="15" t="s">
        <v>63</v>
      </c>
      <c r="C7" s="15" t="s">
        <v>23</v>
      </c>
      <c r="D7" s="15" t="s">
        <v>24</v>
      </c>
      <c r="E7" s="16" t="s">
        <v>123</v>
      </c>
      <c r="F7" s="15" t="s">
        <v>25</v>
      </c>
      <c r="G7" s="15" t="s">
        <v>26</v>
      </c>
      <c r="H7" s="15" t="s">
        <v>27</v>
      </c>
      <c r="I7" s="15" t="s">
        <v>28</v>
      </c>
      <c r="J7" s="15" t="s">
        <v>29</v>
      </c>
      <c r="K7" s="3" t="s">
        <v>30</v>
      </c>
    </row>
    <row r="8" spans="1:11" ht="58.2" customHeight="1" x14ac:dyDescent="0.3">
      <c r="A8" s="2" t="s">
        <v>31</v>
      </c>
      <c r="B8" s="54" t="s">
        <v>51</v>
      </c>
      <c r="C8" s="2" t="s">
        <v>49</v>
      </c>
      <c r="D8" s="2"/>
      <c r="E8" s="30" t="s">
        <v>32</v>
      </c>
      <c r="F8" s="21" t="s">
        <v>129</v>
      </c>
      <c r="G8" s="2" t="s">
        <v>33</v>
      </c>
      <c r="H8" s="2" t="s">
        <v>34</v>
      </c>
      <c r="I8" s="2" t="s">
        <v>35</v>
      </c>
      <c r="J8" s="22" t="s">
        <v>46</v>
      </c>
      <c r="K8" s="2"/>
    </row>
    <row r="9" spans="1:11" ht="71.400000000000006" customHeight="1" x14ac:dyDescent="0.3">
      <c r="A9" s="2" t="s">
        <v>36</v>
      </c>
      <c r="B9" s="54"/>
      <c r="C9" s="2" t="s">
        <v>49</v>
      </c>
      <c r="D9" s="2"/>
      <c r="E9" s="4" t="s">
        <v>50</v>
      </c>
      <c r="F9" s="21" t="s">
        <v>130</v>
      </c>
      <c r="G9" s="2" t="s">
        <v>33</v>
      </c>
      <c r="H9" s="2" t="s">
        <v>34</v>
      </c>
      <c r="I9" s="2" t="s">
        <v>35</v>
      </c>
      <c r="J9" s="23" t="s">
        <v>46</v>
      </c>
      <c r="K9" s="2"/>
    </row>
    <row r="10" spans="1:11" ht="67.2" customHeight="1" x14ac:dyDescent="0.3">
      <c r="A10" s="2" t="s">
        <v>37</v>
      </c>
      <c r="B10" s="54"/>
      <c r="C10" s="2" t="s">
        <v>49</v>
      </c>
      <c r="D10" s="2"/>
      <c r="E10" s="5">
        <v>1548745</v>
      </c>
      <c r="F10" s="21" t="s">
        <v>130</v>
      </c>
      <c r="G10" s="2" t="s">
        <v>33</v>
      </c>
      <c r="H10" s="2" t="s">
        <v>34</v>
      </c>
      <c r="I10" s="2" t="s">
        <v>35</v>
      </c>
      <c r="J10" s="23" t="s">
        <v>46</v>
      </c>
      <c r="K10" s="2"/>
    </row>
    <row r="11" spans="1:11" ht="55.8" x14ac:dyDescent="0.3">
      <c r="A11" s="2" t="s">
        <v>39</v>
      </c>
      <c r="B11" s="54"/>
      <c r="C11" s="2" t="s">
        <v>49</v>
      </c>
      <c r="D11" s="2"/>
      <c r="E11" s="4">
        <v>1834527411</v>
      </c>
      <c r="F11" s="21" t="s">
        <v>131</v>
      </c>
      <c r="G11" s="2" t="s">
        <v>38</v>
      </c>
      <c r="H11" s="2" t="s">
        <v>47</v>
      </c>
      <c r="I11" s="2" t="s">
        <v>35</v>
      </c>
      <c r="J11" s="23" t="s">
        <v>46</v>
      </c>
      <c r="K11" s="2"/>
    </row>
    <row r="12" spans="1:11" ht="54" customHeight="1" x14ac:dyDescent="0.3">
      <c r="A12" s="2" t="s">
        <v>40</v>
      </c>
      <c r="B12" s="55" t="s">
        <v>56</v>
      </c>
      <c r="C12" s="2" t="s">
        <v>52</v>
      </c>
      <c r="D12" s="2"/>
      <c r="E12" s="4" t="s">
        <v>32</v>
      </c>
      <c r="F12" s="21" t="s">
        <v>132</v>
      </c>
      <c r="G12" s="2" t="s">
        <v>53</v>
      </c>
      <c r="H12" s="2" t="s">
        <v>47</v>
      </c>
      <c r="I12" s="2" t="s">
        <v>35</v>
      </c>
      <c r="J12" s="24" t="s">
        <v>46</v>
      </c>
      <c r="K12" s="2"/>
    </row>
    <row r="13" spans="1:11" ht="51" customHeight="1" x14ac:dyDescent="0.3">
      <c r="A13" s="2" t="s">
        <v>41</v>
      </c>
      <c r="B13" s="55"/>
      <c r="C13" s="2" t="s">
        <v>52</v>
      </c>
      <c r="D13" s="2"/>
      <c r="E13" s="4" t="s">
        <v>54</v>
      </c>
      <c r="F13" s="21" t="s">
        <v>133</v>
      </c>
      <c r="G13" s="2" t="s">
        <v>33</v>
      </c>
      <c r="H13" s="2" t="s">
        <v>34</v>
      </c>
      <c r="I13" s="2" t="s">
        <v>35</v>
      </c>
      <c r="J13" s="22" t="s">
        <v>46</v>
      </c>
      <c r="K13" s="2"/>
    </row>
    <row r="14" spans="1:11" ht="53.4" customHeight="1" x14ac:dyDescent="0.3">
      <c r="A14" s="2" t="s">
        <v>42</v>
      </c>
      <c r="B14" s="55"/>
      <c r="C14" s="2" t="s">
        <v>52</v>
      </c>
      <c r="D14" s="2"/>
      <c r="E14" s="25" t="s">
        <v>55</v>
      </c>
      <c r="F14" s="21" t="s">
        <v>134</v>
      </c>
      <c r="G14" s="2" t="s">
        <v>53</v>
      </c>
      <c r="H14" s="2" t="s">
        <v>47</v>
      </c>
      <c r="I14" s="2" t="s">
        <v>35</v>
      </c>
      <c r="J14" s="23" t="s">
        <v>46</v>
      </c>
      <c r="K14" s="2"/>
    </row>
    <row r="15" spans="1:11" ht="43.8" customHeight="1" x14ac:dyDescent="0.3">
      <c r="A15" s="2" t="s">
        <v>43</v>
      </c>
      <c r="B15" s="56" t="s">
        <v>61</v>
      </c>
      <c r="C15" s="2" t="s">
        <v>57</v>
      </c>
      <c r="D15" s="26"/>
      <c r="E15" s="2" t="s">
        <v>58</v>
      </c>
      <c r="F15" s="21" t="s">
        <v>135</v>
      </c>
      <c r="G15" s="2" t="s">
        <v>33</v>
      </c>
      <c r="H15" s="2" t="s">
        <v>34</v>
      </c>
      <c r="I15" s="2" t="s">
        <v>35</v>
      </c>
      <c r="J15" s="23" t="s">
        <v>46</v>
      </c>
      <c r="K15" s="2"/>
    </row>
    <row r="16" spans="1:11" ht="43.8" customHeight="1" x14ac:dyDescent="0.3">
      <c r="A16" s="2" t="s">
        <v>44</v>
      </c>
      <c r="B16" s="56"/>
      <c r="C16" s="2" t="s">
        <v>57</v>
      </c>
      <c r="D16" s="26"/>
      <c r="E16" s="2">
        <v>461665560</v>
      </c>
      <c r="F16" s="21" t="s">
        <v>135</v>
      </c>
      <c r="G16" s="2" t="s">
        <v>33</v>
      </c>
      <c r="H16" s="2" t="s">
        <v>47</v>
      </c>
      <c r="I16" s="2" t="s">
        <v>45</v>
      </c>
      <c r="J16" s="23" t="s">
        <v>46</v>
      </c>
      <c r="K16" s="2"/>
    </row>
    <row r="17" spans="1:11" ht="71.400000000000006" customHeight="1" x14ac:dyDescent="0.3">
      <c r="A17" s="2" t="s">
        <v>87</v>
      </c>
      <c r="B17" s="56"/>
      <c r="C17" s="2" t="s">
        <v>57</v>
      </c>
      <c r="D17" s="2"/>
      <c r="E17" s="4" t="s">
        <v>50</v>
      </c>
      <c r="F17" s="21" t="s">
        <v>136</v>
      </c>
      <c r="G17" s="2" t="s">
        <v>33</v>
      </c>
      <c r="H17" s="2" t="s">
        <v>47</v>
      </c>
      <c r="I17" s="2" t="s">
        <v>45</v>
      </c>
      <c r="J17" s="23" t="s">
        <v>46</v>
      </c>
      <c r="K17" s="2"/>
    </row>
    <row r="18" spans="1:11" ht="57.6" customHeight="1" x14ac:dyDescent="0.3">
      <c r="A18" s="2" t="s">
        <v>88</v>
      </c>
      <c r="B18" s="56"/>
      <c r="C18" s="2" t="s">
        <v>57</v>
      </c>
      <c r="D18" s="2"/>
      <c r="E18" s="4" t="s">
        <v>59</v>
      </c>
      <c r="F18" s="21" t="s">
        <v>137</v>
      </c>
      <c r="G18" s="2" t="s">
        <v>53</v>
      </c>
      <c r="H18" s="2" t="s">
        <v>47</v>
      </c>
      <c r="I18" s="2" t="s">
        <v>35</v>
      </c>
      <c r="J18" s="23" t="s">
        <v>46</v>
      </c>
      <c r="K18" s="2"/>
    </row>
    <row r="19" spans="1:11" ht="59.4" customHeight="1" x14ac:dyDescent="0.3">
      <c r="A19" s="2" t="s">
        <v>89</v>
      </c>
      <c r="B19" s="40" t="s">
        <v>60</v>
      </c>
      <c r="C19" s="2" t="s">
        <v>62</v>
      </c>
      <c r="D19" s="2"/>
      <c r="E19" s="2" t="s">
        <v>58</v>
      </c>
      <c r="F19" s="21" t="s">
        <v>138</v>
      </c>
      <c r="G19" s="2" t="s">
        <v>33</v>
      </c>
      <c r="H19" s="2" t="s">
        <v>34</v>
      </c>
      <c r="I19" s="2" t="s">
        <v>35</v>
      </c>
      <c r="J19" s="23" t="s">
        <v>46</v>
      </c>
      <c r="K19" s="2"/>
    </row>
    <row r="20" spans="1:11" ht="58.8" customHeight="1" x14ac:dyDescent="0.3">
      <c r="A20" s="2" t="s">
        <v>90</v>
      </c>
      <c r="B20" s="41"/>
      <c r="C20" s="2" t="s">
        <v>62</v>
      </c>
      <c r="D20" s="2"/>
      <c r="E20" s="2">
        <v>461665560</v>
      </c>
      <c r="F20" s="21" t="s">
        <v>139</v>
      </c>
      <c r="G20" s="2" t="s">
        <v>33</v>
      </c>
      <c r="H20" s="2" t="s">
        <v>47</v>
      </c>
      <c r="I20" s="2" t="s">
        <v>45</v>
      </c>
      <c r="J20" s="23" t="s">
        <v>46</v>
      </c>
      <c r="K20" s="2"/>
    </row>
    <row r="21" spans="1:11" ht="71.400000000000006" customHeight="1" x14ac:dyDescent="0.3">
      <c r="A21" s="2" t="s">
        <v>91</v>
      </c>
      <c r="B21" s="41"/>
      <c r="C21" s="2" t="s">
        <v>62</v>
      </c>
      <c r="D21" s="2"/>
      <c r="E21" s="4" t="s">
        <v>50</v>
      </c>
      <c r="F21" s="21" t="s">
        <v>140</v>
      </c>
      <c r="G21" s="2" t="s">
        <v>33</v>
      </c>
      <c r="H21" s="2" t="s">
        <v>47</v>
      </c>
      <c r="I21" s="2" t="s">
        <v>45</v>
      </c>
      <c r="J21" s="23" t="s">
        <v>46</v>
      </c>
      <c r="K21" s="2"/>
    </row>
    <row r="22" spans="1:11" ht="54.6" customHeight="1" x14ac:dyDescent="0.3">
      <c r="A22" s="2" t="s">
        <v>92</v>
      </c>
      <c r="B22" s="42"/>
      <c r="C22" s="2" t="s">
        <v>62</v>
      </c>
      <c r="D22" s="2"/>
      <c r="E22" s="4" t="s">
        <v>64</v>
      </c>
      <c r="F22" s="21" t="s">
        <v>141</v>
      </c>
      <c r="G22" s="2" t="s">
        <v>53</v>
      </c>
      <c r="H22" s="2" t="s">
        <v>47</v>
      </c>
      <c r="I22" s="2" t="s">
        <v>35</v>
      </c>
      <c r="J22" s="23" t="s">
        <v>46</v>
      </c>
      <c r="K22" s="2"/>
    </row>
    <row r="23" spans="1:11" ht="51.6" customHeight="1" x14ac:dyDescent="0.3">
      <c r="A23" s="2" t="s">
        <v>93</v>
      </c>
      <c r="B23" s="43" t="s">
        <v>67</v>
      </c>
      <c r="C23" s="2" t="s">
        <v>65</v>
      </c>
      <c r="D23" s="2"/>
      <c r="E23" s="4" t="s">
        <v>58</v>
      </c>
      <c r="F23" s="21" t="s">
        <v>142</v>
      </c>
      <c r="G23" s="2" t="s">
        <v>33</v>
      </c>
      <c r="H23" s="2" t="s">
        <v>34</v>
      </c>
      <c r="I23" s="2" t="s">
        <v>35</v>
      </c>
      <c r="J23" s="23" t="s">
        <v>46</v>
      </c>
      <c r="K23" s="2"/>
    </row>
    <row r="24" spans="1:11" ht="70.8" customHeight="1" x14ac:dyDescent="0.3">
      <c r="A24" s="2" t="s">
        <v>94</v>
      </c>
      <c r="B24" s="44"/>
      <c r="C24" s="2" t="s">
        <v>65</v>
      </c>
      <c r="D24" s="2"/>
      <c r="E24" s="4" t="s">
        <v>66</v>
      </c>
      <c r="F24" s="21" t="s">
        <v>143</v>
      </c>
      <c r="G24" s="2" t="s">
        <v>53</v>
      </c>
      <c r="H24" s="2" t="s">
        <v>47</v>
      </c>
      <c r="I24" s="2" t="s">
        <v>35</v>
      </c>
      <c r="J24" s="23" t="s">
        <v>46</v>
      </c>
      <c r="K24" s="2"/>
    </row>
    <row r="25" spans="1:11" ht="66" customHeight="1" x14ac:dyDescent="0.3">
      <c r="A25" s="2" t="s">
        <v>95</v>
      </c>
      <c r="B25" s="45" t="s">
        <v>70</v>
      </c>
      <c r="C25" s="2" t="s">
        <v>68</v>
      </c>
      <c r="D25" s="2"/>
      <c r="E25" s="4" t="s">
        <v>58</v>
      </c>
      <c r="F25" s="21" t="s">
        <v>144</v>
      </c>
      <c r="G25" s="2" t="s">
        <v>33</v>
      </c>
      <c r="H25" s="2" t="s">
        <v>34</v>
      </c>
      <c r="I25" s="2" t="s">
        <v>35</v>
      </c>
      <c r="J25" s="23" t="s">
        <v>46</v>
      </c>
      <c r="K25" s="2"/>
    </row>
    <row r="26" spans="1:11" ht="66.599999999999994" customHeight="1" x14ac:dyDescent="0.3">
      <c r="A26" s="2" t="s">
        <v>96</v>
      </c>
      <c r="B26" s="46"/>
      <c r="C26" s="2" t="s">
        <v>68</v>
      </c>
      <c r="D26" s="2"/>
      <c r="E26" s="4" t="s">
        <v>69</v>
      </c>
      <c r="F26" s="21" t="s">
        <v>145</v>
      </c>
      <c r="G26" s="2" t="s">
        <v>53</v>
      </c>
      <c r="H26" s="2" t="s">
        <v>47</v>
      </c>
      <c r="I26" s="2" t="s">
        <v>35</v>
      </c>
      <c r="J26" s="23" t="s">
        <v>46</v>
      </c>
      <c r="K26" s="2"/>
    </row>
    <row r="27" spans="1:11" ht="66.599999999999994" customHeight="1" x14ac:dyDescent="0.3">
      <c r="A27" s="2" t="s">
        <v>97</v>
      </c>
      <c r="B27" s="49" t="s">
        <v>73</v>
      </c>
      <c r="C27" s="2" t="s">
        <v>125</v>
      </c>
      <c r="D27" s="2"/>
      <c r="E27" s="4" t="s">
        <v>58</v>
      </c>
      <c r="F27" s="21" t="s">
        <v>146</v>
      </c>
      <c r="G27" s="2" t="s">
        <v>33</v>
      </c>
      <c r="H27" s="2" t="s">
        <v>34</v>
      </c>
      <c r="I27" s="2" t="s">
        <v>35</v>
      </c>
      <c r="J27" s="23" t="s">
        <v>46</v>
      </c>
      <c r="K27" s="2"/>
    </row>
    <row r="28" spans="1:11" ht="66.599999999999994" customHeight="1" x14ac:dyDescent="0.3">
      <c r="A28" s="2" t="s">
        <v>98</v>
      </c>
      <c r="B28" s="50"/>
      <c r="C28" s="2" t="s">
        <v>125</v>
      </c>
      <c r="D28" s="2"/>
      <c r="E28" s="4" t="s">
        <v>74</v>
      </c>
      <c r="F28" s="21" t="s">
        <v>147</v>
      </c>
      <c r="G28" s="2" t="s">
        <v>53</v>
      </c>
      <c r="H28" s="2" t="s">
        <v>47</v>
      </c>
      <c r="I28" s="2" t="s">
        <v>35</v>
      </c>
      <c r="J28" s="23" t="s">
        <v>46</v>
      </c>
      <c r="K28" s="2"/>
    </row>
    <row r="29" spans="1:11" ht="67.8" customHeight="1" x14ac:dyDescent="0.3">
      <c r="A29" s="2" t="s">
        <v>99</v>
      </c>
      <c r="B29" s="47" t="s">
        <v>71</v>
      </c>
      <c r="C29" s="2" t="s">
        <v>72</v>
      </c>
      <c r="D29" s="2"/>
      <c r="E29" s="4" t="s">
        <v>58</v>
      </c>
      <c r="F29" s="21" t="s">
        <v>148</v>
      </c>
      <c r="G29" s="2" t="s">
        <v>33</v>
      </c>
      <c r="H29" s="2" t="s">
        <v>34</v>
      </c>
      <c r="I29" s="2" t="s">
        <v>35</v>
      </c>
      <c r="J29" s="23" t="s">
        <v>46</v>
      </c>
      <c r="K29" s="2"/>
    </row>
    <row r="30" spans="1:11" ht="51.6" customHeight="1" x14ac:dyDescent="0.3">
      <c r="A30" s="2" t="s">
        <v>100</v>
      </c>
      <c r="B30" s="48"/>
      <c r="C30" s="2" t="s">
        <v>72</v>
      </c>
      <c r="D30" s="2"/>
      <c r="E30" s="4" t="s">
        <v>77</v>
      </c>
      <c r="F30" s="21" t="s">
        <v>149</v>
      </c>
      <c r="G30" s="2" t="s">
        <v>53</v>
      </c>
      <c r="H30" s="2" t="s">
        <v>47</v>
      </c>
      <c r="I30" s="2" t="s">
        <v>35</v>
      </c>
      <c r="J30" s="23" t="s">
        <v>46</v>
      </c>
      <c r="K30" s="2"/>
    </row>
    <row r="31" spans="1:11" ht="72.599999999999994" customHeight="1" x14ac:dyDescent="0.3">
      <c r="A31" s="2" t="s">
        <v>101</v>
      </c>
      <c r="B31" s="58" t="s">
        <v>75</v>
      </c>
      <c r="C31" s="2" t="s">
        <v>76</v>
      </c>
      <c r="D31" s="2"/>
      <c r="E31" s="4" t="s">
        <v>58</v>
      </c>
      <c r="F31" s="21" t="s">
        <v>150</v>
      </c>
      <c r="G31" s="2" t="s">
        <v>33</v>
      </c>
      <c r="H31" s="2" t="s">
        <v>47</v>
      </c>
      <c r="I31" s="2" t="s">
        <v>45</v>
      </c>
      <c r="J31" s="23" t="s">
        <v>46</v>
      </c>
      <c r="K31" s="2"/>
    </row>
    <row r="32" spans="1:11" ht="63.6" customHeight="1" x14ac:dyDescent="0.3">
      <c r="A32" s="2" t="s">
        <v>102</v>
      </c>
      <c r="B32" s="59"/>
      <c r="C32" s="2" t="s">
        <v>76</v>
      </c>
      <c r="D32" s="2"/>
      <c r="E32" s="4" t="s">
        <v>78</v>
      </c>
      <c r="F32" s="21" t="s">
        <v>151</v>
      </c>
      <c r="G32" s="2" t="s">
        <v>53</v>
      </c>
      <c r="H32" s="2" t="s">
        <v>47</v>
      </c>
      <c r="I32" s="2" t="s">
        <v>35</v>
      </c>
      <c r="J32" s="23" t="s">
        <v>46</v>
      </c>
      <c r="K32" s="2"/>
    </row>
    <row r="33" spans="1:11" ht="63.6" customHeight="1" x14ac:dyDescent="0.3">
      <c r="A33" s="2" t="s">
        <v>103</v>
      </c>
      <c r="B33" s="51" t="s">
        <v>114</v>
      </c>
      <c r="C33" s="2" t="s">
        <v>115</v>
      </c>
      <c r="D33" s="2"/>
      <c r="E33" s="4" t="s">
        <v>58</v>
      </c>
      <c r="F33" s="21" t="s">
        <v>116</v>
      </c>
      <c r="G33" s="2" t="s">
        <v>33</v>
      </c>
      <c r="H33" s="2" t="s">
        <v>34</v>
      </c>
      <c r="I33" s="2" t="s">
        <v>35</v>
      </c>
      <c r="J33" s="27" t="s">
        <v>46</v>
      </c>
      <c r="K33" s="2"/>
    </row>
    <row r="34" spans="1:11" ht="63.6" customHeight="1" x14ac:dyDescent="0.3">
      <c r="A34" s="2" t="s">
        <v>104</v>
      </c>
      <c r="B34" s="52"/>
      <c r="C34" s="2" t="s">
        <v>115</v>
      </c>
      <c r="D34" s="2"/>
      <c r="E34" s="2">
        <v>21566511</v>
      </c>
      <c r="F34" s="21" t="s">
        <v>118</v>
      </c>
      <c r="G34" s="2" t="s">
        <v>33</v>
      </c>
      <c r="H34" s="2" t="s">
        <v>47</v>
      </c>
      <c r="I34" s="2" t="s">
        <v>45</v>
      </c>
      <c r="J34" s="27" t="s">
        <v>46</v>
      </c>
      <c r="K34" s="2"/>
    </row>
    <row r="35" spans="1:11" ht="89.4" customHeight="1" x14ac:dyDescent="0.3">
      <c r="A35" s="2" t="s">
        <v>105</v>
      </c>
      <c r="B35" s="53"/>
      <c r="C35" s="2" t="s">
        <v>115</v>
      </c>
      <c r="D35" s="2"/>
      <c r="E35" s="4" t="s">
        <v>119</v>
      </c>
      <c r="F35" s="21" t="s">
        <v>120</v>
      </c>
      <c r="G35" s="2" t="s">
        <v>53</v>
      </c>
      <c r="H35" s="2" t="s">
        <v>47</v>
      </c>
      <c r="I35" s="2" t="s">
        <v>35</v>
      </c>
      <c r="J35" s="27" t="s">
        <v>46</v>
      </c>
      <c r="K35" s="2"/>
    </row>
    <row r="36" spans="1:11" ht="70.8" customHeight="1" x14ac:dyDescent="0.3">
      <c r="A36" s="2" t="s">
        <v>106</v>
      </c>
      <c r="B36" s="35" t="s">
        <v>80</v>
      </c>
      <c r="C36" s="2" t="s">
        <v>79</v>
      </c>
      <c r="D36" s="2"/>
      <c r="E36" s="4" t="s">
        <v>81</v>
      </c>
      <c r="F36" s="21" t="s">
        <v>152</v>
      </c>
      <c r="G36" s="2" t="s">
        <v>53</v>
      </c>
      <c r="H36" s="2" t="s">
        <v>47</v>
      </c>
      <c r="I36" s="2" t="s">
        <v>35</v>
      </c>
      <c r="J36" s="23" t="s">
        <v>46</v>
      </c>
      <c r="K36" s="2"/>
    </row>
    <row r="37" spans="1:11" ht="76.2" customHeight="1" x14ac:dyDescent="0.3">
      <c r="A37" s="2" t="s">
        <v>107</v>
      </c>
      <c r="B37" s="36"/>
      <c r="C37" s="2" t="s">
        <v>79</v>
      </c>
      <c r="D37" s="2"/>
      <c r="E37" s="4" t="s">
        <v>82</v>
      </c>
      <c r="F37" s="21" t="s">
        <v>153</v>
      </c>
      <c r="G37" s="2" t="s">
        <v>53</v>
      </c>
      <c r="H37" s="2" t="s">
        <v>47</v>
      </c>
      <c r="I37" s="2" t="s">
        <v>35</v>
      </c>
      <c r="J37" s="23" t="s">
        <v>46</v>
      </c>
      <c r="K37" s="2"/>
    </row>
    <row r="38" spans="1:11" ht="87.6" customHeight="1" x14ac:dyDescent="0.3">
      <c r="A38" s="2" t="s">
        <v>108</v>
      </c>
      <c r="B38" s="37" t="s">
        <v>85</v>
      </c>
      <c r="C38" s="2" t="s">
        <v>83</v>
      </c>
      <c r="D38" s="2"/>
      <c r="E38" s="4" t="s">
        <v>58</v>
      </c>
      <c r="F38" s="21" t="s">
        <v>154</v>
      </c>
      <c r="G38" s="2" t="s">
        <v>33</v>
      </c>
      <c r="H38" s="2" t="s">
        <v>33</v>
      </c>
      <c r="I38" s="2" t="s">
        <v>35</v>
      </c>
      <c r="J38" s="23" t="s">
        <v>46</v>
      </c>
      <c r="K38" s="2"/>
    </row>
    <row r="39" spans="1:11" ht="68.400000000000006" customHeight="1" x14ac:dyDescent="0.3">
      <c r="A39" s="2" t="s">
        <v>109</v>
      </c>
      <c r="B39" s="38"/>
      <c r="C39" s="2" t="s">
        <v>83</v>
      </c>
      <c r="D39" s="2" t="s">
        <v>124</v>
      </c>
      <c r="E39" s="4" t="s">
        <v>126</v>
      </c>
      <c r="F39" s="21" t="s">
        <v>155</v>
      </c>
      <c r="G39" s="2" t="s">
        <v>122</v>
      </c>
      <c r="H39" s="2" t="s">
        <v>34</v>
      </c>
      <c r="I39" s="2" t="s">
        <v>127</v>
      </c>
      <c r="J39" s="23" t="s">
        <v>46</v>
      </c>
      <c r="K39" s="2"/>
    </row>
    <row r="40" spans="1:11" ht="58.2" customHeight="1" x14ac:dyDescent="0.3">
      <c r="A40" s="17" t="s">
        <v>112</v>
      </c>
      <c r="B40" s="38"/>
      <c r="C40" s="17" t="s">
        <v>83</v>
      </c>
      <c r="D40" s="17"/>
      <c r="E40" s="17" t="s">
        <v>84</v>
      </c>
      <c r="F40" s="28" t="s">
        <v>156</v>
      </c>
      <c r="G40" s="17" t="s">
        <v>53</v>
      </c>
      <c r="H40" s="17" t="s">
        <v>47</v>
      </c>
      <c r="I40" s="17" t="s">
        <v>35</v>
      </c>
      <c r="J40" s="29" t="s">
        <v>46</v>
      </c>
      <c r="K40" s="17"/>
    </row>
    <row r="41" spans="1:11" ht="59.4" customHeight="1" x14ac:dyDescent="0.3">
      <c r="A41" s="2" t="s">
        <v>113</v>
      </c>
      <c r="B41" s="39" t="s">
        <v>110</v>
      </c>
      <c r="C41" s="2" t="s">
        <v>86</v>
      </c>
      <c r="D41" s="2"/>
      <c r="E41" s="4" t="s">
        <v>58</v>
      </c>
      <c r="F41" s="21" t="s">
        <v>157</v>
      </c>
      <c r="G41" s="2" t="s">
        <v>33</v>
      </c>
      <c r="H41" s="2" t="s">
        <v>33</v>
      </c>
      <c r="I41" s="2" t="s">
        <v>35</v>
      </c>
      <c r="J41" s="23" t="s">
        <v>46</v>
      </c>
      <c r="K41" s="2"/>
    </row>
    <row r="42" spans="1:11" ht="81" customHeight="1" x14ac:dyDescent="0.3">
      <c r="A42" s="2" t="s">
        <v>117</v>
      </c>
      <c r="B42" s="39"/>
      <c r="C42" s="2" t="s">
        <v>86</v>
      </c>
      <c r="D42" s="2"/>
      <c r="E42" s="2" t="s">
        <v>84</v>
      </c>
      <c r="F42" s="21" t="s">
        <v>158</v>
      </c>
      <c r="G42" s="2" t="s">
        <v>53</v>
      </c>
      <c r="H42" s="2" t="s">
        <v>47</v>
      </c>
      <c r="I42" s="2" t="s">
        <v>35</v>
      </c>
      <c r="J42" s="23" t="s">
        <v>46</v>
      </c>
      <c r="K42" s="2"/>
    </row>
    <row r="43" spans="1:11" x14ac:dyDescent="0.3">
      <c r="A43" s="18"/>
      <c r="B43" s="18"/>
      <c r="C43" s="18"/>
      <c r="D43" s="18"/>
      <c r="E43" s="19"/>
      <c r="F43" s="18"/>
      <c r="G43" s="18"/>
      <c r="H43" s="18"/>
      <c r="I43" s="18"/>
      <c r="J43" s="18"/>
      <c r="K43" s="18"/>
    </row>
    <row r="44" spans="1:11" x14ac:dyDescent="0.3">
      <c r="A44" s="18"/>
      <c r="B44" s="18"/>
      <c r="C44" s="18"/>
      <c r="D44" s="18"/>
      <c r="E44" s="19"/>
      <c r="F44" s="18"/>
      <c r="G44" s="18"/>
      <c r="H44" s="18"/>
      <c r="I44" s="18"/>
      <c r="J44" s="18"/>
      <c r="K44" s="18"/>
    </row>
    <row r="45" spans="1:11" x14ac:dyDescent="0.3">
      <c r="A45" s="18"/>
      <c r="B45" s="18"/>
      <c r="C45" s="18"/>
      <c r="D45" s="18"/>
      <c r="E45" s="19"/>
      <c r="F45" s="18"/>
      <c r="G45" s="18"/>
      <c r="H45" s="18"/>
      <c r="I45" s="18"/>
      <c r="J45" s="18"/>
      <c r="K45" s="18"/>
    </row>
    <row r="46" spans="1:11" x14ac:dyDescent="0.3">
      <c r="A46" s="18"/>
      <c r="B46" s="18"/>
      <c r="C46" s="18"/>
      <c r="D46" s="18"/>
      <c r="E46" s="19"/>
      <c r="F46" s="18"/>
      <c r="G46" s="18"/>
      <c r="H46" s="18"/>
      <c r="I46" s="18"/>
      <c r="J46" s="18"/>
      <c r="K46" s="18"/>
    </row>
    <row r="47" spans="1:11" x14ac:dyDescent="0.3">
      <c r="A47" s="18"/>
      <c r="B47" s="18"/>
      <c r="C47" s="18"/>
      <c r="D47" s="18"/>
      <c r="E47" s="19"/>
      <c r="F47" s="18"/>
      <c r="G47" s="18"/>
      <c r="H47" s="18"/>
      <c r="I47" s="18"/>
      <c r="J47" s="18"/>
      <c r="K47" s="18"/>
    </row>
    <row r="48" spans="1:11" x14ac:dyDescent="0.3">
      <c r="A48" s="18"/>
      <c r="B48" s="18"/>
      <c r="C48" s="18"/>
      <c r="D48" s="18"/>
      <c r="E48" s="19"/>
      <c r="F48" s="18"/>
      <c r="G48" s="18"/>
      <c r="H48" s="18"/>
      <c r="I48" s="18"/>
      <c r="J48" s="18"/>
      <c r="K48" s="18"/>
    </row>
    <row r="49" spans="1:11" x14ac:dyDescent="0.3">
      <c r="A49" s="18"/>
      <c r="B49" s="18"/>
      <c r="C49" s="18"/>
      <c r="D49" s="18"/>
      <c r="E49" s="19"/>
      <c r="F49" s="18"/>
      <c r="G49" s="18"/>
      <c r="H49" s="18"/>
      <c r="I49" s="18"/>
      <c r="J49" s="18"/>
      <c r="K49" s="18"/>
    </row>
    <row r="50" spans="1:11" x14ac:dyDescent="0.3">
      <c r="A50" s="18"/>
      <c r="B50" s="18"/>
      <c r="C50" s="18"/>
      <c r="D50" s="18"/>
      <c r="E50" s="19"/>
      <c r="F50" s="18"/>
      <c r="G50" s="18"/>
      <c r="H50" s="18"/>
      <c r="I50" s="18"/>
      <c r="J50" s="18"/>
      <c r="K50" s="18"/>
    </row>
    <row r="51" spans="1:11" x14ac:dyDescent="0.3">
      <c r="A51" s="18"/>
      <c r="B51" s="18"/>
      <c r="C51" s="18"/>
      <c r="D51" s="18"/>
      <c r="E51" s="19"/>
      <c r="F51" s="18"/>
      <c r="G51" s="18"/>
      <c r="H51" s="18"/>
      <c r="I51" s="18"/>
      <c r="J51" s="18"/>
      <c r="K51" s="18"/>
    </row>
    <row r="52" spans="1:11" x14ac:dyDescent="0.3">
      <c r="A52" s="18"/>
      <c r="B52" s="18"/>
      <c r="C52" s="18"/>
      <c r="D52" s="18"/>
      <c r="E52" s="19"/>
      <c r="F52" s="18"/>
      <c r="G52" s="18"/>
      <c r="H52" s="18"/>
      <c r="I52" s="18"/>
      <c r="J52" s="18"/>
      <c r="K52" s="18"/>
    </row>
    <row r="53" spans="1:11" x14ac:dyDescent="0.3">
      <c r="A53" s="18"/>
      <c r="B53" s="18"/>
      <c r="C53" s="18"/>
      <c r="D53" s="18"/>
      <c r="E53" s="19"/>
      <c r="F53" s="18"/>
      <c r="G53" s="18"/>
      <c r="H53" s="18"/>
      <c r="I53" s="18"/>
      <c r="J53" s="18"/>
      <c r="K53" s="18"/>
    </row>
    <row r="54" spans="1:11" x14ac:dyDescent="0.3">
      <c r="A54" s="18"/>
      <c r="B54" s="18"/>
      <c r="C54" s="18"/>
      <c r="D54" s="18"/>
      <c r="E54" s="19"/>
      <c r="F54" s="18"/>
      <c r="G54" s="18"/>
      <c r="H54" s="18"/>
      <c r="I54" s="18"/>
      <c r="J54" s="18"/>
      <c r="K54" s="18"/>
    </row>
    <row r="55" spans="1:11" x14ac:dyDescent="0.3">
      <c r="A55" s="18"/>
      <c r="B55" s="18"/>
      <c r="C55" s="18"/>
      <c r="D55" s="18"/>
      <c r="E55" s="19"/>
      <c r="F55" s="18"/>
      <c r="G55" s="18"/>
      <c r="H55" s="18"/>
      <c r="I55" s="18"/>
      <c r="J55" s="18"/>
      <c r="K55" s="18"/>
    </row>
    <row r="56" spans="1:11" x14ac:dyDescent="0.3">
      <c r="A56" s="18"/>
      <c r="B56" s="18"/>
      <c r="C56" s="18"/>
      <c r="D56" s="18"/>
      <c r="E56" s="19"/>
      <c r="F56" s="18"/>
      <c r="G56" s="18"/>
      <c r="H56" s="18"/>
      <c r="I56" s="18"/>
      <c r="J56" s="18"/>
      <c r="K56" s="18"/>
    </row>
    <row r="57" spans="1:11" x14ac:dyDescent="0.3">
      <c r="A57" s="18"/>
      <c r="B57" s="18"/>
      <c r="C57" s="18"/>
      <c r="D57" s="18"/>
      <c r="E57" s="19"/>
      <c r="F57" s="18"/>
      <c r="G57" s="18"/>
      <c r="H57" s="18"/>
      <c r="I57" s="18"/>
      <c r="J57" s="18"/>
      <c r="K57" s="18"/>
    </row>
    <row r="58" spans="1:11" x14ac:dyDescent="0.3">
      <c r="A58" s="18"/>
      <c r="B58" s="18"/>
      <c r="C58" s="18"/>
      <c r="D58" s="18"/>
      <c r="E58" s="19"/>
      <c r="F58" s="18"/>
      <c r="G58" s="18"/>
      <c r="H58" s="18"/>
      <c r="I58" s="18"/>
      <c r="J58" s="18"/>
      <c r="K58" s="18"/>
    </row>
    <row r="59" spans="1:11" x14ac:dyDescent="0.3">
      <c r="A59" s="18"/>
      <c r="B59" s="18"/>
      <c r="C59" s="18"/>
      <c r="D59" s="18"/>
      <c r="E59" s="19"/>
      <c r="F59" s="18"/>
      <c r="G59" s="18"/>
      <c r="H59" s="18"/>
      <c r="I59" s="18"/>
      <c r="J59" s="18"/>
      <c r="K59" s="18"/>
    </row>
    <row r="60" spans="1:11" x14ac:dyDescent="0.3">
      <c r="A60" s="18"/>
      <c r="B60" s="18"/>
      <c r="C60" s="18"/>
      <c r="D60" s="18"/>
      <c r="E60" s="19"/>
      <c r="F60" s="18"/>
      <c r="G60" s="18"/>
      <c r="H60" s="18"/>
      <c r="I60" s="18"/>
      <c r="J60" s="18"/>
      <c r="K60" s="18"/>
    </row>
    <row r="61" spans="1:11" x14ac:dyDescent="0.3">
      <c r="A61" s="18"/>
      <c r="B61" s="18"/>
      <c r="C61" s="18"/>
      <c r="D61" s="18"/>
      <c r="E61" s="19"/>
      <c r="F61" s="18"/>
      <c r="G61" s="18"/>
      <c r="H61" s="18"/>
      <c r="I61" s="18"/>
      <c r="J61" s="18"/>
      <c r="K61" s="18"/>
    </row>
    <row r="62" spans="1:11" x14ac:dyDescent="0.3">
      <c r="A62" s="18"/>
      <c r="B62" s="18"/>
      <c r="C62" s="18"/>
      <c r="D62" s="18"/>
      <c r="E62" s="19"/>
      <c r="F62" s="18"/>
      <c r="G62" s="18"/>
      <c r="H62" s="18"/>
      <c r="I62" s="18"/>
      <c r="J62" s="18"/>
      <c r="K62" s="18"/>
    </row>
    <row r="63" spans="1:11" x14ac:dyDescent="0.3">
      <c r="A63" s="18"/>
      <c r="B63" s="18"/>
      <c r="C63" s="18"/>
      <c r="D63" s="18"/>
      <c r="E63" s="19"/>
      <c r="F63" s="18"/>
      <c r="G63" s="18"/>
      <c r="H63" s="18"/>
      <c r="I63" s="18"/>
      <c r="J63" s="18"/>
      <c r="K63" s="18"/>
    </row>
    <row r="64" spans="1:11" x14ac:dyDescent="0.3">
      <c r="A64" s="18"/>
      <c r="B64" s="18"/>
      <c r="C64" s="18"/>
      <c r="D64" s="18"/>
      <c r="E64" s="19"/>
      <c r="F64" s="18"/>
      <c r="G64" s="18"/>
      <c r="H64" s="18"/>
      <c r="I64" s="18"/>
      <c r="J64" s="18"/>
      <c r="K64" s="18"/>
    </row>
    <row r="65" spans="1:11" x14ac:dyDescent="0.3">
      <c r="A65" s="18"/>
      <c r="B65" s="18"/>
      <c r="C65" s="18"/>
      <c r="D65" s="18"/>
      <c r="E65" s="19"/>
      <c r="F65" s="18"/>
      <c r="G65" s="18"/>
      <c r="H65" s="18"/>
      <c r="I65" s="18"/>
      <c r="J65" s="18"/>
      <c r="K65" s="18"/>
    </row>
    <row r="66" spans="1:11" x14ac:dyDescent="0.3">
      <c r="A66" s="18"/>
      <c r="B66" s="18"/>
      <c r="C66" s="18"/>
      <c r="D66" s="18"/>
      <c r="E66" s="19"/>
      <c r="F66" s="18"/>
      <c r="G66" s="18"/>
      <c r="H66" s="18"/>
      <c r="I66" s="18"/>
      <c r="J66" s="18"/>
      <c r="K66" s="18"/>
    </row>
    <row r="67" spans="1:11" x14ac:dyDescent="0.3">
      <c r="A67" s="18"/>
      <c r="B67" s="18"/>
      <c r="C67" s="18"/>
      <c r="D67" s="18"/>
      <c r="E67" s="19"/>
      <c r="F67" s="18"/>
      <c r="G67" s="18"/>
      <c r="H67" s="18"/>
      <c r="I67" s="18"/>
      <c r="J67" s="18"/>
      <c r="K67" s="18"/>
    </row>
    <row r="68" spans="1:11" x14ac:dyDescent="0.3">
      <c r="A68" s="18"/>
      <c r="B68" s="18"/>
      <c r="C68" s="18"/>
      <c r="D68" s="18"/>
      <c r="E68" s="19"/>
      <c r="F68" s="18"/>
      <c r="G68" s="18"/>
      <c r="H68" s="18"/>
      <c r="I68" s="18"/>
      <c r="J68" s="18"/>
      <c r="K68" s="18"/>
    </row>
    <row r="69" spans="1:11" x14ac:dyDescent="0.3">
      <c r="A69" s="18"/>
      <c r="B69" s="18"/>
      <c r="C69" s="18"/>
      <c r="D69" s="18"/>
      <c r="E69" s="19"/>
      <c r="F69" s="18"/>
      <c r="G69" s="18"/>
      <c r="H69" s="18"/>
      <c r="I69" s="18"/>
      <c r="J69" s="18"/>
      <c r="K69" s="18"/>
    </row>
    <row r="70" spans="1:11" x14ac:dyDescent="0.3">
      <c r="A70" s="18"/>
      <c r="B70" s="18"/>
      <c r="C70" s="18"/>
      <c r="D70" s="18"/>
      <c r="E70" s="19"/>
      <c r="F70" s="18"/>
      <c r="G70" s="18"/>
      <c r="H70" s="18"/>
      <c r="I70" s="18"/>
      <c r="J70" s="18"/>
      <c r="K70" s="18"/>
    </row>
    <row r="71" spans="1:11" x14ac:dyDescent="0.3">
      <c r="A71" s="18"/>
      <c r="B71" s="18"/>
      <c r="C71" s="18"/>
      <c r="D71" s="18"/>
      <c r="E71" s="19"/>
      <c r="F71" s="18"/>
      <c r="G71" s="18"/>
      <c r="H71" s="18"/>
      <c r="I71" s="18"/>
      <c r="J71" s="18"/>
      <c r="K71" s="18"/>
    </row>
    <row r="72" spans="1:11" x14ac:dyDescent="0.3">
      <c r="A72" s="18"/>
      <c r="B72" s="18"/>
      <c r="C72" s="18"/>
      <c r="D72" s="18"/>
      <c r="E72" s="19"/>
      <c r="F72" s="18"/>
      <c r="G72" s="18"/>
      <c r="H72" s="18"/>
      <c r="I72" s="18"/>
      <c r="J72" s="18"/>
      <c r="K72" s="18"/>
    </row>
    <row r="73" spans="1:11" x14ac:dyDescent="0.3">
      <c r="A73" s="18"/>
      <c r="B73" s="18"/>
      <c r="C73" s="18"/>
      <c r="D73" s="18"/>
      <c r="E73" s="19"/>
      <c r="F73" s="18"/>
      <c r="G73" s="18"/>
      <c r="H73" s="18"/>
      <c r="I73" s="18"/>
      <c r="J73" s="18"/>
      <c r="K73" s="18"/>
    </row>
    <row r="74" spans="1:11" x14ac:dyDescent="0.3">
      <c r="A74" s="18"/>
      <c r="B74" s="18"/>
      <c r="C74" s="18"/>
      <c r="D74" s="18"/>
      <c r="E74" s="19"/>
      <c r="F74" s="18"/>
      <c r="G74" s="18"/>
      <c r="H74" s="18"/>
      <c r="I74" s="18"/>
      <c r="J74" s="18"/>
      <c r="K74" s="18"/>
    </row>
    <row r="75" spans="1:11" x14ac:dyDescent="0.3">
      <c r="A75" s="18"/>
      <c r="B75" s="18"/>
      <c r="C75" s="18"/>
      <c r="D75" s="18"/>
      <c r="E75" s="19"/>
      <c r="F75" s="18"/>
      <c r="G75" s="18"/>
      <c r="H75" s="18"/>
      <c r="I75" s="18"/>
      <c r="J75" s="18"/>
      <c r="K75" s="18"/>
    </row>
    <row r="76" spans="1:11" x14ac:dyDescent="0.3">
      <c r="A76" s="18"/>
      <c r="B76" s="18"/>
      <c r="C76" s="18"/>
      <c r="D76" s="18"/>
      <c r="E76" s="19"/>
      <c r="F76" s="18"/>
      <c r="G76" s="18"/>
      <c r="H76" s="18"/>
      <c r="I76" s="18"/>
      <c r="J76" s="18"/>
      <c r="K76" s="18"/>
    </row>
  </sheetData>
  <mergeCells count="20">
    <mergeCell ref="A3:C3"/>
    <mergeCell ref="A4:C4"/>
    <mergeCell ref="A5:C5"/>
    <mergeCell ref="B6:H6"/>
    <mergeCell ref="A1:K1"/>
    <mergeCell ref="I2:J2"/>
    <mergeCell ref="B36:B37"/>
    <mergeCell ref="B38:B40"/>
    <mergeCell ref="B41:B42"/>
    <mergeCell ref="B19:B22"/>
    <mergeCell ref="B23:B24"/>
    <mergeCell ref="B25:B26"/>
    <mergeCell ref="B29:B30"/>
    <mergeCell ref="B27:B28"/>
    <mergeCell ref="B33:B35"/>
    <mergeCell ref="B8:B11"/>
    <mergeCell ref="B12:B14"/>
    <mergeCell ref="B15:B18"/>
    <mergeCell ref="A2:C2"/>
    <mergeCell ref="B31:B32"/>
  </mergeCells>
  <phoneticPr fontId="4" type="noConversion"/>
  <conditionalFormatting sqref="I8">
    <cfRule type="containsText" dxfId="6" priority="7" operator="containsText" text="Pass">
      <formula>NOT(ISERROR(SEARCH("Pass",I8)))</formula>
    </cfRule>
  </conditionalFormatting>
  <conditionalFormatting sqref="I9:I16">
    <cfRule type="containsText" dxfId="5" priority="6" operator="containsText" text="Fail">
      <formula>NOT(ISERROR(SEARCH("Fail",I9)))</formula>
    </cfRule>
  </conditionalFormatting>
  <conditionalFormatting sqref="H34:H35 I8:I76">
    <cfRule type="containsText" dxfId="4" priority="4" operator="containsText" text="Fail">
      <formula>NOT(ISERROR(SEARCH("Fail",H8)))</formula>
    </cfRule>
    <cfRule type="containsText" dxfId="3" priority="5" operator="containsText" text="Pass">
      <formula>NOT(ISERROR(SEARCH("Pass",H8)))</formula>
    </cfRule>
  </conditionalFormatting>
  <conditionalFormatting sqref="I19:I20">
    <cfRule type="containsText" dxfId="2" priority="3" operator="containsText" text="Fail">
      <formula>NOT(ISERROR(SEARCH("Fail",I19)))</formula>
    </cfRule>
  </conditionalFormatting>
  <conditionalFormatting sqref="H34:H35 I8:I42">
    <cfRule type="containsText" dxfId="1" priority="2" operator="containsText" text="W">
      <formula>NOT(ISERROR(SEARCH("W",H8)))</formula>
    </cfRule>
  </conditionalFormatting>
  <conditionalFormatting sqref="I8:I42">
    <cfRule type="containsText" dxfId="0" priority="1" operator="containsText" text="Warning">
      <formula>NOT(ISERROR(SEARCH("Warning",I8)))</formula>
    </cfRule>
  </conditionalFormatting>
  <hyperlinks>
    <hyperlink ref="D2" r:id="rId1" xr:uid="{AF598CD2-66BB-4E29-88B6-745F545FC42C}"/>
    <hyperlink ref="E14" r:id="rId2" xr:uid="{EC5B4CA9-6F55-4F13-B2D0-0156EF6CB40D}"/>
    <hyperlink ref="J8" r:id="rId3" xr:uid="{E7C389C3-C0D1-4181-B8AB-C10715E19994}"/>
    <hyperlink ref="J9" r:id="rId4" xr:uid="{FC1620B6-D072-40C4-9B2E-BF99C135D2DB}"/>
    <hyperlink ref="J10" r:id="rId5" xr:uid="{93A438DD-F035-4868-9BAE-7F77079404B0}"/>
    <hyperlink ref="J11" r:id="rId6" xr:uid="{36B41E88-2CAA-4661-BA3B-BE35D42A64A2}"/>
    <hyperlink ref="J13" r:id="rId7" xr:uid="{A4CAB9F2-9CD4-424F-9369-04736667A0F1}"/>
    <hyperlink ref="J14" r:id="rId8" xr:uid="{B6E854EF-E7E7-49FE-84A3-11177A77FDB4}"/>
    <hyperlink ref="J15" r:id="rId9" xr:uid="{E25CB0BD-A7B6-4C62-85B1-CD08FDF2E134}"/>
    <hyperlink ref="J16" r:id="rId10" xr:uid="{4B1D6CE6-91C9-474C-AED0-83A73563AF64}"/>
    <hyperlink ref="J17" r:id="rId11" xr:uid="{72A0F4D9-657C-4EB6-9F49-A019CD3CD095}"/>
    <hyperlink ref="J18" r:id="rId12" xr:uid="{D3ED2C02-42F0-465A-B2C2-3FB33486C35F}"/>
    <hyperlink ref="J20" r:id="rId13" xr:uid="{6DEB597F-42FE-4681-879D-2AD9C0E15D0F}"/>
    <hyperlink ref="J21" r:id="rId14" xr:uid="{39158799-D61A-47BC-9F27-8E7C9296E4ED}"/>
    <hyperlink ref="J22" r:id="rId15" xr:uid="{377402E8-D6E8-4CD3-AA52-6FBEAEEA0871}"/>
    <hyperlink ref="J23" r:id="rId16" xr:uid="{74B2B29F-4068-420E-BD80-569A55941169}"/>
    <hyperlink ref="J24" r:id="rId17" xr:uid="{E1A05D9F-36CF-4EF3-93A9-1F0E1F8F9599}"/>
    <hyperlink ref="J25" r:id="rId18" xr:uid="{C52486EE-5FC8-4737-8D69-AA869FCC2EEA}"/>
    <hyperlink ref="J26" r:id="rId19" xr:uid="{63FA7EB2-7700-4AEE-90DC-1875689CD3ED}"/>
    <hyperlink ref="J27" r:id="rId20" xr:uid="{64AD488E-3108-485D-9BCD-09E0E0BD4F2A}"/>
    <hyperlink ref="J28" r:id="rId21" xr:uid="{804ED5DE-E7DC-4F30-B147-ABA5FC74444A}"/>
    <hyperlink ref="J29" r:id="rId22" xr:uid="{E404A53F-0455-46AC-9360-F33ECA35AF85}"/>
    <hyperlink ref="J30" r:id="rId23" xr:uid="{116770EB-9296-4C99-B3B3-7AC6868B3AA2}"/>
    <hyperlink ref="J31" r:id="rId24" xr:uid="{7587A987-CAD5-480A-9D57-93527DA05602}"/>
    <hyperlink ref="J32" r:id="rId25" xr:uid="{79964CF8-AEDA-427E-AB46-4840B6CE7D56}"/>
    <hyperlink ref="J36" r:id="rId26" xr:uid="{76A0D7AF-031E-4E5B-AE25-310FEBDDD72C}"/>
    <hyperlink ref="J37" r:id="rId27" xr:uid="{D7858738-E7C4-4E36-B045-66AEA8593CB5}"/>
    <hyperlink ref="J38" r:id="rId28" xr:uid="{9E7AB45A-8BA0-4B89-B8FF-88BD39C5EAEB}"/>
    <hyperlink ref="J39" r:id="rId29" xr:uid="{67865F80-A99B-4048-868C-973493B642BE}"/>
    <hyperlink ref="J40" r:id="rId30" xr:uid="{7C89506F-A6AA-4F39-AB6C-D0E97E359BA5}"/>
    <hyperlink ref="J41" r:id="rId31" xr:uid="{01ED703C-1D7C-4FAF-88FC-926E0B45A3D1}"/>
    <hyperlink ref="J42" r:id="rId32" xr:uid="{41650AE6-2D75-48A2-80BF-BE009E4E5E2F}"/>
    <hyperlink ref="J33" r:id="rId33" xr:uid="{009C59C3-608E-49A1-AC18-6C7C7E9BBBDD}"/>
    <hyperlink ref="J34" r:id="rId34" xr:uid="{DA614A59-4423-441F-A9DA-83FFBBB88FC6}"/>
    <hyperlink ref="J35" r:id="rId35" xr:uid="{CEAB6DD2-254E-45FA-B7D8-76D8BF3B11FB}"/>
    <hyperlink ref="J19" r:id="rId36" xr:uid="{9000FCBF-6572-4ADF-8E4B-94DF410F55AB}"/>
    <hyperlink ref="J12" r:id="rId37" xr:uid="{479E0F66-94F0-4922-8D16-FC7BB457F5DF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2023-02-23T15:18:58Z</cp:lastPrinted>
  <dcterms:created xsi:type="dcterms:W3CDTF">2023-02-21T17:48:59Z</dcterms:created>
  <dcterms:modified xsi:type="dcterms:W3CDTF">2023-03-01T05:31:21Z</dcterms:modified>
</cp:coreProperties>
</file>