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1 (Customer Type)\0.15\Commercial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I4" i="7" l="1"/>
  <c r="F5" i="7"/>
  <c r="F4" i="7"/>
  <c r="J3" i="7" l="1"/>
  <c r="H41" i="6"/>
  <c r="H41" i="5"/>
  <c r="H41" i="4"/>
  <c r="H41" i="3"/>
  <c r="H41" i="2"/>
  <c r="H41" i="1"/>
  <c r="J41" i="6" l="1"/>
  <c r="J41" i="5"/>
  <c r="J41" i="4"/>
  <c r="J41" i="3"/>
  <c r="J41" i="2"/>
  <c r="J41" i="1"/>
  <c r="J4" i="7" l="1"/>
  <c r="H4" i="7"/>
  <c r="G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J30" i="5" s="1"/>
  <c r="G30" i="5"/>
  <c r="G29" i="5"/>
  <c r="J29" i="5" s="1"/>
  <c r="J28" i="5"/>
  <c r="G28" i="5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B25" i="5" s="1"/>
  <c r="G25" i="5" s="1"/>
  <c r="J25" i="5" s="1"/>
  <c r="I21" i="5"/>
  <c r="B21" i="5"/>
  <c r="G21" i="5" s="1"/>
  <c r="J21" i="5" s="1"/>
  <c r="J20" i="5"/>
  <c r="G20" i="5"/>
  <c r="G19" i="5"/>
  <c r="J19" i="5" s="1"/>
  <c r="I18" i="5"/>
  <c r="B18" i="5"/>
  <c r="G18" i="5" s="1"/>
  <c r="J18" i="5" s="1"/>
  <c r="I17" i="5"/>
  <c r="B17" i="5"/>
  <c r="G17" i="5" s="1"/>
  <c r="J17" i="5" s="1"/>
  <c r="J16" i="5"/>
  <c r="I16" i="5"/>
  <c r="G16" i="5"/>
  <c r="G15" i="5"/>
  <c r="J15" i="5" s="1"/>
  <c r="I14" i="5"/>
  <c r="B14" i="5"/>
  <c r="G14" i="5" s="1"/>
  <c r="J14" i="5" s="1"/>
  <c r="J13" i="5"/>
  <c r="G13" i="5"/>
  <c r="G12" i="5"/>
  <c r="J12" i="5" s="1"/>
  <c r="J11" i="5"/>
  <c r="G11" i="5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J6" i="5" s="1"/>
  <c r="G6" i="5"/>
  <c r="G5" i="5"/>
  <c r="J5" i="5" s="1"/>
  <c r="I4" i="5"/>
  <c r="B4" i="5"/>
  <c r="G4" i="5" s="1"/>
  <c r="J4" i="5" s="1"/>
  <c r="J3" i="5"/>
  <c r="G3" i="5"/>
  <c r="G2" i="5"/>
  <c r="J2" i="5" s="1"/>
  <c r="B24" i="5" l="1"/>
  <c r="G24" i="5" s="1"/>
  <c r="J24" i="5" s="1"/>
  <c r="G22" i="5"/>
  <c r="J22" i="5" s="1"/>
  <c r="G5" i="7"/>
  <c r="B16" i="4" l="1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I3" i="7" l="1"/>
  <c r="G16" i="2" l="1"/>
  <c r="G12" i="2"/>
  <c r="G7" i="2"/>
  <c r="H5" i="7" l="1"/>
  <c r="I5" i="7"/>
  <c r="J5" i="7"/>
  <c r="E5" i="7"/>
  <c r="G39" i="6" l="1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G13" i="2" l="1"/>
  <c r="J13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<sst xmlns="http://schemas.openxmlformats.org/spreadsheetml/2006/main" count="316" uniqueCount="32">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</sst>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6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39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1.8450704229999999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4.6989587184347585E-2</v>
      </c>
      <c r="H7" s="4">
        <v>0.41499999999999998</v>
      </c>
      <c r="I7" s="4">
        <f>I5</f>
        <v>0.88749999999999996</v>
      </c>
      <c r="J7" s="4">
        <f t="shared" si="1"/>
        <v>1.7306852329835018E-2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1.8197183100000001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4.6656547840606896E-2</v>
      </c>
      <c r="H8" s="4">
        <v>0.41499999999999998</v>
      </c>
      <c r="I8" s="4">
        <f>I5</f>
        <v>0.88749999999999996</v>
      </c>
      <c r="J8" s="4">
        <f t="shared" si="1"/>
        <v>1.7184189776543526E-2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0.42</v>
      </c>
      <c r="J9" s="4">
        <f t="shared" si="1"/>
        <v>2.8182848278770038E-2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0.4425</v>
      </c>
      <c r="J10" s="4">
        <f t="shared" si="1"/>
        <v>4.6145490511788935E-2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0.45</v>
      </c>
      <c r="J11" s="4">
        <f t="shared" si="1"/>
        <v>3.1623931038117725E-2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2.1611295679999998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1.1978141825765517E-3</v>
      </c>
      <c r="H12" s="4">
        <v>0.54500000000000004</v>
      </c>
      <c r="I12" s="4">
        <v>0.75249999999999995</v>
      </c>
      <c r="J12" s="4">
        <f t="shared" si="1"/>
        <v>4.9123856895192611E-4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2.1526845639999999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1.1951816709848276E-3</v>
      </c>
      <c r="H13" s="4">
        <v>0.54500000000000004</v>
      </c>
      <c r="I13" s="4">
        <v>0.745</v>
      </c>
      <c r="J13" s="4">
        <f t="shared" si="1"/>
        <v>4.8527363796161473E-4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2.1526845639999999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1.1951816709848276E-3</v>
      </c>
      <c r="H14" s="4">
        <v>0.54500000000000004</v>
      </c>
      <c r="I14" s="4">
        <f>I13</f>
        <v>0.745</v>
      </c>
      <c r="J14" s="4">
        <f t="shared" si="1"/>
        <v>4.8527363796161473E-4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1.839820359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1.0976543463917241E-3</v>
      </c>
      <c r="H15" s="4">
        <v>0.5</v>
      </c>
      <c r="I15" s="4">
        <v>0.83499999999999996</v>
      </c>
      <c r="J15" s="4">
        <f t="shared" si="1"/>
        <v>4.5827068961854482E-4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1.9206586830000001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1.1228536032524138E-3</v>
      </c>
      <c r="H16" s="4">
        <v>0.5</v>
      </c>
      <c r="I16" s="4">
        <f>I15</f>
        <v>0.83499999999999996</v>
      </c>
      <c r="J16" s="4">
        <f t="shared" si="1"/>
        <v>4.6879137935788276E-4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1.9206586830000001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4.7982556271575175E-2</v>
      </c>
      <c r="H17" s="4">
        <v>0.41499999999999998</v>
      </c>
      <c r="I17" s="4">
        <f>I15</f>
        <v>0.83499999999999996</v>
      </c>
      <c r="J17" s="4">
        <f t="shared" si="1"/>
        <v>1.6627155312007588E-2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1.839820359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4.6920619447056548E-2</v>
      </c>
      <c r="H18" s="4">
        <v>0.41499999999999998</v>
      </c>
      <c r="I18" s="4">
        <f>I15</f>
        <v>0.83499999999999996</v>
      </c>
      <c r="J18" s="4">
        <f t="shared" si="1"/>
        <v>1.6259167653891269E-2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2.0734824280000002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1.1704924534179312E-3</v>
      </c>
      <c r="H19" s="4">
        <v>0.54500000000000004</v>
      </c>
      <c r="I19" s="4">
        <v>0.78249999999999997</v>
      </c>
      <c r="J19" s="4">
        <f t="shared" si="1"/>
        <v>4.9917113791574444E-4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2.0460526319999999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1.1619419239062069E-3</v>
      </c>
      <c r="H20" s="4">
        <v>0.54500000000000004</v>
      </c>
      <c r="I20" s="4">
        <v>0.76</v>
      </c>
      <c r="J20" s="4">
        <f t="shared" si="1"/>
        <v>4.812763448819509E-4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2.0734824280000002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1.1704924534179312E-3</v>
      </c>
      <c r="H21" s="4">
        <v>0.54500000000000004</v>
      </c>
      <c r="I21" s="4">
        <f>I19</f>
        <v>0.78249999999999997</v>
      </c>
      <c r="J21" s="4">
        <f t="shared" si="1"/>
        <v>4.9917113791574444E-4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2.0734824280000002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1.1704924534179312E-3</v>
      </c>
      <c r="H22" s="4">
        <v>0.54500000000000004</v>
      </c>
      <c r="I22" s="4">
        <f>I19</f>
        <v>0.78249999999999997</v>
      </c>
      <c r="J22" s="4">
        <f>G22*H22*I22</f>
        <v>4.9917113791574444E-4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2.0460526319999999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1.1619419239062069E-3</v>
      </c>
      <c r="H23" s="4">
        <v>0.5</v>
      </c>
      <c r="I23" s="4">
        <f>I20</f>
        <v>0.76</v>
      </c>
      <c r="J23" s="4">
        <f t="shared" si="1"/>
        <v>4.4153793108435863E-4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2.0734824280000002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1.1704924534179312E-3</v>
      </c>
      <c r="H24" s="4">
        <v>0.5</v>
      </c>
      <c r="I24" s="4">
        <f>I19</f>
        <v>0.78249999999999997</v>
      </c>
      <c r="J24" s="4">
        <f t="shared" si="1"/>
        <v>4.5795517239976559E-4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2.0734824280000002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4.9990133302444131E-2</v>
      </c>
      <c r="H25" s="4">
        <v>0.41499999999999998</v>
      </c>
      <c r="I25" s="4">
        <f>I19</f>
        <v>0.78249999999999997</v>
      </c>
      <c r="J25" s="4">
        <f t="shared" si="1"/>
        <v>1.623367091330245E-2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2.0460526319999999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4.962980036850758E-2</v>
      </c>
      <c r="H26" s="4">
        <v>0.41499999999999998</v>
      </c>
      <c r="I26" s="4">
        <f>I20</f>
        <v>0.76</v>
      </c>
      <c r="J26" s="4">
        <f t="shared" si="1"/>
        <v>1.5653239036227291E-2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0.435</v>
      </c>
      <c r="J27" s="4">
        <f t="shared" si="1"/>
        <v>3.0357760343373605E-2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0.4425</v>
      </c>
      <c r="J28" s="4">
        <f t="shared" si="1"/>
        <v>3.1218031037754231E-2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0.41249999999999998</v>
      </c>
      <c r="J29" s="4">
        <f t="shared" si="1"/>
        <v>2.7776948271318363E-2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0.4425</v>
      </c>
      <c r="J30" s="4">
        <f t="shared" si="1"/>
        <v>2.9400548272954099E-2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0.46500000000000002</v>
      </c>
      <c r="J31" s="4">
        <f t="shared" si="1"/>
        <v>3.1981360348462558E-2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0.4425</v>
      </c>
      <c r="J32" s="4">
        <f t="shared" si="1"/>
        <v>4.4100822409431154E-2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2.1447368419999999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1.1927041741958621E-3</v>
      </c>
      <c r="H33" s="4">
        <v>0.54500000000000004</v>
      </c>
      <c r="I33" s="4">
        <v>0.76</v>
      </c>
      <c r="J33" s="4">
        <f t="shared" si="1"/>
        <v>4.9401806895192613E-4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2.1447368419999999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1.1927041741958621E-3</v>
      </c>
      <c r="H34" s="4">
        <v>0.54500000000000004</v>
      </c>
      <c r="I34" s="4">
        <f>I33</f>
        <v>0.76</v>
      </c>
      <c r="J34" s="4">
        <f t="shared" si="1"/>
        <v>4.9401806895192613E-4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2.109589041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1.1817477562289657E-3</v>
      </c>
      <c r="H35" s="4">
        <v>0.54500000000000004</v>
      </c>
      <c r="I35" s="4">
        <v>0.73</v>
      </c>
      <c r="J35" s="4">
        <f t="shared" si="1"/>
        <v>4.7015834481569404E-4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1.9176470590000001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1.1219148073572413E-3</v>
      </c>
      <c r="H36" s="4">
        <v>0.54500000000000004</v>
      </c>
      <c r="I36" s="4">
        <v>0.85</v>
      </c>
      <c r="J36" s="4">
        <f t="shared" si="1"/>
        <v>5.1972703450824207E-4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1.8117647059999999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1.088908722146207E-3</v>
      </c>
      <c r="H37" s="4">
        <v>0.5</v>
      </c>
      <c r="I37" s="4">
        <f>I36</f>
        <v>0.85</v>
      </c>
      <c r="J37" s="4">
        <f t="shared" si="1"/>
        <v>4.6278620691213795E-4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1.9176470590000001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1.1219148073572413E-3</v>
      </c>
      <c r="H38" s="4">
        <v>0.5</v>
      </c>
      <c r="I38" s="4">
        <f>I36</f>
        <v>0.85</v>
      </c>
      <c r="J38" s="4">
        <f t="shared" si="1"/>
        <v>4.7681379312682754E-4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1.8117647059999999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4.6552064910267588E-2</v>
      </c>
      <c r="H39" s="4">
        <v>0.41499999999999998</v>
      </c>
      <c r="I39" s="4">
        <f>I36</f>
        <v>0.85</v>
      </c>
      <c r="J39" s="4">
        <f t="shared" si="1"/>
        <v>1.642124089709689E-2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0.11568551591890404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7" workbookViewId="0">
      <selection activeCell="H42" sqref="H42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5.434782609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2.2182908546675862E-3</v>
      </c>
      <c r="H2" s="4">
        <v>0.54500000000000004</v>
      </c>
      <c r="I2" s="4">
        <v>2.0125000000000002</v>
      </c>
      <c r="J2" s="4">
        <f t="shared" ref="J2:J39" si="1">G2*H2*I2</f>
        <v>2.4330491380350925E-3</v>
      </c>
    </row>
    <row r="3" spans="1:10" ht="15.75">
      <c r="A3" s="2" t="s">
        <v>10</v>
      </c>
      <c r="B3" s="4">
        <f>B2</f>
        <v>5.434782609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2.2182908546675862E-3</v>
      </c>
      <c r="H3" s="4">
        <v>0.54500000000000004</v>
      </c>
      <c r="I3" s="4">
        <f>I2</f>
        <v>2.0125000000000002</v>
      </c>
      <c r="J3" s="4">
        <f t="shared" si="1"/>
        <v>2.4330491380350925E-3</v>
      </c>
    </row>
    <row r="4" spans="1:10" ht="15.75">
      <c r="A4" s="2" t="s">
        <v>10</v>
      </c>
      <c r="B4" s="4">
        <f>B2</f>
        <v>5.434782609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2.2182908546675862E-3</v>
      </c>
      <c r="H4" s="4">
        <v>0.54500000000000004</v>
      </c>
      <c r="I4" s="4">
        <f>I2</f>
        <v>2.0125000000000002</v>
      </c>
      <c r="J4" s="4">
        <f t="shared" si="1"/>
        <v>2.4330491380350925E-3</v>
      </c>
    </row>
    <row r="5" spans="1:10" ht="15.75">
      <c r="A5" s="2" t="s">
        <v>10</v>
      </c>
      <c r="B5" s="4">
        <f>B2</f>
        <v>5.434782609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2.2182908546675862E-3</v>
      </c>
      <c r="H5" s="4">
        <v>0.54500000000000004</v>
      </c>
      <c r="I5" s="4">
        <f>I2</f>
        <v>2.0125000000000002</v>
      </c>
      <c r="J5" s="4">
        <f t="shared" si="1"/>
        <v>2.4330491380350925E-3</v>
      </c>
    </row>
    <row r="6" spans="1:10" ht="15.75">
      <c r="A6" s="2" t="s">
        <v>10</v>
      </c>
      <c r="B6" s="4">
        <f>B2</f>
        <v>5.434782609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2.2182908546675862E-3</v>
      </c>
      <c r="H6" s="4">
        <v>0.5</v>
      </c>
      <c r="I6" s="4">
        <f>I2</f>
        <v>2.0125000000000002</v>
      </c>
      <c r="J6" s="4">
        <f t="shared" si="1"/>
        <v>2.2321551725092586E-3</v>
      </c>
    </row>
    <row r="7" spans="1:10" ht="15.75">
      <c r="A7" s="6" t="s">
        <v>11</v>
      </c>
      <c r="B7" s="4">
        <f>B2</f>
        <v>5.434782609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9.4146026990504825E-2</v>
      </c>
      <c r="H7" s="4">
        <v>0.41499999999999998</v>
      </c>
      <c r="I7" s="4">
        <f>I2</f>
        <v>2.0125000000000002</v>
      </c>
      <c r="J7" s="4">
        <f t="shared" si="1"/>
        <v>7.8629584917132248E-2</v>
      </c>
    </row>
    <row r="8" spans="1:10" ht="15.75">
      <c r="A8" s="6" t="s">
        <v>11</v>
      </c>
      <c r="B8" s="4">
        <f>B2</f>
        <v>5.434782609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9.4146026990504825E-2</v>
      </c>
      <c r="H8" s="4">
        <v>0.41499999999999998</v>
      </c>
      <c r="I8" s="4">
        <f>I2</f>
        <v>2.0125000000000002</v>
      </c>
      <c r="J8" s="4">
        <f t="shared" si="1"/>
        <v>7.8629584917132248E-2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0.65249999999999997</v>
      </c>
      <c r="J9" s="4">
        <f t="shared" si="1"/>
        <v>7.4843549999999995E-2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0.65249999999999997</v>
      </c>
      <c r="J10" s="4">
        <f t="shared" si="1"/>
        <v>0.11226532499999999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0.65249999999999997</v>
      </c>
      <c r="J11" s="4">
        <f t="shared" si="1"/>
        <v>7.4843549999999995E-2</v>
      </c>
    </row>
    <row r="12" spans="1:10" ht="15.75">
      <c r="A12" s="2" t="s">
        <v>10</v>
      </c>
      <c r="B12" s="4">
        <v>5.471626734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2.2297760577710346E-3</v>
      </c>
      <c r="H12" s="4">
        <v>0.54500000000000004</v>
      </c>
      <c r="I12" s="4">
        <v>1.9824999999999999</v>
      </c>
      <c r="J12" s="4">
        <f t="shared" si="1"/>
        <v>2.4091894138194366E-3</v>
      </c>
    </row>
    <row r="13" spans="1:10" ht="15.75">
      <c r="A13" s="2" t="s">
        <v>10</v>
      </c>
      <c r="B13" s="4">
        <f>B12</f>
        <v>5.471626734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2.2297760577710346E-3</v>
      </c>
      <c r="H13" s="4">
        <v>0.54500000000000004</v>
      </c>
      <c r="I13" s="4">
        <f>I12</f>
        <v>1.9824999999999999</v>
      </c>
      <c r="J13" s="4">
        <f t="shared" si="1"/>
        <v>2.4091894138194366E-3</v>
      </c>
    </row>
    <row r="14" spans="1:10" ht="15.75">
      <c r="A14" s="2" t="s">
        <v>10</v>
      </c>
      <c r="B14" s="4">
        <f>B12</f>
        <v>5.471626734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2.2297760577710346E-3</v>
      </c>
      <c r="H14" s="4">
        <v>0.54500000000000004</v>
      </c>
      <c r="I14" s="4">
        <f>I12</f>
        <v>1.9824999999999999</v>
      </c>
      <c r="J14" s="4">
        <f t="shared" si="1"/>
        <v>2.4091894138194366E-3</v>
      </c>
    </row>
    <row r="15" spans="1:10" ht="15.75">
      <c r="A15" s="2" t="s">
        <v>10</v>
      </c>
      <c r="B15" s="4">
        <f>B12</f>
        <v>5.471626734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2.2297760577710346E-3</v>
      </c>
      <c r="H15" s="4">
        <v>0.5</v>
      </c>
      <c r="I15" s="4">
        <f>I12</f>
        <v>1.9824999999999999</v>
      </c>
      <c r="J15" s="4">
        <f t="shared" si="1"/>
        <v>2.210265517265538E-3</v>
      </c>
    </row>
    <row r="16" spans="1:10" ht="15.75">
      <c r="A16" s="2" t="s">
        <v>10</v>
      </c>
      <c r="B16" s="4">
        <f>B12</f>
        <v>5.471626734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2.2297760577710346E-3</v>
      </c>
      <c r="H16" s="4">
        <v>0.5</v>
      </c>
      <c r="I16" s="4">
        <f>I12</f>
        <v>1.9824999999999999</v>
      </c>
      <c r="J16" s="4">
        <f t="shared" si="1"/>
        <v>2.210265517265538E-3</v>
      </c>
    </row>
    <row r="17" spans="1:10" ht="15.75">
      <c r="A17" s="6" t="s">
        <v>11</v>
      </c>
      <c r="B17" s="4">
        <f>B12</f>
        <v>5.471626734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9.4630031744297932E-2</v>
      </c>
      <c r="H17" s="4">
        <v>0.41499999999999998</v>
      </c>
      <c r="I17" s="4">
        <f>I12</f>
        <v>1.9824999999999999</v>
      </c>
      <c r="J17" s="4">
        <f t="shared" si="1"/>
        <v>7.7855675742224323E-2</v>
      </c>
    </row>
    <row r="18" spans="1:10" ht="15.75">
      <c r="A18" s="6" t="s">
        <v>11</v>
      </c>
      <c r="B18" s="4">
        <f>B12</f>
        <v>5.471626734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9.4630031744297932E-2</v>
      </c>
      <c r="H18" s="4">
        <v>0.41499999999999998</v>
      </c>
      <c r="I18" s="4">
        <f>I12</f>
        <v>1.9824999999999999</v>
      </c>
      <c r="J18" s="4">
        <f t="shared" si="1"/>
        <v>7.7855675742224323E-2</v>
      </c>
    </row>
    <row r="19" spans="1:10" ht="15.75">
      <c r="A19" s="2" t="s">
        <v>10</v>
      </c>
      <c r="B19" s="4">
        <v>5.5425652669999996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2.2518893108165513E-3</v>
      </c>
      <c r="H19" s="4">
        <v>0.54500000000000004</v>
      </c>
      <c r="I19" s="4">
        <v>2.2025000000000001</v>
      </c>
      <c r="J19" s="4">
        <f t="shared" si="1"/>
        <v>2.7030834828550327E-3</v>
      </c>
    </row>
    <row r="20" spans="1:10" ht="15.75">
      <c r="A20" s="2" t="s">
        <v>10</v>
      </c>
      <c r="B20" s="4">
        <f>B19</f>
        <v>5.5425652669999996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2.2518893108165513E-3</v>
      </c>
      <c r="H20" s="4">
        <v>0.54500000000000004</v>
      </c>
      <c r="I20" s="4">
        <f>I19</f>
        <v>2.2025000000000001</v>
      </c>
      <c r="J20" s="4">
        <f t="shared" si="1"/>
        <v>2.7030834828550327E-3</v>
      </c>
    </row>
    <row r="21" spans="1:10" ht="15.75" customHeight="1">
      <c r="A21" s="2" t="s">
        <v>10</v>
      </c>
      <c r="B21" s="4">
        <f>B19</f>
        <v>5.5425652669999996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2.2518893108165513E-3</v>
      </c>
      <c r="H21" s="4">
        <v>0.54500000000000004</v>
      </c>
      <c r="I21" s="4">
        <f>I19</f>
        <v>2.2025000000000001</v>
      </c>
      <c r="J21" s="4">
        <f t="shared" si="1"/>
        <v>2.7030834828550327E-3</v>
      </c>
    </row>
    <row r="22" spans="1:10" ht="15.75" customHeight="1">
      <c r="A22" s="2" t="s">
        <v>10</v>
      </c>
      <c r="B22" s="4">
        <f>B19</f>
        <v>5.5425652669999996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2.2518893108165513E-3</v>
      </c>
      <c r="H22" s="4">
        <v>0.54500000000000004</v>
      </c>
      <c r="I22" s="4">
        <f>I19</f>
        <v>2.2025000000000001</v>
      </c>
      <c r="J22" s="4">
        <f t="shared" si="1"/>
        <v>2.7030834828550327E-3</v>
      </c>
    </row>
    <row r="23" spans="1:10" ht="15.75" customHeight="1">
      <c r="A23" s="2" t="s">
        <v>10</v>
      </c>
      <c r="B23" s="4">
        <f>B19</f>
        <v>5.5425652669999996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2.2518893108165513E-3</v>
      </c>
      <c r="H23" s="4">
        <v>0.5</v>
      </c>
      <c r="I23" s="4">
        <f>I19</f>
        <v>2.2025000000000001</v>
      </c>
      <c r="J23" s="4">
        <f t="shared" si="1"/>
        <v>2.4798931035367273E-3</v>
      </c>
    </row>
    <row r="24" spans="1:10" ht="15.75" customHeight="1">
      <c r="A24" s="2" t="s">
        <v>10</v>
      </c>
      <c r="B24" s="4">
        <f>B19</f>
        <v>5.5425652669999996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2.2518893108165513E-3</v>
      </c>
      <c r="H24" s="4">
        <v>0.5</v>
      </c>
      <c r="I24" s="4">
        <f>I19</f>
        <v>2.2025000000000001</v>
      </c>
      <c r="J24" s="4">
        <f t="shared" si="1"/>
        <v>2.4798931035367273E-3</v>
      </c>
    </row>
    <row r="25" spans="1:10" ht="15.75" customHeight="1">
      <c r="A25" s="6" t="s">
        <v>11</v>
      </c>
      <c r="B25" s="4">
        <f>B19</f>
        <v>5.5425652669999996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9.5561919452286884E-2</v>
      </c>
      <c r="H25" s="4">
        <v>0.41499999999999998</v>
      </c>
      <c r="I25" s="4">
        <f>I19</f>
        <v>2.2025000000000001</v>
      </c>
      <c r="J25" s="4">
        <f t="shared" si="1"/>
        <v>8.7347177951369676E-2</v>
      </c>
    </row>
    <row r="26" spans="1:10" ht="15.75" customHeight="1">
      <c r="A26" s="6" t="s">
        <v>11</v>
      </c>
      <c r="B26" s="4">
        <f>B19</f>
        <v>5.5425652669999996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9.5561919452286884E-2</v>
      </c>
      <c r="H26" s="4">
        <v>0.41499999999999998</v>
      </c>
      <c r="I26" s="4">
        <f>I19</f>
        <v>2.2025000000000001</v>
      </c>
      <c r="J26" s="4">
        <f t="shared" si="1"/>
        <v>8.7347177951369676E-2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0.64500000000000002</v>
      </c>
      <c r="J27" s="4">
        <f t="shared" si="1"/>
        <v>7.3983279310344832E-2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0.64500000000000002</v>
      </c>
      <c r="J28" s="4">
        <f t="shared" si="1"/>
        <v>7.3983279310344832E-2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0.64500000000000002</v>
      </c>
      <c r="J29" s="4">
        <f t="shared" si="1"/>
        <v>7.3983279310344832E-2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0.64500000000000002</v>
      </c>
      <c r="J30" s="4">
        <f t="shared" si="1"/>
        <v>7.3983279310344832E-2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0.64500000000000002</v>
      </c>
      <c r="J31" s="4">
        <f t="shared" si="1"/>
        <v>7.3983279310344832E-2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0.64500000000000002</v>
      </c>
      <c r="J32" s="4">
        <f t="shared" si="1"/>
        <v>0.11097491896551724</v>
      </c>
    </row>
    <row r="33" spans="1:10" ht="15.75" customHeight="1">
      <c r="A33" s="2" t="s">
        <v>10</v>
      </c>
      <c r="B33" s="4">
        <v>5.4623115579999997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2.2268722925627583E-3</v>
      </c>
      <c r="H33" s="4">
        <v>0.54500000000000004</v>
      </c>
      <c r="I33" s="4">
        <v>1.99</v>
      </c>
      <c r="J33" s="4">
        <f t="shared" si="1"/>
        <v>2.4151543448989398E-3</v>
      </c>
    </row>
    <row r="34" spans="1:10" ht="15.75" customHeight="1">
      <c r="A34" s="2" t="s">
        <v>10</v>
      </c>
      <c r="B34" s="4">
        <f>B33</f>
        <v>5.4623115579999997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2.2268722925627583E-3</v>
      </c>
      <c r="H34" s="4">
        <v>0.54500000000000004</v>
      </c>
      <c r="I34" s="4">
        <f>I33</f>
        <v>1.99</v>
      </c>
      <c r="J34" s="4">
        <f t="shared" si="1"/>
        <v>2.4151543448989398E-3</v>
      </c>
    </row>
    <row r="35" spans="1:10" ht="15.75" customHeight="1">
      <c r="A35" s="2" t="s">
        <v>10</v>
      </c>
      <c r="B35" s="4">
        <f>B33</f>
        <v>5.4623115579999997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2.2268722925627583E-3</v>
      </c>
      <c r="H35" s="4">
        <v>0.54500000000000004</v>
      </c>
      <c r="I35" s="4">
        <f>I33</f>
        <v>1.99</v>
      </c>
      <c r="J35" s="4">
        <f t="shared" si="1"/>
        <v>2.4151543448989398E-3</v>
      </c>
    </row>
    <row r="36" spans="1:10" ht="15.75" customHeight="1">
      <c r="A36" s="2" t="s">
        <v>10</v>
      </c>
      <c r="B36" s="4">
        <f>B33</f>
        <v>5.4623115579999997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2.2268722925627583E-3</v>
      </c>
      <c r="H36" s="4">
        <v>0.54500000000000004</v>
      </c>
      <c r="I36" s="4">
        <f>I33</f>
        <v>1.99</v>
      </c>
      <c r="J36" s="4">
        <f t="shared" si="1"/>
        <v>2.4151543448989398E-3</v>
      </c>
    </row>
    <row r="37" spans="1:10" ht="15.75" customHeight="1">
      <c r="A37" s="2" t="s">
        <v>10</v>
      </c>
      <c r="B37" s="4">
        <f>B33</f>
        <v>5.4623115579999997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2.2268722925627583E-3</v>
      </c>
      <c r="H37" s="4">
        <v>0.5</v>
      </c>
      <c r="I37" s="4">
        <f>I33</f>
        <v>1.99</v>
      </c>
      <c r="J37" s="4">
        <f t="shared" si="1"/>
        <v>2.2157379310999443E-3</v>
      </c>
    </row>
    <row r="38" spans="1:10" ht="15.75" customHeight="1">
      <c r="A38" s="2" t="s">
        <v>10</v>
      </c>
      <c r="B38" s="4">
        <f>B33</f>
        <v>5.4623115579999997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2.2268722925627583E-3</v>
      </c>
      <c r="H38" s="4">
        <v>0.5</v>
      </c>
      <c r="I38" s="4">
        <f>I33</f>
        <v>1.99</v>
      </c>
      <c r="J38" s="4">
        <f t="shared" si="1"/>
        <v>2.2157379310999443E-3</v>
      </c>
    </row>
    <row r="39" spans="1:10" ht="15.75" customHeight="1">
      <c r="A39" s="6" t="s">
        <v>11</v>
      </c>
      <c r="B39" s="4">
        <f>B33</f>
        <v>5.4623115579999997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9.4507662452954472E-2</v>
      </c>
      <c r="H39" s="4">
        <v>0.41499999999999998</v>
      </c>
      <c r="I39" s="4">
        <f>I33</f>
        <v>1.99</v>
      </c>
      <c r="J39" s="4">
        <f t="shared" si="1"/>
        <v>7.8049153036772456E-2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0.56571403025822509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4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3.9395973149999999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1.7522055078482758E-3</v>
      </c>
      <c r="H2" s="4">
        <v>0.54500000000000004</v>
      </c>
      <c r="I2" s="4">
        <v>0.745</v>
      </c>
      <c r="J2" s="4">
        <f t="shared" ref="J2:J39" si="1">G2*H2*I2</f>
        <v>7.1143924132409625E-4</v>
      </c>
    </row>
    <row r="3" spans="1:10" ht="15.75">
      <c r="A3" s="2" t="s">
        <v>10</v>
      </c>
      <c r="B3" s="4">
        <v>3.912052117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1.7436190047475863E-3</v>
      </c>
      <c r="H3" s="4">
        <v>0.54500000000000004</v>
      </c>
      <c r="I3" s="4">
        <v>0.76749999999999996</v>
      </c>
      <c r="J3" s="4">
        <f t="shared" si="1"/>
        <v>7.2933403444835605E-4</v>
      </c>
    </row>
    <row r="4" spans="1:10" ht="15.75">
      <c r="A4" s="2" t="s">
        <v>10</v>
      </c>
      <c r="B4" s="4">
        <f>B2</f>
        <v>3.9395973149999999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1.7522055078482758E-3</v>
      </c>
      <c r="H4" s="4">
        <v>0.54500000000000004</v>
      </c>
      <c r="I4" s="4">
        <f>I2</f>
        <v>0.745</v>
      </c>
      <c r="J4" s="4">
        <f t="shared" si="1"/>
        <v>7.1143924132409625E-4</v>
      </c>
    </row>
    <row r="5" spans="1:10" ht="15.75">
      <c r="A5" s="2" t="s">
        <v>10</v>
      </c>
      <c r="B5" s="28">
        <v>3.4084507039999998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1.5866342884193103E-3</v>
      </c>
      <c r="H5" s="4">
        <v>0.54500000000000004</v>
      </c>
      <c r="I5" s="4">
        <v>0.88749999999999996</v>
      </c>
      <c r="J5" s="4">
        <f t="shared" si="1"/>
        <v>7.6743517237981508E-4</v>
      </c>
    </row>
    <row r="6" spans="1:10" ht="15.75">
      <c r="A6" s="2" t="s">
        <v>10</v>
      </c>
      <c r="B6" s="4">
        <v>3.3830985920000001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1.5787314231613793E-3</v>
      </c>
      <c r="H6" s="4">
        <v>0.5</v>
      </c>
      <c r="I6" s="4">
        <f>I5</f>
        <v>0.88749999999999996</v>
      </c>
      <c r="J6" s="4">
        <f t="shared" si="1"/>
        <v>7.0056206902786205E-4</v>
      </c>
    </row>
    <row r="7" spans="1:10" ht="15.75">
      <c r="A7" s="6" t="s">
        <v>11</v>
      </c>
      <c r="B7" s="28">
        <f>B5</f>
        <v>3.4084507039999998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6.7527013110201373E-2</v>
      </c>
      <c r="H7" s="4">
        <v>0.41499999999999998</v>
      </c>
      <c r="I7" s="4">
        <f>I5</f>
        <v>0.88749999999999996</v>
      </c>
      <c r="J7" s="4">
        <f t="shared" si="1"/>
        <v>2.4871043016151041E-2</v>
      </c>
    </row>
    <row r="8" spans="1:10" ht="15.75">
      <c r="A8" s="6" t="s">
        <v>11</v>
      </c>
      <c r="B8" s="4">
        <f>B6</f>
        <v>3.3830985920000001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6.7193973779597238E-2</v>
      </c>
      <c r="H8" s="4">
        <v>0.41499999999999998</v>
      </c>
      <c r="I8" s="4">
        <f>I5</f>
        <v>0.88749999999999996</v>
      </c>
      <c r="J8" s="4">
        <f t="shared" si="1"/>
        <v>2.4748380467697905E-2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0.42</v>
      </c>
      <c r="J9" s="4">
        <f t="shared" si="1"/>
        <v>4.8175158620689655E-2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0.4425</v>
      </c>
      <c r="J10" s="4">
        <f t="shared" si="1"/>
        <v>7.6133956034482753E-2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0.45</v>
      </c>
      <c r="J11" s="4">
        <f t="shared" si="1"/>
        <v>5.1616241379310347E-2</v>
      </c>
    </row>
    <row r="12" spans="1:10" ht="15.75">
      <c r="A12" s="2" t="s">
        <v>10</v>
      </c>
      <c r="B12" s="4">
        <v>3.9302325580000002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1.7492862870455172E-3</v>
      </c>
      <c r="H12" s="4">
        <v>0.54500000000000004</v>
      </c>
      <c r="I12" s="4">
        <v>0.75249999999999995</v>
      </c>
      <c r="J12" s="4">
        <f t="shared" si="1"/>
        <v>7.1740417239595465E-4</v>
      </c>
    </row>
    <row r="13" spans="1:10" ht="15.75">
      <c r="A13" s="2" t="s">
        <v>10</v>
      </c>
      <c r="B13" s="4">
        <v>3.9395973149999999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1.7522055078482758E-3</v>
      </c>
      <c r="H13" s="4">
        <v>0.54500000000000004</v>
      </c>
      <c r="I13" s="4">
        <v>0.745</v>
      </c>
      <c r="J13" s="4">
        <f t="shared" si="1"/>
        <v>7.1143924132409625E-4</v>
      </c>
    </row>
    <row r="14" spans="1:10" ht="15.75">
      <c r="A14" s="2" t="s">
        <v>10</v>
      </c>
      <c r="B14" s="4">
        <f>B13</f>
        <v>3.9395973149999999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1.7522055078482758E-3</v>
      </c>
      <c r="H14" s="4">
        <v>0.54500000000000004</v>
      </c>
      <c r="I14" s="4">
        <f>I13</f>
        <v>0.745</v>
      </c>
      <c r="J14" s="4">
        <f t="shared" si="1"/>
        <v>7.1143924132409625E-4</v>
      </c>
    </row>
    <row r="15" spans="1:10" ht="15.75">
      <c r="A15" s="2" t="s">
        <v>10</v>
      </c>
      <c r="B15" s="4">
        <v>3.8383233529999998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1.7206359693489656E-3</v>
      </c>
      <c r="H15" s="4">
        <v>0.5</v>
      </c>
      <c r="I15" s="4">
        <v>0.83499999999999996</v>
      </c>
      <c r="J15" s="4">
        <f t="shared" si="1"/>
        <v>7.1836551720319314E-4</v>
      </c>
    </row>
    <row r="16" spans="1:10" ht="15.75">
      <c r="A16" s="2" t="s">
        <v>10</v>
      </c>
      <c r="B16" s="4">
        <f>B15</f>
        <v>3.8383233529999998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1.7206359693489656E-3</v>
      </c>
      <c r="H16" s="4">
        <v>0.5</v>
      </c>
      <c r="I16" s="4">
        <f>I15</f>
        <v>0.83499999999999996</v>
      </c>
      <c r="J16" s="4">
        <f t="shared" si="1"/>
        <v>7.1836551720319314E-4</v>
      </c>
    </row>
    <row r="17" spans="1:10" ht="15.75">
      <c r="A17" s="6" t="s">
        <v>11</v>
      </c>
      <c r="B17" s="4">
        <f>B15</f>
        <v>3.8383233529999998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7.3174057398582071E-2</v>
      </c>
      <c r="H17" s="4">
        <v>0.41499999999999998</v>
      </c>
      <c r="I17" s="4">
        <f>I15</f>
        <v>0.83499999999999996</v>
      </c>
      <c r="J17" s="4">
        <f t="shared" si="1"/>
        <v>2.5356640240043651E-2</v>
      </c>
    </row>
    <row r="18" spans="1:10" ht="15.75">
      <c r="A18" s="6" t="s">
        <v>11</v>
      </c>
      <c r="B18" s="4">
        <f>B15</f>
        <v>3.8383233529999998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7.3174057398582071E-2</v>
      </c>
      <c r="H18" s="4">
        <v>0.41499999999999998</v>
      </c>
      <c r="I18" s="4">
        <f>I15</f>
        <v>0.83499999999999996</v>
      </c>
      <c r="J18" s="4">
        <f t="shared" si="1"/>
        <v>2.5356640240043651E-2</v>
      </c>
    </row>
    <row r="19" spans="1:10" ht="15.75">
      <c r="A19" s="2" t="s">
        <v>10</v>
      </c>
      <c r="B19" s="4">
        <v>3.8945686899999998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1.7381689985379309E-3</v>
      </c>
      <c r="H19" s="4">
        <v>0.54500000000000004</v>
      </c>
      <c r="I19" s="4">
        <v>0.78249999999999997</v>
      </c>
      <c r="J19" s="4">
        <f t="shared" si="1"/>
        <v>7.4126389653898241E-4</v>
      </c>
    </row>
    <row r="20" spans="1:10" ht="15.75">
      <c r="A20" s="2" t="s">
        <v>10</v>
      </c>
      <c r="B20" s="4">
        <v>3.9210526319999999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1.7464246825268964E-3</v>
      </c>
      <c r="H20" s="4">
        <v>0.54500000000000004</v>
      </c>
      <c r="I20" s="4">
        <v>0.76</v>
      </c>
      <c r="J20" s="4">
        <f t="shared" si="1"/>
        <v>7.2336910350264056E-4</v>
      </c>
    </row>
    <row r="21" spans="1:10" ht="15.75" customHeight="1">
      <c r="A21" s="2" t="s">
        <v>10</v>
      </c>
      <c r="B21" s="4">
        <f>B19</f>
        <v>3.8945686899999998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1.7381689985379309E-3</v>
      </c>
      <c r="H21" s="4">
        <v>0.54500000000000004</v>
      </c>
      <c r="I21" s="4">
        <f>I19</f>
        <v>0.78249999999999997</v>
      </c>
      <c r="J21" s="4">
        <f t="shared" si="1"/>
        <v>7.4126389653898241E-4</v>
      </c>
    </row>
    <row r="22" spans="1:10" ht="15.75" customHeight="1">
      <c r="A22" s="2" t="s">
        <v>10</v>
      </c>
      <c r="B22" s="4">
        <f>B19</f>
        <v>3.8945686899999998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1.7381689985379309E-3</v>
      </c>
      <c r="H22" s="4">
        <v>0.54500000000000004</v>
      </c>
      <c r="I22" s="4">
        <f>I19</f>
        <v>0.78249999999999997</v>
      </c>
      <c r="J22" s="4">
        <f t="shared" si="1"/>
        <v>7.4126389653898241E-4</v>
      </c>
    </row>
    <row r="23" spans="1:10" ht="15.75" customHeight="1">
      <c r="A23" s="2" t="s">
        <v>10</v>
      </c>
      <c r="B23" s="4">
        <f>B20</f>
        <v>3.9210526319999999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1.7464246825268964E-3</v>
      </c>
      <c r="H23" s="4">
        <v>0.5</v>
      </c>
      <c r="I23" s="4">
        <f>I20</f>
        <v>0.76</v>
      </c>
      <c r="J23" s="4">
        <f t="shared" si="1"/>
        <v>6.6364137936022062E-4</v>
      </c>
    </row>
    <row r="24" spans="1:10" ht="15.75" customHeight="1">
      <c r="A24" s="2" t="s">
        <v>10</v>
      </c>
      <c r="B24" s="4">
        <f>B19</f>
        <v>3.8945686899999998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1.7381689985379309E-3</v>
      </c>
      <c r="H24" s="4">
        <v>0.5</v>
      </c>
      <c r="I24" s="4">
        <f>I19</f>
        <v>0.78249999999999997</v>
      </c>
      <c r="J24" s="4">
        <f t="shared" si="1"/>
        <v>6.800586206779655E-4</v>
      </c>
    </row>
    <row r="25" spans="1:10" ht="15.75" customHeight="1">
      <c r="A25" s="6" t="s">
        <v>11</v>
      </c>
      <c r="B25" s="4">
        <f>B24</f>
        <v>3.8945686899999998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7.3912927177324131E-2</v>
      </c>
      <c r="H25" s="4">
        <v>0.41499999999999998</v>
      </c>
      <c r="I25" s="4">
        <f>I19</f>
        <v>0.78249999999999997</v>
      </c>
      <c r="J25" s="4">
        <f t="shared" si="1"/>
        <v>2.4002299189246293E-2</v>
      </c>
    </row>
    <row r="26" spans="1:10" ht="15.75" customHeight="1">
      <c r="A26" s="6" t="s">
        <v>11</v>
      </c>
      <c r="B26" s="4">
        <f>B20</f>
        <v>3.9210526319999999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7.4260834851266194E-2</v>
      </c>
      <c r="H26" s="4">
        <v>0.41499999999999998</v>
      </c>
      <c r="I26" s="4">
        <f>I20</f>
        <v>0.76</v>
      </c>
      <c r="J26" s="4">
        <f t="shared" si="1"/>
        <v>2.3421867312089357E-2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0.435</v>
      </c>
      <c r="J27" s="4">
        <f t="shared" si="1"/>
        <v>4.9895700000000001E-2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0.4425</v>
      </c>
      <c r="J28" s="4">
        <f t="shared" si="1"/>
        <v>5.0755970689655171E-2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0.41249999999999998</v>
      </c>
      <c r="J29" s="4">
        <f t="shared" si="1"/>
        <v>4.7314887931034479E-2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0.4425</v>
      </c>
      <c r="J30" s="4">
        <f t="shared" si="1"/>
        <v>5.0755970689655171E-2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0.46500000000000002</v>
      </c>
      <c r="J31" s="4">
        <f t="shared" si="1"/>
        <v>5.3336782758620693E-2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0.4425</v>
      </c>
      <c r="J32" s="4">
        <f t="shared" si="1"/>
        <v>7.6133956034482753E-2</v>
      </c>
    </row>
    <row r="33" spans="1:10" ht="15.75" customHeight="1">
      <c r="A33" s="2" t="s">
        <v>10</v>
      </c>
      <c r="B33" s="4">
        <v>3.9210526319999999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1.7464246825268964E-3</v>
      </c>
      <c r="H33" s="4">
        <v>0.54500000000000004</v>
      </c>
      <c r="I33" s="4">
        <v>0.76</v>
      </c>
      <c r="J33" s="4">
        <f t="shared" si="1"/>
        <v>7.2336910350264056E-4</v>
      </c>
    </row>
    <row r="34" spans="1:10" ht="15.75" customHeight="1">
      <c r="A34" s="2" t="s">
        <v>10</v>
      </c>
      <c r="B34" s="4">
        <f>B33</f>
        <v>3.9210526319999999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1.7464246825268964E-3</v>
      </c>
      <c r="H34" s="4">
        <v>0.54500000000000004</v>
      </c>
      <c r="I34" s="4">
        <f>I33</f>
        <v>0.76</v>
      </c>
      <c r="J34" s="4">
        <f t="shared" si="1"/>
        <v>7.2336910350264056E-4</v>
      </c>
    </row>
    <row r="35" spans="1:10" ht="15.75" customHeight="1">
      <c r="A35" s="2" t="s">
        <v>10</v>
      </c>
      <c r="B35" s="4">
        <v>3.9589041100000002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1.7582239018758621E-3</v>
      </c>
      <c r="H35" s="4">
        <v>0.54500000000000004</v>
      </c>
      <c r="I35" s="4">
        <v>0.73</v>
      </c>
      <c r="J35" s="4">
        <f t="shared" si="1"/>
        <v>6.9950937936131175E-4</v>
      </c>
    </row>
    <row r="36" spans="1:10" ht="15.75" customHeight="1">
      <c r="A36" s="2" t="s">
        <v>10</v>
      </c>
      <c r="B36" s="4">
        <v>3.8235294099999999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1.7160243402206897E-3</v>
      </c>
      <c r="H36" s="4">
        <v>0.54500000000000004</v>
      </c>
      <c r="I36" s="4">
        <v>0.85</v>
      </c>
      <c r="J36" s="4">
        <f t="shared" si="1"/>
        <v>7.9494827560723459E-4</v>
      </c>
    </row>
    <row r="37" spans="1:10" ht="15.75" customHeight="1">
      <c r="A37" s="2" t="s">
        <v>10</v>
      </c>
      <c r="B37" s="4">
        <f>B36</f>
        <v>3.8235294099999999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1.7160243402206897E-3</v>
      </c>
      <c r="H37" s="4">
        <v>0.5</v>
      </c>
      <c r="I37" s="4">
        <f>I36</f>
        <v>0.85</v>
      </c>
      <c r="J37" s="4">
        <f t="shared" si="1"/>
        <v>7.2931034459379311E-4</v>
      </c>
    </row>
    <row r="38" spans="1:10" ht="15.75" customHeight="1">
      <c r="A38" s="2" t="s">
        <v>10</v>
      </c>
      <c r="B38" s="4">
        <f>B36</f>
        <v>3.8235294099999999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1.7160243402206897E-3</v>
      </c>
      <c r="H38" s="4">
        <v>0.5</v>
      </c>
      <c r="I38" s="4">
        <f>I36</f>
        <v>0.85</v>
      </c>
      <c r="J38" s="4">
        <f t="shared" si="1"/>
        <v>7.2931034459379311E-4</v>
      </c>
    </row>
    <row r="39" spans="1:10" ht="15.75" customHeight="1">
      <c r="A39" s="6" t="s">
        <v>11</v>
      </c>
      <c r="B39" s="4">
        <f>B36</f>
        <v>3.8235294099999999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7.2979716001158615E-2</v>
      </c>
      <c r="H39" s="4">
        <v>0.41499999999999998</v>
      </c>
      <c r="I39" s="4">
        <f>I36</f>
        <v>0.85</v>
      </c>
      <c r="J39" s="4">
        <f t="shared" si="1"/>
        <v>2.5743594819408699E-2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0.17350046528468058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31" workbookViewId="0">
      <selection activeCell="H42" sqref="H42"/>
    </sheetView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1.083850932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8.6200042845793105E-4</v>
      </c>
      <c r="H2" s="4">
        <v>0.54500000000000004</v>
      </c>
      <c r="I2" s="4">
        <v>2.0125000000000002</v>
      </c>
      <c r="J2" s="4">
        <f t="shared" ref="J2:J39" si="1">G2*H2*I2</f>
        <v>9.4545284493801468E-4</v>
      </c>
    </row>
    <row r="3" spans="1:10" ht="15.75">
      <c r="A3" s="2" t="s">
        <v>10</v>
      </c>
      <c r="B3" s="4">
        <v>1.1118012420000001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8.7071321474758621E-4</v>
      </c>
      <c r="H3" s="4">
        <v>0.54500000000000004</v>
      </c>
      <c r="I3" s="4">
        <f>I2</f>
        <v>2.0125000000000002</v>
      </c>
      <c r="J3" s="4">
        <f t="shared" si="1"/>
        <v>9.5500913785033709E-4</v>
      </c>
    </row>
    <row r="4" spans="1:10" ht="15.75">
      <c r="A4" s="2" t="s">
        <v>10</v>
      </c>
      <c r="B4" s="4">
        <f>B2</f>
        <v>1.083850932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8.6200042845793105E-4</v>
      </c>
      <c r="H4" s="4">
        <v>0.54500000000000004</v>
      </c>
      <c r="I4" s="4">
        <f>I2</f>
        <v>2.0125000000000002</v>
      </c>
      <c r="J4" s="4">
        <f t="shared" si="1"/>
        <v>9.4545284493801468E-4</v>
      </c>
    </row>
    <row r="5" spans="1:10" ht="15.75">
      <c r="A5" s="2" t="s">
        <v>10</v>
      </c>
      <c r="B5" s="4">
        <v>1.7329192550000001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1.0643306919034482E-3</v>
      </c>
      <c r="H5" s="4">
        <v>0.54500000000000004</v>
      </c>
      <c r="I5" s="4">
        <f>I2</f>
        <v>2.0125000000000002</v>
      </c>
      <c r="J5" s="4">
        <f t="shared" si="1"/>
        <v>1.1673712070133511E-3</v>
      </c>
    </row>
    <row r="6" spans="1:10" ht="15.75">
      <c r="A6" s="2" t="s">
        <v>10</v>
      </c>
      <c r="B6" s="4">
        <f>B5</f>
        <v>1.7329192550000001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1.0643306919034482E-3</v>
      </c>
      <c r="H6" s="4">
        <v>0.5</v>
      </c>
      <c r="I6" s="4">
        <f>I2</f>
        <v>2.0125000000000002</v>
      </c>
      <c r="J6" s="4">
        <f t="shared" si="1"/>
        <v>1.0709827587278449E-3</v>
      </c>
    </row>
    <row r="7" spans="1:10" ht="15.75">
      <c r="A7" s="6" t="s">
        <v>11</v>
      </c>
      <c r="B7" s="4">
        <f>B5</f>
        <v>1.7329192550000001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4.55163075649931E-2</v>
      </c>
      <c r="H7" s="4">
        <v>0.41499999999999998</v>
      </c>
      <c r="I7" s="4">
        <f>I2</f>
        <v>2.0125000000000002</v>
      </c>
      <c r="J7" s="4">
        <f t="shared" si="1"/>
        <v>3.8014651124437679E-2</v>
      </c>
    </row>
    <row r="8" spans="1:10" ht="15.75">
      <c r="A8" s="6" t="s">
        <v>11</v>
      </c>
      <c r="B8" s="4">
        <f>B5</f>
        <v>1.7329192550000001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4.55163075649931E-2</v>
      </c>
      <c r="H8" s="4">
        <v>0.41499999999999998</v>
      </c>
      <c r="I8" s="4">
        <f>I2</f>
        <v>2.0125000000000002</v>
      </c>
      <c r="J8" s="4">
        <f t="shared" si="1"/>
        <v>3.8014651124437679E-2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0.65249999999999997</v>
      </c>
      <c r="J9" s="4">
        <f t="shared" si="1"/>
        <v>4.07657482725906E-2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0.65249999999999997</v>
      </c>
      <c r="J10" s="4">
        <f t="shared" si="1"/>
        <v>6.3193290522966461E-2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0.65249999999999997</v>
      </c>
      <c r="J11" s="4">
        <f t="shared" si="1"/>
        <v>4.2583231035391494E-2</v>
      </c>
    </row>
    <row r="12" spans="1:10" ht="15.75">
      <c r="A12" s="2" t="s">
        <v>10</v>
      </c>
      <c r="B12" s="4">
        <v>1.130517024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8.7654737575724138E-4</v>
      </c>
      <c r="H12" s="4">
        <v>0.54500000000000004</v>
      </c>
      <c r="I12" s="4">
        <v>1.9824999999999999</v>
      </c>
      <c r="J12" s="4">
        <f t="shared" si="1"/>
        <v>9.4707656897910844E-4</v>
      </c>
    </row>
    <row r="13" spans="1:10" ht="15.75">
      <c r="A13" s="2" t="s">
        <v>10</v>
      </c>
      <c r="B13" s="4">
        <v>1.1210592690000001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8.7359916523310354E-4</v>
      </c>
      <c r="H13" s="4">
        <v>0.54500000000000004</v>
      </c>
      <c r="I13" s="4">
        <f>I12</f>
        <v>1.9824999999999999</v>
      </c>
      <c r="J13" s="4">
        <f t="shared" si="1"/>
        <v>9.4389113806567216E-4</v>
      </c>
    </row>
    <row r="14" spans="1:10" ht="15.75">
      <c r="A14" s="2" t="s">
        <v>10</v>
      </c>
      <c r="B14" s="4">
        <v>1.7137452710000001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1.0583536982703449E-3</v>
      </c>
      <c r="H14" s="4">
        <v>0.54500000000000004</v>
      </c>
      <c r="I14" s="4">
        <f>I12</f>
        <v>1.9824999999999999</v>
      </c>
      <c r="J14" s="4">
        <f t="shared" si="1"/>
        <v>1.1435114827174227E-3</v>
      </c>
    </row>
    <row r="15" spans="1:10" ht="15.75">
      <c r="A15" s="2" t="s">
        <v>10</v>
      </c>
      <c r="B15" s="4">
        <f>B14</f>
        <v>1.7137452710000001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1.0583536982703449E-3</v>
      </c>
      <c r="H15" s="4">
        <v>0.5</v>
      </c>
      <c r="I15" s="4">
        <f>I12</f>
        <v>1.9824999999999999</v>
      </c>
      <c r="J15" s="4">
        <f t="shared" si="1"/>
        <v>1.0490931034104793E-3</v>
      </c>
    </row>
    <row r="16" spans="1:10" ht="15.75">
      <c r="A16" s="2" t="s">
        <v>10</v>
      </c>
      <c r="B16" s="4">
        <f>B13</f>
        <v>1.1210592690000001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8.7359916523310354E-4</v>
      </c>
      <c r="H16" s="4">
        <v>0.5</v>
      </c>
      <c r="I16" s="4">
        <f>I12</f>
        <v>1.9824999999999999</v>
      </c>
      <c r="J16" s="4">
        <f t="shared" si="1"/>
        <v>8.6595517253731382E-4</v>
      </c>
    </row>
    <row r="17" spans="1:10" ht="15.75">
      <c r="A17" s="6" t="s">
        <v>11</v>
      </c>
      <c r="B17" s="4">
        <f>B14</f>
        <v>1.7137452710000001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4.5264427532419313E-2</v>
      </c>
      <c r="H17" s="4">
        <v>0.41499999999999998</v>
      </c>
      <c r="I17" s="4">
        <f>I12</f>
        <v>1.9824999999999999</v>
      </c>
      <c r="J17" s="4">
        <f t="shared" si="1"/>
        <v>3.7240741946953836E-2</v>
      </c>
    </row>
    <row r="18" spans="1:10" ht="15.75">
      <c r="A18" s="6" t="s">
        <v>11</v>
      </c>
      <c r="B18" s="4">
        <f>B14</f>
        <v>1.7137452710000001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4.5264427532419313E-2</v>
      </c>
      <c r="H18" s="4">
        <v>0.41499999999999998</v>
      </c>
      <c r="I18" s="4">
        <f>I12</f>
        <v>1.9824999999999999</v>
      </c>
      <c r="J18" s="4">
        <f t="shared" si="1"/>
        <v>3.7240741946953836E-2</v>
      </c>
    </row>
    <row r="19" spans="1:10" ht="15.75">
      <c r="A19" s="2" t="s">
        <v>10</v>
      </c>
      <c r="B19" s="4">
        <v>1.059023837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8.5426122367172419E-4</v>
      </c>
      <c r="H19" s="4">
        <v>0.54500000000000004</v>
      </c>
      <c r="I19" s="4">
        <v>2.2025000000000001</v>
      </c>
      <c r="J19" s="4">
        <f t="shared" si="1"/>
        <v>1.0254231380996501E-3</v>
      </c>
    </row>
    <row r="20" spans="1:10" ht="15.75">
      <c r="A20" s="2" t="s">
        <v>10</v>
      </c>
      <c r="B20" s="4">
        <v>1.5925085130000001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1.0205612743972414E-3</v>
      </c>
      <c r="H20" s="4">
        <v>0.54500000000000004</v>
      </c>
      <c r="I20" s="4">
        <f>I19</f>
        <v>2.2025000000000001</v>
      </c>
      <c r="J20" s="4">
        <f t="shared" si="1"/>
        <v>1.2250434827386588E-3</v>
      </c>
    </row>
    <row r="21" spans="1:10" ht="15.75" customHeight="1">
      <c r="A21" s="2" t="s">
        <v>10</v>
      </c>
      <c r="B21" s="4">
        <f>B20</f>
        <v>1.5925085130000001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1.0205612743972414E-3</v>
      </c>
      <c r="H21" s="4">
        <v>0.54500000000000004</v>
      </c>
      <c r="I21" s="4">
        <f>I19</f>
        <v>2.2025000000000001</v>
      </c>
      <c r="J21" s="4">
        <f t="shared" si="1"/>
        <v>1.2250434827386588E-3</v>
      </c>
    </row>
    <row r="22" spans="1:10" ht="15.75" customHeight="1">
      <c r="A22" s="2" t="s">
        <v>10</v>
      </c>
      <c r="B22" s="4">
        <f>B20</f>
        <v>1.5925085130000001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1.0205612743972414E-3</v>
      </c>
      <c r="H22" s="4">
        <v>0.54500000000000004</v>
      </c>
      <c r="I22" s="4">
        <f>I19</f>
        <v>2.2025000000000001</v>
      </c>
      <c r="J22" s="4">
        <f t="shared" si="1"/>
        <v>1.2250434827386588E-3</v>
      </c>
    </row>
    <row r="23" spans="1:10" ht="15.75" customHeight="1">
      <c r="A23" s="2" t="s">
        <v>10</v>
      </c>
      <c r="B23" s="4">
        <f>B20</f>
        <v>1.5925085130000001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1.0205612743972414E-3</v>
      </c>
      <c r="H23" s="4">
        <v>0.5</v>
      </c>
      <c r="I23" s="4">
        <f>I19</f>
        <v>2.2025000000000001</v>
      </c>
      <c r="J23" s="4">
        <f t="shared" si="1"/>
        <v>1.1238931034299622E-3</v>
      </c>
    </row>
    <row r="24" spans="1:10" ht="15.75" customHeight="1">
      <c r="A24" s="2" t="s">
        <v>10</v>
      </c>
      <c r="B24" s="4">
        <f>B19</f>
        <v>1.059023837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8.5426122367172419E-4</v>
      </c>
      <c r="H24" s="4">
        <v>0.5</v>
      </c>
      <c r="I24" s="4">
        <f>I19</f>
        <v>2.2025000000000001</v>
      </c>
      <c r="J24" s="4">
        <f t="shared" si="1"/>
        <v>9.4075517256848634E-4</v>
      </c>
    </row>
    <row r="25" spans="1:10" ht="15.75" customHeight="1">
      <c r="A25" s="6" t="s">
        <v>11</v>
      </c>
      <c r="B25" s="4">
        <f>B20</f>
        <v>1.5925085130000001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4.3671794590085515E-2</v>
      </c>
      <c r="H25" s="4">
        <v>0.41499999999999998</v>
      </c>
      <c r="I25" s="4">
        <f>I19</f>
        <v>2.2025000000000001</v>
      </c>
      <c r="J25" s="4">
        <f t="shared" si="1"/>
        <v>3.9917657947635292E-2</v>
      </c>
    </row>
    <row r="26" spans="1:10" ht="15.75" customHeight="1">
      <c r="A26" s="6" t="s">
        <v>11</v>
      </c>
      <c r="B26" s="4">
        <f>B20</f>
        <v>1.5925085130000001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4.3671794590085515E-2</v>
      </c>
      <c r="H26" s="4">
        <v>0.41499999999999998</v>
      </c>
      <c r="I26" s="4">
        <f>I19</f>
        <v>2.2025000000000001</v>
      </c>
      <c r="J26" s="4">
        <f t="shared" si="1"/>
        <v>3.9917657947635292E-2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0.64500000000000002</v>
      </c>
      <c r="J27" s="4">
        <f t="shared" si="1"/>
        <v>4.1722960350643531E-2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0.64500000000000002</v>
      </c>
      <c r="J28" s="4">
        <f t="shared" si="1"/>
        <v>4.2177331033392267E-2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0.64500000000000002</v>
      </c>
      <c r="J29" s="4">
        <f t="shared" si="1"/>
        <v>4.0359848271136617E-2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0.64500000000000002</v>
      </c>
      <c r="J30" s="4">
        <f t="shared" si="1"/>
        <v>4.0359848271136617E-2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0.64500000000000002</v>
      </c>
      <c r="J31" s="4">
        <f t="shared" si="1"/>
        <v>4.1722960350643531E-2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0.64500000000000002</v>
      </c>
      <c r="J32" s="4">
        <f t="shared" si="1"/>
        <v>6.0539772406704925E-2</v>
      </c>
    </row>
    <row r="33" spans="1:10" ht="15.75" customHeight="1">
      <c r="A33" s="2" t="s">
        <v>10</v>
      </c>
      <c r="B33" s="4">
        <v>1.128140704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8.7580661945379319E-4</v>
      </c>
      <c r="H33" s="4">
        <v>0.54500000000000004</v>
      </c>
      <c r="I33" s="4">
        <v>1.99</v>
      </c>
      <c r="J33" s="4">
        <f t="shared" si="1"/>
        <v>9.4985606912861148E-4</v>
      </c>
    </row>
    <row r="34" spans="1:10" ht="15.75" customHeight="1">
      <c r="A34" s="2" t="s">
        <v>10</v>
      </c>
      <c r="B34" s="4">
        <f>B33</f>
        <v>1.128140704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8.7580661945379319E-4</v>
      </c>
      <c r="H34" s="4">
        <v>0.54500000000000004</v>
      </c>
      <c r="I34" s="4">
        <f>I33</f>
        <v>1.99</v>
      </c>
      <c r="J34" s="4">
        <f t="shared" si="1"/>
        <v>9.4985606912861148E-4</v>
      </c>
    </row>
    <row r="35" spans="1:10" ht="15.75" customHeight="1">
      <c r="A35" s="2" t="s">
        <v>10</v>
      </c>
      <c r="B35" s="4">
        <v>1.718592965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1.0598648415034483E-3</v>
      </c>
      <c r="H35" s="4">
        <v>0.54500000000000004</v>
      </c>
      <c r="I35" s="4">
        <f>I33</f>
        <v>1.99</v>
      </c>
      <c r="J35" s="4">
        <f t="shared" si="1"/>
        <v>1.1494764138525648E-3</v>
      </c>
    </row>
    <row r="36" spans="1:10" ht="15.75" customHeight="1">
      <c r="A36" s="2" t="s">
        <v>10</v>
      </c>
      <c r="B36" s="4">
        <f>B35</f>
        <v>1.718592965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1.0598648415034483E-3</v>
      </c>
      <c r="H36" s="4">
        <v>0.54500000000000004</v>
      </c>
      <c r="I36" s="4">
        <f>I33</f>
        <v>1.99</v>
      </c>
      <c r="J36" s="4">
        <f t="shared" si="1"/>
        <v>1.1494764138525648E-3</v>
      </c>
    </row>
    <row r="37" spans="1:10" ht="15.75" customHeight="1">
      <c r="A37" s="2" t="s">
        <v>10</v>
      </c>
      <c r="B37" s="4">
        <v>1.090452261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8.6405822204965526E-4</v>
      </c>
      <c r="H37" s="4">
        <v>0.5</v>
      </c>
      <c r="I37" s="4">
        <f>I33</f>
        <v>1.99</v>
      </c>
      <c r="J37" s="4">
        <f t="shared" si="1"/>
        <v>8.5973793093940701E-4</v>
      </c>
    </row>
    <row r="38" spans="1:10" ht="15.75" customHeight="1">
      <c r="A38" s="2" t="s">
        <v>10</v>
      </c>
      <c r="B38" s="4">
        <f>B35</f>
        <v>1.718592965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1.0598648415034483E-3</v>
      </c>
      <c r="H38" s="4">
        <v>0.5</v>
      </c>
      <c r="I38" s="4">
        <f>I33</f>
        <v>1.99</v>
      </c>
      <c r="J38" s="4">
        <f t="shared" si="1"/>
        <v>1.0545655172959311E-3</v>
      </c>
    </row>
    <row r="39" spans="1:10" ht="15.75" customHeight="1">
      <c r="A39" s="6" t="s">
        <v>11</v>
      </c>
      <c r="B39" s="4">
        <f>B35</f>
        <v>1.718592965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4.5328109515393102E-2</v>
      </c>
      <c r="H39" s="4">
        <v>0.41499999999999998</v>
      </c>
      <c r="I39" s="4">
        <f>I33</f>
        <v>1.99</v>
      </c>
      <c r="J39" s="4">
        <f t="shared" si="1"/>
        <v>3.7434219243287388E-2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0.26778032128134105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workbookViewId="0">
      <selection activeCell="H42" sqref="H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2.0771812079999998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1.1716454524248274E-3</v>
      </c>
      <c r="H2" s="4">
        <v>0.54500000000000004</v>
      </c>
      <c r="I2" s="4">
        <v>0.745</v>
      </c>
      <c r="J2" s="4">
        <f>G2*H2*I2</f>
        <v>4.7571734482079059E-4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2.1042345280000001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1.1800786252800001E-3</v>
      </c>
      <c r="H3" s="4">
        <v>0.54500000000000004</v>
      </c>
      <c r="I3" s="4">
        <v>0.76749999999999996</v>
      </c>
      <c r="J3" s="4">
        <f t="shared" ref="J3:J39" si="1">G3*H3*I3</f>
        <v>4.9361213797180796E-4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2.0771812079999998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1.1716454524248274E-3</v>
      </c>
      <c r="H4" s="4">
        <v>0.54500000000000004</v>
      </c>
      <c r="I4" s="4">
        <f>I2</f>
        <v>0.745</v>
      </c>
      <c r="J4" s="4">
        <f t="shared" si="1"/>
        <v>4.7571734482079059E-4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1.8450704229999999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1.099290918066207E-3</v>
      </c>
      <c r="H5" s="4">
        <v>0.54500000000000004</v>
      </c>
      <c r="I5" s="4">
        <v>0.88749999999999996</v>
      </c>
      <c r="J5" s="4">
        <f t="shared" si="1"/>
        <v>5.3171327593214851E-4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1.8197183100000001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1.0913880524965518E-3</v>
      </c>
      <c r="H6" s="4">
        <v>0.5</v>
      </c>
      <c r="I6" s="4">
        <f>I5</f>
        <v>0.88749999999999996</v>
      </c>
      <c r="J6" s="4">
        <f t="shared" si="1"/>
        <v>4.8430344829534486E-4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1.8450704229999999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4.6989587184347585E-2</v>
      </c>
      <c r="H7" s="4">
        <v>0.41499999999999998</v>
      </c>
      <c r="I7" s="4">
        <f>I5</f>
        <v>0.88749999999999996</v>
      </c>
      <c r="J7" s="4">
        <f t="shared" si="1"/>
        <v>1.7306852329835018E-2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1.8197183100000001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4.6656547840606896E-2</v>
      </c>
      <c r="H8" s="4">
        <v>0.41499999999999998</v>
      </c>
      <c r="I8" s="4">
        <f>I5</f>
        <v>0.88749999999999996</v>
      </c>
      <c r="J8" s="4">
        <f t="shared" si="1"/>
        <v>1.7184189776543526E-2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0.42</v>
      </c>
      <c r="J9" s="4">
        <f t="shared" si="1"/>
        <v>2.8182848278770038E-2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0.4425</v>
      </c>
      <c r="J10" s="4">
        <f t="shared" si="1"/>
        <v>4.6145490511788935E-2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0.45</v>
      </c>
      <c r="J11" s="4">
        <f t="shared" si="1"/>
        <v>3.1623931038117725E-2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2.1611295679999998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1.1978141825765517E-3</v>
      </c>
      <c r="H12" s="4">
        <v>0.54500000000000004</v>
      </c>
      <c r="I12" s="4">
        <v>0.75249999999999995</v>
      </c>
      <c r="J12" s="4">
        <f t="shared" si="1"/>
        <v>4.9123856895192611E-4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2.1526845639999999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1.1951816709848276E-3</v>
      </c>
      <c r="H13" s="4">
        <v>0.54500000000000004</v>
      </c>
      <c r="I13" s="4">
        <v>0.745</v>
      </c>
      <c r="J13" s="4">
        <f t="shared" si="1"/>
        <v>4.8527363796161473E-4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2.1526845639999999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1.1951816709848276E-3</v>
      </c>
      <c r="H14" s="4">
        <v>0.54500000000000004</v>
      </c>
      <c r="I14" s="4">
        <f>I13</f>
        <v>0.745</v>
      </c>
      <c r="J14" s="4">
        <f t="shared" si="1"/>
        <v>4.8527363796161473E-4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1.839820359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1.0976543463917241E-3</v>
      </c>
      <c r="H15" s="4">
        <v>0.5</v>
      </c>
      <c r="I15" s="4">
        <v>0.83499999999999996</v>
      </c>
      <c r="J15" s="4">
        <f t="shared" si="1"/>
        <v>4.5827068961854482E-4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1.9206586830000001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1.1228536032524138E-3</v>
      </c>
      <c r="H16" s="4">
        <v>0.5</v>
      </c>
      <c r="I16" s="4">
        <f>I15</f>
        <v>0.83499999999999996</v>
      </c>
      <c r="J16" s="4">
        <f t="shared" si="1"/>
        <v>4.6879137935788276E-4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1.9206586830000001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4.7982556271575175E-2</v>
      </c>
      <c r="H17" s="4">
        <v>0.41499999999999998</v>
      </c>
      <c r="I17" s="4">
        <f>I15</f>
        <v>0.83499999999999996</v>
      </c>
      <c r="J17" s="4">
        <f t="shared" si="1"/>
        <v>1.6627155312007588E-2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1.839820359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4.6920619447056548E-2</v>
      </c>
      <c r="H18" s="4">
        <v>0.41499999999999998</v>
      </c>
      <c r="I18" s="4">
        <f>I15</f>
        <v>0.83499999999999996</v>
      </c>
      <c r="J18" s="4">
        <f t="shared" si="1"/>
        <v>1.6259167653891269E-2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2.0734824280000002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1.1704924534179312E-3</v>
      </c>
      <c r="H19" s="4">
        <v>0.54500000000000004</v>
      </c>
      <c r="I19" s="4">
        <v>0.78249999999999997</v>
      </c>
      <c r="J19" s="4">
        <f t="shared" si="1"/>
        <v>4.9917113791574444E-4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2.0460526319999999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1.1619419239062069E-3</v>
      </c>
      <c r="H20" s="4">
        <v>0.54500000000000004</v>
      </c>
      <c r="I20" s="4">
        <v>0.76</v>
      </c>
      <c r="J20" s="4">
        <f t="shared" si="1"/>
        <v>4.812763448819509E-4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2.0734824280000002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1.1704924534179312E-3</v>
      </c>
      <c r="H21" s="4">
        <v>0.54500000000000004</v>
      </c>
      <c r="I21" s="4">
        <f>I19</f>
        <v>0.78249999999999997</v>
      </c>
      <c r="J21" s="4">
        <f t="shared" si="1"/>
        <v>4.9917113791574444E-4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2.0734824280000002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1.1704924534179312E-3</v>
      </c>
      <c r="H22" s="4">
        <v>0.54500000000000004</v>
      </c>
      <c r="I22" s="4">
        <f>I19</f>
        <v>0.78249999999999997</v>
      </c>
      <c r="J22" s="4">
        <f>G22*H22*I22</f>
        <v>4.9917113791574444E-4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2.0460526319999999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1.1619419239062069E-3</v>
      </c>
      <c r="H23" s="4">
        <v>0.5</v>
      </c>
      <c r="I23" s="4">
        <f>I20</f>
        <v>0.76</v>
      </c>
      <c r="J23" s="4">
        <f t="shared" si="1"/>
        <v>4.4153793108435863E-4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2.0734824280000002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1.1704924534179312E-3</v>
      </c>
      <c r="H24" s="4">
        <v>0.5</v>
      </c>
      <c r="I24" s="4">
        <f>I19</f>
        <v>0.78249999999999997</v>
      </c>
      <c r="J24" s="4">
        <f t="shared" si="1"/>
        <v>4.5795517239976559E-4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2.0734824280000002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4.9990133302444131E-2</v>
      </c>
      <c r="H25" s="4">
        <v>0.41499999999999998</v>
      </c>
      <c r="I25" s="4">
        <f>I19</f>
        <v>0.78249999999999997</v>
      </c>
      <c r="J25" s="4">
        <f t="shared" si="1"/>
        <v>1.623367091330245E-2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2.0460526319999999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4.962980036850758E-2</v>
      </c>
      <c r="H26" s="4">
        <v>0.41499999999999998</v>
      </c>
      <c r="I26" s="4">
        <f>I20</f>
        <v>0.76</v>
      </c>
      <c r="J26" s="4">
        <f t="shared" si="1"/>
        <v>1.5653239036227291E-2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0.435</v>
      </c>
      <c r="J27" s="4">
        <f t="shared" si="1"/>
        <v>3.0357760343373605E-2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0.4425</v>
      </c>
      <c r="J28" s="4">
        <f t="shared" si="1"/>
        <v>3.1218031037754231E-2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0.41249999999999998</v>
      </c>
      <c r="J29" s="4">
        <f t="shared" si="1"/>
        <v>2.7776948271318363E-2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0.4425</v>
      </c>
      <c r="J30" s="4">
        <f t="shared" si="1"/>
        <v>2.9400548272954099E-2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0.46500000000000002</v>
      </c>
      <c r="J31" s="4">
        <f t="shared" si="1"/>
        <v>3.1981360348462558E-2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0.4425</v>
      </c>
      <c r="J32" s="4">
        <f t="shared" si="1"/>
        <v>4.4100822409431154E-2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2.1447368419999999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1.1927041741958621E-3</v>
      </c>
      <c r="H33" s="4">
        <v>0.54500000000000004</v>
      </c>
      <c r="I33" s="4">
        <v>0.76</v>
      </c>
      <c r="J33" s="4">
        <f t="shared" si="1"/>
        <v>4.9401806895192613E-4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2.1447368419999999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1.1927041741958621E-3</v>
      </c>
      <c r="H34" s="4">
        <v>0.54500000000000004</v>
      </c>
      <c r="I34" s="4">
        <f>I33</f>
        <v>0.76</v>
      </c>
      <c r="J34" s="4">
        <f t="shared" si="1"/>
        <v>4.9401806895192613E-4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2.109589041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1.1817477562289657E-3</v>
      </c>
      <c r="H35" s="4">
        <v>0.54500000000000004</v>
      </c>
      <c r="I35" s="4">
        <v>0.73</v>
      </c>
      <c r="J35" s="4">
        <f t="shared" si="1"/>
        <v>4.7015834481569404E-4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1.9176470590000001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1.1219148073572413E-3</v>
      </c>
      <c r="H36" s="4">
        <v>0.54500000000000004</v>
      </c>
      <c r="I36" s="4">
        <v>0.85</v>
      </c>
      <c r="J36" s="4">
        <f t="shared" si="1"/>
        <v>5.1972703450824207E-4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1.8117647059999999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1.088908722146207E-3</v>
      </c>
      <c r="H37" s="4">
        <v>0.5</v>
      </c>
      <c r="I37" s="4">
        <f>I36</f>
        <v>0.85</v>
      </c>
      <c r="J37" s="4">
        <f t="shared" si="1"/>
        <v>4.6278620691213795E-4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1.9176470590000001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1.1219148073572413E-3</v>
      </c>
      <c r="H38" s="4">
        <v>0.5</v>
      </c>
      <c r="I38" s="4">
        <f>I36</f>
        <v>0.85</v>
      </c>
      <c r="J38" s="4">
        <f t="shared" si="1"/>
        <v>4.7681379312682754E-4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1.8117647059999999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4.6552064910267588E-2</v>
      </c>
      <c r="H39" s="4">
        <v>0.41499999999999998</v>
      </c>
      <c r="I39" s="4">
        <f>I36</f>
        <v>0.85</v>
      </c>
      <c r="J39" s="4">
        <f t="shared" si="1"/>
        <v>1.642124089709689E-2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0.11568551591890404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topLeftCell="A27" workbookViewId="0">
      <selection activeCell="H42" sqref="H42"/>
    </sheetView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1.2236024839999999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9.0556436052965515E-4</v>
      </c>
      <c r="H2" s="4">
        <v>0.54500000000000004</v>
      </c>
      <c r="I2" s="4">
        <v>2.0125000000000002</v>
      </c>
      <c r="J2" s="4">
        <f t="shared" ref="J2:J39" si="1">G2*H2*I2</f>
        <v>9.9323431018343272E-4</v>
      </c>
    </row>
    <row r="3" spans="1:10" ht="15.75">
      <c r="A3" s="2" t="s">
        <v>10</v>
      </c>
      <c r="B3" s="4">
        <v>1.9844720499999999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1.1427457700689655E-3</v>
      </c>
      <c r="H3" s="4">
        <v>0.54500000000000004</v>
      </c>
      <c r="I3" s="4">
        <f>I2</f>
        <v>2.0125000000000002</v>
      </c>
      <c r="J3" s="4">
        <f t="shared" si="1"/>
        <v>1.2533778449337674E-3</v>
      </c>
    </row>
    <row r="4" spans="1:10" ht="15.75">
      <c r="A4" s="2" t="s">
        <v>10</v>
      </c>
      <c r="B4" s="4">
        <v>2.717391304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1.3712143926951723E-3</v>
      </c>
      <c r="H4" s="4">
        <v>0.54500000000000004</v>
      </c>
      <c r="I4" s="4">
        <f>I2</f>
        <v>2.0125000000000002</v>
      </c>
      <c r="J4" s="4">
        <f t="shared" si="1"/>
        <v>1.5039650860879739E-3</v>
      </c>
    </row>
    <row r="5" spans="1:10" ht="15.75">
      <c r="A5" s="2" t="s">
        <v>10</v>
      </c>
      <c r="B5" s="4">
        <v>4.090062112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1.7991090169820689E-3</v>
      </c>
      <c r="H5" s="4">
        <v>0.54500000000000004</v>
      </c>
      <c r="I5" s="4">
        <f>I2</f>
        <v>2.0125000000000002</v>
      </c>
      <c r="J5" s="4">
        <f t="shared" si="1"/>
        <v>1.9732852586886456E-3</v>
      </c>
    </row>
    <row r="6" spans="1:10" ht="15.75">
      <c r="A6" s="2" t="s">
        <v>10</v>
      </c>
      <c r="B6" s="4">
        <f>B5</f>
        <v>4.090062112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1.7991090169820689E-3</v>
      </c>
      <c r="H6" s="4">
        <v>0.5</v>
      </c>
      <c r="I6" s="4">
        <f>I2</f>
        <v>2.0125000000000002</v>
      </c>
      <c r="J6" s="4">
        <f t="shared" si="1"/>
        <v>1.8103534483382071E-3</v>
      </c>
    </row>
    <row r="7" spans="1:10" ht="15.75">
      <c r="A7" s="6" t="s">
        <v>11</v>
      </c>
      <c r="B7" s="4">
        <v>5.434782609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9.4146026990504825E-2</v>
      </c>
      <c r="H7" s="4">
        <v>0.41499999999999998</v>
      </c>
      <c r="I7" s="4">
        <f>I2</f>
        <v>2.0125000000000002</v>
      </c>
      <c r="J7" s="4">
        <f t="shared" si="1"/>
        <v>7.8629584917132248E-2</v>
      </c>
    </row>
    <row r="8" spans="1:10" ht="15.75">
      <c r="A8" s="6" t="s">
        <v>11</v>
      </c>
      <c r="B8" s="4">
        <f>B7</f>
        <v>5.434782609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9.4146026990504825E-2</v>
      </c>
      <c r="H8" s="4">
        <v>0.41499999999999998</v>
      </c>
      <c r="I8" s="4">
        <f>I2</f>
        <v>2.0125000000000002</v>
      </c>
      <c r="J8" s="4">
        <f t="shared" si="1"/>
        <v>7.8629584917132248E-2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0.65249999999999997</v>
      </c>
      <c r="J9" s="4">
        <f t="shared" si="1"/>
        <v>4.8035679307982103E-2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0.65249999999999997</v>
      </c>
      <c r="J10" s="4">
        <f t="shared" si="1"/>
        <v>9.318175603802685E-2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0.65249999999999997</v>
      </c>
      <c r="J11" s="4">
        <f t="shared" si="1"/>
        <v>7.4843549999999995E-2</v>
      </c>
    </row>
    <row r="12" spans="1:10" ht="15.75">
      <c r="A12" s="2" t="s">
        <v>10</v>
      </c>
      <c r="B12" s="4">
        <v>1.272383354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9.2077053517793106E-4</v>
      </c>
      <c r="H12" s="4">
        <v>0.54500000000000004</v>
      </c>
      <c r="I12" s="4">
        <v>1.9824999999999999</v>
      </c>
      <c r="J12" s="4">
        <f t="shared" si="1"/>
        <v>9.948580343646853E-4</v>
      </c>
    </row>
    <row r="13" spans="1:10" ht="15.75">
      <c r="A13" s="2" t="s">
        <v>10</v>
      </c>
      <c r="B13" s="4">
        <v>2.0069356869999999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1.1497482279475863E-3</v>
      </c>
      <c r="H13" s="4">
        <v>0.54500000000000004</v>
      </c>
      <c r="I13" s="4">
        <f>I12</f>
        <v>1.9824999999999999</v>
      </c>
      <c r="J13" s="4">
        <f t="shared" si="1"/>
        <v>1.2422598447388189E-3</v>
      </c>
    </row>
    <row r="14" spans="1:10" ht="15.75">
      <c r="A14" s="2" t="s">
        <v>10</v>
      </c>
      <c r="B14" s="4">
        <v>3.3720050439999998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1.5752732964744826E-3</v>
      </c>
      <c r="H14" s="4">
        <v>0.54500000000000004</v>
      </c>
      <c r="I14" s="4">
        <f>I12</f>
        <v>1.9824999999999999</v>
      </c>
      <c r="J14" s="4">
        <f t="shared" si="1"/>
        <v>1.7020237240920608E-3</v>
      </c>
    </row>
    <row r="15" spans="1:10" ht="15.75">
      <c r="A15" s="2" t="s">
        <v>10</v>
      </c>
      <c r="B15" s="4">
        <f>B14</f>
        <v>3.3720050439999998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1.5752732964744826E-3</v>
      </c>
      <c r="H15" s="4">
        <v>0.5</v>
      </c>
      <c r="I15" s="4">
        <f>I12</f>
        <v>1.9824999999999999</v>
      </c>
      <c r="J15" s="4">
        <f t="shared" si="1"/>
        <v>1.5614896551303309E-3</v>
      </c>
    </row>
    <row r="16" spans="1:10" ht="15.75">
      <c r="A16" s="2" t="s">
        <v>10</v>
      </c>
      <c r="B16" s="4">
        <v>5.1027742749999998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2.1147958429655169E-3</v>
      </c>
      <c r="H16" s="4">
        <v>0.5</v>
      </c>
      <c r="I16" s="4">
        <f>I12</f>
        <v>1.9824999999999999</v>
      </c>
      <c r="J16" s="4">
        <f t="shared" si="1"/>
        <v>2.0962913793395686E-3</v>
      </c>
    </row>
    <row r="17" spans="1:10" ht="15.75">
      <c r="A17" s="6" t="s">
        <v>11</v>
      </c>
      <c r="B17" s="4">
        <v>5.471626734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9.4630031744297932E-2</v>
      </c>
      <c r="H17" s="4">
        <v>0.41499999999999998</v>
      </c>
      <c r="I17" s="4">
        <f>I12</f>
        <v>1.9824999999999999</v>
      </c>
      <c r="J17" s="4">
        <f t="shared" si="1"/>
        <v>7.7855675742224323E-2</v>
      </c>
    </row>
    <row r="18" spans="1:10" ht="15.75">
      <c r="A18" s="6" t="s">
        <v>11</v>
      </c>
      <c r="B18" s="4">
        <f>B17</f>
        <v>5.471626734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9.4630031744297932E-2</v>
      </c>
      <c r="H18" s="4">
        <v>0.41499999999999998</v>
      </c>
      <c r="I18" s="4">
        <f>I12</f>
        <v>1.9824999999999999</v>
      </c>
      <c r="J18" s="4">
        <f t="shared" si="1"/>
        <v>7.7855675742224323E-2</v>
      </c>
    </row>
    <row r="19" spans="1:10" ht="15.75">
      <c r="A19" s="2" t="s">
        <v>10</v>
      </c>
      <c r="B19" s="4">
        <v>1.1952326900000001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8.9672081095172422E-4</v>
      </c>
      <c r="H19" s="4">
        <v>0.54500000000000004</v>
      </c>
      <c r="I19" s="4">
        <v>2.2025000000000001</v>
      </c>
      <c r="J19" s="4">
        <f t="shared" si="1"/>
        <v>1.0763900344360393E-3</v>
      </c>
    </row>
    <row r="20" spans="1:10" ht="15.75">
      <c r="A20" s="2" t="s">
        <v>10</v>
      </c>
      <c r="B20" s="4">
        <v>2.4239500569999999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1.2797416729406895E-3</v>
      </c>
      <c r="H20" s="4">
        <v>0.54500000000000004</v>
      </c>
      <c r="I20" s="4">
        <f>I19</f>
        <v>2.2025000000000001</v>
      </c>
      <c r="J20" s="4">
        <f t="shared" si="1"/>
        <v>1.5361539138852686E-3</v>
      </c>
    </row>
    <row r="21" spans="1:10" ht="15.75" customHeight="1">
      <c r="A21" s="2" t="s">
        <v>10</v>
      </c>
      <c r="B21" s="4">
        <f>B20</f>
        <v>2.4239500569999999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1.2797416729406895E-3</v>
      </c>
      <c r="H21" s="4">
        <v>0.54500000000000004</v>
      </c>
      <c r="I21" s="4">
        <f>I19</f>
        <v>2.2025000000000001</v>
      </c>
      <c r="J21" s="4">
        <f t="shared" si="1"/>
        <v>1.5361539138852686E-3</v>
      </c>
    </row>
    <row r="22" spans="1:10" ht="15.75" customHeight="1">
      <c r="A22" s="2" t="s">
        <v>10</v>
      </c>
      <c r="B22" s="4">
        <v>3.652667423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1.662762534617931E-3</v>
      </c>
      <c r="H22" s="4">
        <v>0.54500000000000004</v>
      </c>
      <c r="I22" s="4">
        <f>I19</f>
        <v>2.2025000000000001</v>
      </c>
      <c r="J22" s="4">
        <f t="shared" si="1"/>
        <v>1.9959177929603162E-3</v>
      </c>
    </row>
    <row r="23" spans="1:10" ht="15.75" customHeight="1">
      <c r="A23" s="2" t="s">
        <v>10</v>
      </c>
      <c r="B23" s="4">
        <f>B22</f>
        <v>3.652667423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1.662762534617931E-3</v>
      </c>
      <c r="H23" s="4">
        <v>0.5</v>
      </c>
      <c r="I23" s="4">
        <f>I19</f>
        <v>2.2025000000000001</v>
      </c>
      <c r="J23" s="4">
        <f t="shared" si="1"/>
        <v>1.8311172412479966E-3</v>
      </c>
    </row>
    <row r="24" spans="1:10" ht="15.75" customHeight="1">
      <c r="A24" s="2" t="s">
        <v>10</v>
      </c>
      <c r="B24" s="4">
        <v>4.4347900139999998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1.9065690250537931E-3</v>
      </c>
      <c r="H24" s="4">
        <v>0.5</v>
      </c>
      <c r="I24" s="4">
        <f>I19</f>
        <v>2.2025000000000001</v>
      </c>
      <c r="J24" s="4">
        <f t="shared" si="1"/>
        <v>2.09960913884049E-3</v>
      </c>
    </row>
    <row r="25" spans="1:10" ht="15.75" customHeight="1">
      <c r="A25" s="6" t="s">
        <v>11</v>
      </c>
      <c r="B25" s="4">
        <v>5.5425652669999996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9.5561919452286884E-2</v>
      </c>
      <c r="H25" s="4">
        <v>0.41499999999999998</v>
      </c>
      <c r="I25" s="4">
        <f>I19</f>
        <v>2.2025000000000001</v>
      </c>
      <c r="J25" s="4">
        <f t="shared" si="1"/>
        <v>8.7347177951369676E-2</v>
      </c>
    </row>
    <row r="26" spans="1:10" ht="15.75" customHeight="1">
      <c r="A26" s="6" t="s">
        <v>11</v>
      </c>
      <c r="B26" s="4">
        <f>B25</f>
        <v>5.5425652669999996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9.5561919452286884E-2</v>
      </c>
      <c r="H26" s="4">
        <v>0.41499999999999998</v>
      </c>
      <c r="I26" s="4">
        <f>I19</f>
        <v>2.2025000000000001</v>
      </c>
      <c r="J26" s="4">
        <f t="shared" si="1"/>
        <v>8.7347177951369676E-2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0.64500000000000002</v>
      </c>
      <c r="J27" s="4">
        <f t="shared" si="1"/>
        <v>4.8992891384035807E-2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0.64500000000000002</v>
      </c>
      <c r="J28" s="4">
        <f t="shared" si="1"/>
        <v>6.1715270688564687E-2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0.64500000000000002</v>
      </c>
      <c r="J29" s="4">
        <f t="shared" si="1"/>
        <v>7.3983279310344832E-2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0.64500000000000002</v>
      </c>
      <c r="J30" s="4">
        <f t="shared" si="1"/>
        <v>4.7175408621780143E-2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0.64500000000000002</v>
      </c>
      <c r="J31" s="4">
        <f t="shared" si="1"/>
        <v>6.1260900005815945E-2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0.64500000000000002</v>
      </c>
      <c r="J32" s="4">
        <f t="shared" si="1"/>
        <v>0.11097491896551724</v>
      </c>
    </row>
    <row r="33" spans="1:10" ht="15.75" customHeight="1">
      <c r="A33" s="2" t="s">
        <v>10</v>
      </c>
      <c r="B33" s="4">
        <v>1.2694723619999999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9.1986310870620694E-4</v>
      </c>
      <c r="H33" s="4">
        <v>0.54500000000000004</v>
      </c>
      <c r="I33" s="4">
        <v>1.99</v>
      </c>
      <c r="J33" s="4">
        <f t="shared" si="1"/>
        <v>9.9763753454731679E-4</v>
      </c>
    </row>
    <row r="34" spans="1:10" ht="15.75" customHeight="1">
      <c r="A34" s="2" t="s">
        <v>10</v>
      </c>
      <c r="B34" s="4">
        <v>2.010678392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1.1509149194372415E-3</v>
      </c>
      <c r="H34" s="4">
        <v>0.54500000000000004</v>
      </c>
      <c r="I34" s="4">
        <f>I33</f>
        <v>1.99</v>
      </c>
      <c r="J34" s="4">
        <f t="shared" si="1"/>
        <v>1.2482247758756602E-3</v>
      </c>
    </row>
    <row r="35" spans="1:10" ht="15.75" customHeight="1">
      <c r="A35" s="2" t="s">
        <v>10</v>
      </c>
      <c r="B35" s="4">
        <v>3.3706030149999999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1.5748362501931032E-3</v>
      </c>
      <c r="H35" s="4">
        <v>0.54500000000000004</v>
      </c>
      <c r="I35" s="4">
        <f>I33</f>
        <v>1.99</v>
      </c>
      <c r="J35" s="4">
        <f t="shared" si="1"/>
        <v>1.7079886551469303E-3</v>
      </c>
    </row>
    <row r="36" spans="1:10" ht="15.75" customHeight="1">
      <c r="A36" s="2" t="s">
        <v>10</v>
      </c>
      <c r="B36" s="4">
        <f>B35</f>
        <v>3.3706030149999999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1.5748362501931032E-3</v>
      </c>
      <c r="H36" s="4">
        <v>0.54500000000000004</v>
      </c>
      <c r="I36" s="4">
        <f>I33</f>
        <v>1.99</v>
      </c>
      <c r="J36" s="4">
        <f t="shared" si="1"/>
        <v>1.7079886551469303E-3</v>
      </c>
    </row>
    <row r="37" spans="1:10" ht="15.75" customHeight="1">
      <c r="A37" s="2" t="s">
        <v>10</v>
      </c>
      <c r="B37" s="4">
        <v>4.1023869350000002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1.8029509618068965E-3</v>
      </c>
      <c r="H37" s="4">
        <v>0.5</v>
      </c>
      <c r="I37" s="4">
        <f>I33</f>
        <v>1.99</v>
      </c>
      <c r="J37" s="4">
        <f t="shared" si="1"/>
        <v>1.7939362069978621E-3</v>
      </c>
    </row>
    <row r="38" spans="1:10" ht="15.75" customHeight="1">
      <c r="A38" s="2" t="s">
        <v>10</v>
      </c>
      <c r="B38" s="4">
        <v>5.4623115579999997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2.2268722925627583E-3</v>
      </c>
      <c r="H38" s="4">
        <v>0.5</v>
      </c>
      <c r="I38" s="4">
        <f>I33</f>
        <v>1.99</v>
      </c>
      <c r="J38" s="4">
        <f t="shared" si="1"/>
        <v>2.2157379310999443E-3</v>
      </c>
    </row>
    <row r="39" spans="1:10" ht="15.75" customHeight="1">
      <c r="A39" s="6" t="s">
        <v>11</v>
      </c>
      <c r="B39" s="4">
        <f>B38</f>
        <v>5.4623115579999997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9.4507662452954472E-2</v>
      </c>
      <c r="H39" s="4">
        <v>0.41499999999999998</v>
      </c>
      <c r="I39" s="4">
        <f>I33</f>
        <v>1.99</v>
      </c>
      <c r="J39" s="4">
        <f t="shared" si="1"/>
        <v>7.8049153036772456E-2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H7+H8+H17+H18+H25+H26+H39</f>
        <v>2.9049999999999998</v>
      </c>
      <c r="I41" s="8"/>
      <c r="J41" s="8">
        <f>J7+J8+J17+J18+J25+J26+J39</f>
        <v>0.56571403025822509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4">
        <v>0.115685516</v>
      </c>
      <c r="F3" s="35">
        <v>0.56571402999999998</v>
      </c>
      <c r="G3" s="36">
        <v>0.17350046499999999</v>
      </c>
      <c r="H3" s="36">
        <v>0.26778032099999999</v>
      </c>
      <c r="I3" s="34">
        <f>E3</f>
        <v>0.115685516</v>
      </c>
      <c r="J3" s="35">
        <f>F3</f>
        <v>0.56571402999999998</v>
      </c>
    </row>
    <row r="4" spans="2:12" ht="21" customHeight="1" thickBot="1">
      <c r="D4" s="10" t="s">
        <v>23</v>
      </c>
      <c r="E4" s="25">
        <f>D10</f>
        <v>0.1138</v>
      </c>
      <c r="F4" s="10">
        <f>I10</f>
        <v>0.56140000000000001</v>
      </c>
      <c r="G4" s="10">
        <f>F14</f>
        <v>0.16950000000000001</v>
      </c>
      <c r="H4" s="10">
        <f>K14</f>
        <v>0.26590000000000003</v>
      </c>
      <c r="I4" s="25">
        <f>F18</f>
        <v>0.1139</v>
      </c>
      <c r="J4" s="10">
        <f>J18</f>
        <v>0.56340000000000001</v>
      </c>
    </row>
    <row r="5" spans="2:12" ht="20.25" customHeight="1" thickBot="1">
      <c r="D5" s="11" t="s">
        <v>15</v>
      </c>
      <c r="E5" s="26">
        <f>((E3-E4)/E3)*100</f>
        <v>1.6298634999389237</v>
      </c>
      <c r="F5" s="27">
        <f>((F3-F4)/F3)*100</f>
        <v>0.76258140530825602</v>
      </c>
      <c r="G5" s="27">
        <f>((G3-G4)/G3)*100</f>
        <v>2.3057373362082809</v>
      </c>
      <c r="H5" s="27">
        <f t="shared" ref="F5:J5" si="0">((H3-H4)/H3)*100</f>
        <v>0.70218789527851921</v>
      </c>
      <c r="I5" s="27">
        <f t="shared" si="0"/>
        <v>1.5434222552112753</v>
      </c>
      <c r="J5" s="27">
        <f t="shared" si="0"/>
        <v>0.40904589196770802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1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2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0.1142</v>
      </c>
      <c r="D10" s="37">
        <v>0.1138</v>
      </c>
      <c r="E10" s="20">
        <v>0.114</v>
      </c>
      <c r="F10" s="20">
        <v>0.1138</v>
      </c>
      <c r="G10" s="32"/>
      <c r="H10" s="19">
        <v>1000</v>
      </c>
      <c r="I10" s="48">
        <v>0.56140000000000001</v>
      </c>
      <c r="J10" s="20">
        <v>0.56240000000000001</v>
      </c>
      <c r="K10" s="30">
        <v>0.56140000000000001</v>
      </c>
      <c r="L10" s="20">
        <v>0.56240000000000001</v>
      </c>
    </row>
    <row r="11" spans="2:12" ht="15" thickBot="1">
      <c r="B11" s="45"/>
      <c r="C11" s="46"/>
      <c r="D11" s="46"/>
      <c r="E11" s="46"/>
      <c r="F11" s="47"/>
      <c r="G11" s="32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2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2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0">
        <v>0.16950000000000001</v>
      </c>
      <c r="D14" s="20">
        <v>0.1691</v>
      </c>
      <c r="E14" s="30">
        <v>0.16919999999999999</v>
      </c>
      <c r="F14" s="37">
        <v>0.16950000000000001</v>
      </c>
      <c r="G14" s="32"/>
      <c r="H14" s="19">
        <v>1000</v>
      </c>
      <c r="I14" s="20">
        <v>0.2656</v>
      </c>
      <c r="J14" s="39">
        <v>0.26579999999999998</v>
      </c>
      <c r="K14" s="41">
        <v>0.26590000000000003</v>
      </c>
      <c r="L14" s="38">
        <v>0.26579999999999998</v>
      </c>
    </row>
    <row r="15" spans="2:12" ht="15" thickBot="1">
      <c r="B15" s="21"/>
      <c r="C15" s="22"/>
      <c r="D15" s="22"/>
      <c r="E15" s="22"/>
      <c r="F15" s="23"/>
      <c r="G15" s="32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2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2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20">
        <v>0.1142</v>
      </c>
      <c r="D18" s="20">
        <v>0.1142</v>
      </c>
      <c r="E18" s="20">
        <v>0.1143</v>
      </c>
      <c r="F18" s="37">
        <v>0.1139</v>
      </c>
      <c r="G18" s="33"/>
      <c r="H18" s="19">
        <v>1000</v>
      </c>
      <c r="I18" s="20">
        <v>0.56059999999999999</v>
      </c>
      <c r="J18" s="37">
        <v>0.56340000000000001</v>
      </c>
      <c r="K18" s="20">
        <v>0.56189999999999996</v>
      </c>
      <c r="L18" s="20">
        <v>0.56089999999999995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2020-04-19T13:22:45Z</dcterms:modified>
</cp:coreProperties>
</file>