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4 (T_fr)\T_fr = 0.02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G35" i="5"/>
  <c r="J35" i="5" s="1"/>
  <c r="I34" i="5"/>
  <c r="B34" i="5"/>
  <c r="G34" i="5" s="1"/>
  <c r="J34" i="5" s="1"/>
  <c r="J33" i="5"/>
  <c r="G33" i="5"/>
  <c r="I32" i="5"/>
  <c r="G32" i="5"/>
  <c r="J32" i="5" s="1"/>
  <c r="G31" i="5"/>
  <c r="J31" i="5" s="1"/>
  <c r="I30" i="5"/>
  <c r="G30" i="5"/>
  <c r="J30" i="5" s="1"/>
  <c r="G29" i="5"/>
  <c r="J29" i="5" s="1"/>
  <c r="J28" i="5"/>
  <c r="G28" i="5"/>
  <c r="G27" i="5"/>
  <c r="J27" i="5" s="1"/>
  <c r="I26" i="5"/>
  <c r="B26" i="5"/>
  <c r="G26" i="5" s="1"/>
  <c r="J26" i="5" s="1"/>
  <c r="I25" i="5"/>
  <c r="I24" i="5"/>
  <c r="I23" i="5"/>
  <c r="B23" i="5"/>
  <c r="G23" i="5" s="1"/>
  <c r="J23" i="5" s="1"/>
  <c r="I22" i="5"/>
  <c r="B22" i="5"/>
  <c r="G22" i="5" s="1"/>
  <c r="J22" i="5" s="1"/>
  <c r="I21" i="5"/>
  <c r="B21" i="5"/>
  <c r="G21" i="5" s="1"/>
  <c r="J21" i="5" s="1"/>
  <c r="J20" i="5"/>
  <c r="G20" i="5"/>
  <c r="G19" i="5"/>
  <c r="J19" i="5" s="1"/>
  <c r="I18" i="5"/>
  <c r="B18" i="5"/>
  <c r="G18" i="5" s="1"/>
  <c r="J18" i="5" s="1"/>
  <c r="I17" i="5"/>
  <c r="B17" i="5"/>
  <c r="G17" i="5" s="1"/>
  <c r="J17" i="5" s="1"/>
  <c r="J16" i="5"/>
  <c r="I16" i="5"/>
  <c r="G16" i="5"/>
  <c r="G15" i="5"/>
  <c r="J15" i="5" s="1"/>
  <c r="I14" i="5"/>
  <c r="B14" i="5"/>
  <c r="G14" i="5" s="1"/>
  <c r="J14" i="5" s="1"/>
  <c r="G13" i="5"/>
  <c r="J13" i="5" s="1"/>
  <c r="G12" i="5"/>
  <c r="J12" i="5" s="1"/>
  <c r="G11" i="5"/>
  <c r="J11" i="5" s="1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G6" i="5"/>
  <c r="J6" i="5" s="1"/>
  <c r="J5" i="5"/>
  <c r="G5" i="5"/>
  <c r="J4" i="5"/>
  <c r="I4" i="5"/>
  <c r="G4" i="5"/>
  <c r="B4" i="5"/>
  <c r="J3" i="5"/>
  <c r="G3" i="5"/>
  <c r="J2" i="5"/>
  <c r="G2" i="5"/>
  <c r="B24" i="5" l="1"/>
  <c r="G24" i="5" s="1"/>
  <c r="J24" i="5" s="1"/>
  <c r="B25" i="5"/>
  <c r="G25" i="5" s="1"/>
  <c r="J25" i="5" s="1"/>
  <c r="J41" i="5" l="1"/>
  <c r="F4" i="7" l="1"/>
  <c r="I4" i="7"/>
  <c r="G4" i="7"/>
  <c r="G5" i="7" l="1"/>
  <c r="B16" i="4" l="1"/>
  <c r="H41" i="5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<sst xmlns="http://schemas.openxmlformats.org/spreadsheetml/2006/main" count="316" uniqueCount="32">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</sst>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1.1073446330000001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8.6932398214896564E-4</v>
      </c>
      <c r="H2" s="4">
        <v>0.54500000000000004</v>
      </c>
      <c r="I2" s="4">
        <v>0.70799999999999996</v>
      </c>
      <c r="J2" s="4">
        <f>G2*H2*I2</f>
        <v>3.3543735175199993E-4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1.1693989069999999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8.8866779721655177E-4</v>
      </c>
      <c r="H3" s="4">
        <v>0.54500000000000004</v>
      </c>
      <c r="I3" s="4">
        <v>0.73199999999999998</v>
      </c>
      <c r="J3" s="4">
        <f t="shared" ref="J3:J39" si="1">G3*H3*I3</f>
        <v>3.5452513102157115E-4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1.1073446330000001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8.6932398214896564E-4</v>
      </c>
      <c r="H4" s="4">
        <v>0.54500000000000004</v>
      </c>
      <c r="I4" s="4">
        <f>I2</f>
        <v>0.70799999999999996</v>
      </c>
      <c r="J4" s="4">
        <f t="shared" si="1"/>
        <v>3.3543735175199993E-4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1.0232558140000001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8.431114675365518E-4</v>
      </c>
      <c r="H5" s="4">
        <v>0.54500000000000004</v>
      </c>
      <c r="I5" s="4">
        <v>0.86</v>
      </c>
      <c r="J5" s="4">
        <f t="shared" si="1"/>
        <v>3.9516634483438188E-4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0.99534883699999999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8.3441218918896558E-4</v>
      </c>
      <c r="H6" s="4">
        <v>0.5</v>
      </c>
      <c r="I6" s="4">
        <f>I5</f>
        <v>0.86</v>
      </c>
      <c r="J6" s="4">
        <f t="shared" si="1"/>
        <v>3.5879724135125517E-4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1.0232558140000001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3.6193777065566896E-2</v>
      </c>
      <c r="H7" s="4">
        <v>0.41499999999999998</v>
      </c>
      <c r="I7" s="4">
        <f>I5</f>
        <v>0.86</v>
      </c>
      <c r="J7" s="4">
        <f t="shared" si="1"/>
        <v>1.2917559034700824E-2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0.99534883699999999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3.5827175618742067E-2</v>
      </c>
      <c r="H8" s="4">
        <v>0.41499999999999998</v>
      </c>
      <c r="I8" s="4">
        <f>I5</f>
        <v>0.86</v>
      </c>
      <c r="J8" s="4">
        <f t="shared" si="1"/>
        <v>1.2786718978329044E-2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1.212290503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9.0203814300413802E-4</v>
      </c>
      <c r="H12" s="4">
        <v>0.54500000000000004</v>
      </c>
      <c r="I12" s="4">
        <v>0.71599999999999997</v>
      </c>
      <c r="J12" s="4">
        <f t="shared" si="1"/>
        <v>3.5199332416307474E-4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1.1920903949999999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8.9574128175172419E-4</v>
      </c>
      <c r="H13" s="4">
        <v>0.54500000000000004</v>
      </c>
      <c r="I13" s="4">
        <v>0.70799999999999996</v>
      </c>
      <c r="J13" s="4">
        <f t="shared" si="1"/>
        <v>3.4563073097672027E-4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1.1920903949999999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8.9574128175172419E-4</v>
      </c>
      <c r="H14" s="4">
        <v>0.54500000000000004</v>
      </c>
      <c r="I14" s="4">
        <f>I13</f>
        <v>0.70799999999999996</v>
      </c>
      <c r="J14" s="4">
        <f t="shared" si="1"/>
        <v>3.4563073097672027E-4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0.96019900499999999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8.2345513811034484E-4</v>
      </c>
      <c r="H15" s="4">
        <v>0.5</v>
      </c>
      <c r="I15" s="4">
        <v>0.80400000000000005</v>
      </c>
      <c r="J15" s="4">
        <f t="shared" si="1"/>
        <v>3.3102896552035863E-4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1.0497512440000001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8.5137073261241382E-4</v>
      </c>
      <c r="H16" s="4">
        <v>0.5</v>
      </c>
      <c r="I16" s="4">
        <f>I15</f>
        <v>0.80400000000000005</v>
      </c>
      <c r="J16" s="4">
        <f t="shared" si="1"/>
        <v>3.422510345101904E-4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1.0497512440000001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3.6541835652215172E-2</v>
      </c>
      <c r="H17" s="4">
        <v>0.41499999999999998</v>
      </c>
      <c r="I17" s="4">
        <f>I15</f>
        <v>0.80400000000000005</v>
      </c>
      <c r="J17" s="4">
        <f t="shared" si="1"/>
        <v>1.2192548883718115E-2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0.96019900499999999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3.5365428032579312E-2</v>
      </c>
      <c r="H18" s="4">
        <v>0.41499999999999998</v>
      </c>
      <c r="I18" s="4">
        <f>I15</f>
        <v>0.80400000000000005</v>
      </c>
      <c r="J18" s="4">
        <f t="shared" si="1"/>
        <v>1.1800028717350412E-2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1.155080214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8.842043149848277E-4</v>
      </c>
      <c r="H19" s="4">
        <v>0.54500000000000004</v>
      </c>
      <c r="I19" s="4">
        <v>0.748</v>
      </c>
      <c r="J19" s="4">
        <f t="shared" si="1"/>
        <v>3.6045473104671488E-4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1.0939226520000001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8.6514002669241382E-4</v>
      </c>
      <c r="H20" s="4">
        <v>0.54500000000000004</v>
      </c>
      <c r="I20" s="4">
        <v>0.72399999999999998</v>
      </c>
      <c r="J20" s="4">
        <f t="shared" si="1"/>
        <v>3.4136695173229265E-4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1.155080214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8.842043149848277E-4</v>
      </c>
      <c r="H21" s="4">
        <v>0.54500000000000004</v>
      </c>
      <c r="I21" s="4">
        <f>I19</f>
        <v>0.748</v>
      </c>
      <c r="J21" s="4">
        <f t="shared" si="1"/>
        <v>3.6045473104671488E-4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1.155080214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8.842043149848277E-4</v>
      </c>
      <c r="H22" s="4">
        <v>0.54500000000000004</v>
      </c>
      <c r="I22" s="4">
        <f>I19</f>
        <v>0.748</v>
      </c>
      <c r="J22" s="4">
        <f>G22*H22*I22</f>
        <v>3.6045473104671488E-4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1.0939226520000001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8.6514002669241382E-4</v>
      </c>
      <c r="H23" s="4">
        <v>0.5</v>
      </c>
      <c r="I23" s="4">
        <f>I20</f>
        <v>0.72399999999999998</v>
      </c>
      <c r="J23" s="4">
        <f t="shared" si="1"/>
        <v>3.1318068966265379E-4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1.155080214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8.842043149848277E-4</v>
      </c>
      <c r="H24" s="4">
        <v>0.5</v>
      </c>
      <c r="I24" s="4">
        <f>I19</f>
        <v>0.748</v>
      </c>
      <c r="J24" s="4">
        <f t="shared" si="1"/>
        <v>3.3069241380432555E-4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1.155080214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3.7925495114670346E-2</v>
      </c>
      <c r="H25" s="4">
        <v>0.41499999999999998</v>
      </c>
      <c r="I25" s="4">
        <f>I19</f>
        <v>0.748</v>
      </c>
      <c r="J25" s="4">
        <f t="shared" si="1"/>
        <v>1.1772832193495968E-2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1.0939226520000001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3.712209563813517E-2</v>
      </c>
      <c r="H26" s="4">
        <v>0.41499999999999998</v>
      </c>
      <c r="I26" s="4">
        <f>I20</f>
        <v>0.72399999999999998</v>
      </c>
      <c r="J26" s="4">
        <f t="shared" si="1"/>
        <v>1.1153704855434094E-2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1.20441989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8.9958468295172418E-4</v>
      </c>
      <c r="H33" s="4">
        <v>0.54500000000000004</v>
      </c>
      <c r="I33" s="4">
        <v>0.72399999999999998</v>
      </c>
      <c r="J33" s="4">
        <f t="shared" si="1"/>
        <v>3.5495812419909133E-4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1.20441989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8.9958468295172418E-4</v>
      </c>
      <c r="H34" s="4">
        <v>0.54500000000000004</v>
      </c>
      <c r="I34" s="4">
        <f>I33</f>
        <v>0.72399999999999998</v>
      </c>
      <c r="J34" s="4">
        <f t="shared" si="1"/>
        <v>3.5495812419909133E-4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1.121387283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8.7370141511448278E-4</v>
      </c>
      <c r="H35" s="4">
        <v>0.54500000000000004</v>
      </c>
      <c r="I35" s="4">
        <v>0.69199999999999995</v>
      </c>
      <c r="J35" s="4">
        <f t="shared" si="1"/>
        <v>3.2950775169627607E-4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1.0634146339999999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8.5562994108137939E-4</v>
      </c>
      <c r="H36" s="4">
        <v>0.54500000000000004</v>
      </c>
      <c r="I36" s="4">
        <v>0.82</v>
      </c>
      <c r="J36" s="4">
        <f t="shared" si="1"/>
        <v>3.8238102066926843E-4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0.94634146299999999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8.1913540777655181E-4</v>
      </c>
      <c r="H37" s="4">
        <v>0.5</v>
      </c>
      <c r="I37" s="4">
        <f>I36</f>
        <v>0.82</v>
      </c>
      <c r="J37" s="4">
        <f t="shared" si="1"/>
        <v>3.3584551718838623E-4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1.0634146339999999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8.5562994108137939E-4</v>
      </c>
      <c r="H38" s="4">
        <v>0.5</v>
      </c>
      <c r="I38" s="4">
        <f>I36</f>
        <v>0.82</v>
      </c>
      <c r="J38" s="4">
        <f t="shared" si="1"/>
        <v>3.5080827584336554E-4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0.94634146299999999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3.5183387715326891E-2</v>
      </c>
      <c r="H39" s="4">
        <v>0.41499999999999998</v>
      </c>
      <c r="I39" s="4">
        <f>I36</f>
        <v>0.82</v>
      </c>
      <c r="J39" s="4">
        <f t="shared" si="1"/>
        <v>1.1972906839525739E-2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0.4131075173176495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3.636363636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1.6576802506703449E-3</v>
      </c>
      <c r="H2" s="4">
        <v>0.54500000000000004</v>
      </c>
      <c r="I2" s="4">
        <v>1.54</v>
      </c>
      <c r="J2" s="4">
        <f t="shared" ref="J2:J39" si="1">G2*H2*I2</f>
        <v>1.3912910343876206E-3</v>
      </c>
    </row>
    <row r="3" spans="1:10" ht="15.75">
      <c r="A3" s="2" t="s">
        <v>10</v>
      </c>
      <c r="B3" s="4">
        <f>B2</f>
        <v>3.636363636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1.6576802506703449E-3</v>
      </c>
      <c r="H3" s="4">
        <v>0.54500000000000004</v>
      </c>
      <c r="I3" s="4">
        <f>I2</f>
        <v>1.54</v>
      </c>
      <c r="J3" s="4">
        <f t="shared" si="1"/>
        <v>1.3912910343876206E-3</v>
      </c>
    </row>
    <row r="4" spans="1:10" ht="15.75">
      <c r="A4" s="2" t="s">
        <v>10</v>
      </c>
      <c r="B4" s="4">
        <f>B2</f>
        <v>3.636363636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1.6576802506703449E-3</v>
      </c>
      <c r="H4" s="4">
        <v>0.54500000000000004</v>
      </c>
      <c r="I4" s="4">
        <f>I2</f>
        <v>1.54</v>
      </c>
      <c r="J4" s="4">
        <f t="shared" si="1"/>
        <v>1.3912910343876206E-3</v>
      </c>
    </row>
    <row r="5" spans="1:10" ht="15.75">
      <c r="A5" s="2" t="s">
        <v>10</v>
      </c>
      <c r="B5" s="4">
        <f>B2</f>
        <v>3.636363636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1.6576802506703449E-3</v>
      </c>
      <c r="H5" s="4">
        <v>0.54500000000000004</v>
      </c>
      <c r="I5" s="4">
        <f>I2</f>
        <v>1.54</v>
      </c>
      <c r="J5" s="4">
        <f t="shared" si="1"/>
        <v>1.3912910343876206E-3</v>
      </c>
    </row>
    <row r="6" spans="1:10" ht="15.75">
      <c r="A6" s="2" t="s">
        <v>10</v>
      </c>
      <c r="B6" s="4">
        <f>B2</f>
        <v>3.636363636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1.6576802506703449E-3</v>
      </c>
      <c r="H6" s="4">
        <v>0.5</v>
      </c>
      <c r="I6" s="4">
        <f>I2</f>
        <v>1.54</v>
      </c>
      <c r="J6" s="4">
        <f t="shared" si="1"/>
        <v>1.2764137930161657E-3</v>
      </c>
    </row>
    <row r="7" spans="1:10" ht="15.75">
      <c r="A7" s="6" t="s">
        <v>11</v>
      </c>
      <c r="B7" s="4">
        <f>B2</f>
        <v>3.636363636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7.05210031300193E-2</v>
      </c>
      <c r="H7" s="4">
        <v>0.41499999999999998</v>
      </c>
      <c r="I7" s="4">
        <f>I2</f>
        <v>1.54</v>
      </c>
      <c r="J7" s="4">
        <f t="shared" si="1"/>
        <v>4.5069973100395337E-2</v>
      </c>
    </row>
    <row r="8" spans="1:10" ht="15.75">
      <c r="A8" s="6" t="s">
        <v>11</v>
      </c>
      <c r="B8" s="4">
        <f>B2</f>
        <v>3.636363636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7.05210031300193E-2</v>
      </c>
      <c r="H8" s="4">
        <v>0.41499999999999998</v>
      </c>
      <c r="I8" s="4">
        <f>I2</f>
        <v>1.54</v>
      </c>
      <c r="J8" s="4">
        <f t="shared" si="1"/>
        <v>4.5069973100395337E-2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0.69599999999999995</v>
      </c>
      <c r="J9" s="4">
        <f t="shared" si="1"/>
        <v>7.9833119999999994E-2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0.69599999999999995</v>
      </c>
      <c r="J10" s="4">
        <f t="shared" si="1"/>
        <v>0.11974967999999998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3.6498673739999998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1.6618896917572413E-3</v>
      </c>
      <c r="H12" s="4">
        <v>0.54500000000000004</v>
      </c>
      <c r="I12" s="4">
        <v>1.508</v>
      </c>
      <c r="J12" s="4">
        <f t="shared" si="1"/>
        <v>1.3658406620676064E-3</v>
      </c>
    </row>
    <row r="13" spans="1:10" ht="15.75">
      <c r="A13" s="2" t="s">
        <v>10</v>
      </c>
      <c r="B13" s="4">
        <f>B12</f>
        <v>3.6498673739999998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1.6618896917572413E-3</v>
      </c>
      <c r="H13" s="4">
        <v>0.54500000000000004</v>
      </c>
      <c r="I13" s="4">
        <f>I12</f>
        <v>1.508</v>
      </c>
      <c r="J13" s="4">
        <f t="shared" si="1"/>
        <v>1.3658406620676064E-3</v>
      </c>
    </row>
    <row r="14" spans="1:10" ht="15.75">
      <c r="A14" s="2" t="s">
        <v>10</v>
      </c>
      <c r="B14" s="4">
        <f>B12</f>
        <v>3.6498673739999998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1.6618896917572413E-3</v>
      </c>
      <c r="H14" s="4">
        <v>0.54500000000000004</v>
      </c>
      <c r="I14" s="4">
        <f>I12</f>
        <v>1.508</v>
      </c>
      <c r="J14" s="4">
        <f t="shared" si="1"/>
        <v>1.3658406620676064E-3</v>
      </c>
    </row>
    <row r="15" spans="1:10" ht="15.75">
      <c r="A15" s="2" t="s">
        <v>10</v>
      </c>
      <c r="B15" s="4">
        <f>B12</f>
        <v>3.6498673739999998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1.6618896917572413E-3</v>
      </c>
      <c r="H15" s="4">
        <v>0.5</v>
      </c>
      <c r="I15" s="4">
        <f>I12</f>
        <v>1.508</v>
      </c>
      <c r="J15" s="4">
        <f t="shared" si="1"/>
        <v>1.2530648275849599E-3</v>
      </c>
    </row>
    <row r="16" spans="1:10" ht="15.75">
      <c r="A16" s="2" t="s">
        <v>10</v>
      </c>
      <c r="B16" s="4">
        <f>B12</f>
        <v>3.6498673739999998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1.6618896917572413E-3</v>
      </c>
      <c r="H16" s="4">
        <v>0.5</v>
      </c>
      <c r="I16" s="4">
        <f>I12</f>
        <v>1.508</v>
      </c>
      <c r="J16" s="4">
        <f t="shared" si="1"/>
        <v>1.2530648275849599E-3</v>
      </c>
    </row>
    <row r="17" spans="1:10" ht="15.75">
      <c r="A17" s="6" t="s">
        <v>11</v>
      </c>
      <c r="B17" s="4">
        <f>B12</f>
        <v>3.6498673739999998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7.0698395682725512E-2</v>
      </c>
      <c r="H17" s="4">
        <v>0.41499999999999998</v>
      </c>
      <c r="I17" s="4">
        <f>I12</f>
        <v>1.508</v>
      </c>
      <c r="J17" s="4">
        <f t="shared" si="1"/>
        <v>4.4244469986163278E-2</v>
      </c>
    </row>
    <row r="18" spans="1:10" ht="15.75">
      <c r="A18" s="6" t="s">
        <v>11</v>
      </c>
      <c r="B18" s="4">
        <f>B12</f>
        <v>3.6498673739999998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7.0698395682725512E-2</v>
      </c>
      <c r="H18" s="4">
        <v>0.41499999999999998</v>
      </c>
      <c r="I18" s="4">
        <f>I12</f>
        <v>1.508</v>
      </c>
      <c r="J18" s="4">
        <f t="shared" si="1"/>
        <v>4.4244469986163278E-2</v>
      </c>
    </row>
    <row r="19" spans="1:10" ht="15.75">
      <c r="A19" s="2" t="s">
        <v>10</v>
      </c>
      <c r="B19" s="4">
        <v>3.6763285020000001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1.6701382640717242E-3</v>
      </c>
      <c r="H19" s="4">
        <v>0.54500000000000004</v>
      </c>
      <c r="I19" s="4">
        <v>1.6559999999999999</v>
      </c>
      <c r="J19" s="4">
        <f t="shared" si="1"/>
        <v>1.5073331860900126E-3</v>
      </c>
    </row>
    <row r="20" spans="1:10" ht="15.75">
      <c r="A20" s="2" t="s">
        <v>10</v>
      </c>
      <c r="B20" s="4">
        <f>B19</f>
        <v>3.6763285020000001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1.6701382640717242E-3</v>
      </c>
      <c r="H20" s="4">
        <v>0.54500000000000004</v>
      </c>
      <c r="I20" s="4">
        <f>I19</f>
        <v>1.6559999999999999</v>
      </c>
      <c r="J20" s="4">
        <f t="shared" si="1"/>
        <v>1.5073331860900126E-3</v>
      </c>
    </row>
    <row r="21" spans="1:10" ht="15.75" customHeight="1">
      <c r="A21" s="2" t="s">
        <v>10</v>
      </c>
      <c r="B21" s="4">
        <f>B19</f>
        <v>3.6763285020000001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1.6701382640717242E-3</v>
      </c>
      <c r="H21" s="4">
        <v>0.54500000000000004</v>
      </c>
      <c r="I21" s="4">
        <f>I19</f>
        <v>1.6559999999999999</v>
      </c>
      <c r="J21" s="4">
        <f t="shared" si="1"/>
        <v>1.5073331860900126E-3</v>
      </c>
    </row>
    <row r="22" spans="1:10" ht="15.75" customHeight="1">
      <c r="A22" s="2" t="s">
        <v>10</v>
      </c>
      <c r="B22" s="4">
        <f>B19</f>
        <v>3.6763285020000001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1.6701382640717242E-3</v>
      </c>
      <c r="H22" s="4">
        <v>0.54500000000000004</v>
      </c>
      <c r="I22" s="4">
        <f>I19</f>
        <v>1.6559999999999999</v>
      </c>
      <c r="J22" s="4">
        <f t="shared" si="1"/>
        <v>1.5073331860900126E-3</v>
      </c>
    </row>
    <row r="23" spans="1:10" ht="15.75" customHeight="1">
      <c r="A23" s="2" t="s">
        <v>10</v>
      </c>
      <c r="B23" s="4">
        <f>B19</f>
        <v>3.6763285020000001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1.6701382640717242E-3</v>
      </c>
      <c r="H23" s="4">
        <v>0.5</v>
      </c>
      <c r="I23" s="4">
        <f>I19</f>
        <v>1.6559999999999999</v>
      </c>
      <c r="J23" s="4">
        <f t="shared" si="1"/>
        <v>1.3828744826513875E-3</v>
      </c>
    </row>
    <row r="24" spans="1:10" ht="15.75" customHeight="1">
      <c r="A24" s="2" t="s">
        <v>10</v>
      </c>
      <c r="B24" s="4">
        <f>B19</f>
        <v>3.6763285020000001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1.6701382640717242E-3</v>
      </c>
      <c r="H24" s="4">
        <v>0.5</v>
      </c>
      <c r="I24" s="4">
        <f>I19</f>
        <v>1.6559999999999999</v>
      </c>
      <c r="J24" s="4">
        <f t="shared" si="1"/>
        <v>1.3828744826513875E-3</v>
      </c>
    </row>
    <row r="25" spans="1:10" ht="15.75" customHeight="1">
      <c r="A25" s="6" t="s">
        <v>11</v>
      </c>
      <c r="B25" s="4">
        <f>B19</f>
        <v>3.6763285020000001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7.104600365937655E-2</v>
      </c>
      <c r="H25" s="4">
        <v>0.41499999999999998</v>
      </c>
      <c r="I25" s="4">
        <f>I19</f>
        <v>1.6559999999999999</v>
      </c>
      <c r="J25" s="4">
        <f t="shared" si="1"/>
        <v>4.882565555486993E-2</v>
      </c>
    </row>
    <row r="26" spans="1:10" ht="15.75" customHeight="1">
      <c r="A26" s="6" t="s">
        <v>11</v>
      </c>
      <c r="B26" s="4">
        <f>B19</f>
        <v>3.6763285020000001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7.104600365937655E-2</v>
      </c>
      <c r="H26" s="4">
        <v>0.41499999999999998</v>
      </c>
      <c r="I26" s="4">
        <f>I19</f>
        <v>1.6559999999999999</v>
      </c>
      <c r="J26" s="4">
        <f t="shared" si="1"/>
        <v>4.882565555486993E-2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0.68799999999999994</v>
      </c>
      <c r="J27" s="4">
        <f t="shared" si="1"/>
        <v>7.8915497931034473E-2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0.68799999999999994</v>
      </c>
      <c r="J28" s="4">
        <f t="shared" si="1"/>
        <v>7.8915497931034473E-2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0.68799999999999994</v>
      </c>
      <c r="J30" s="4">
        <f t="shared" si="1"/>
        <v>7.8915497931034473E-2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0.68799999999999994</v>
      </c>
      <c r="J31" s="4">
        <f t="shared" si="1"/>
        <v>7.8915497931034473E-2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3.6464379949999999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1.6608206715448275E-3</v>
      </c>
      <c r="H33" s="4">
        <v>0.54500000000000004</v>
      </c>
      <c r="I33" s="4">
        <v>1.516</v>
      </c>
      <c r="J33" s="4">
        <f t="shared" si="1"/>
        <v>1.3722032552437675E-3</v>
      </c>
    </row>
    <row r="34" spans="1:10" ht="15.75" customHeight="1">
      <c r="A34" s="2" t="s">
        <v>10</v>
      </c>
      <c r="B34" s="4">
        <f>B33</f>
        <v>3.6464379949999999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1.6608206715448275E-3</v>
      </c>
      <c r="H34" s="4">
        <v>0.54500000000000004</v>
      </c>
      <c r="I34" s="4">
        <f>I33</f>
        <v>1.516</v>
      </c>
      <c r="J34" s="4">
        <f t="shared" si="1"/>
        <v>1.3722032552437675E-3</v>
      </c>
    </row>
    <row r="35" spans="1:10" ht="15.75" customHeight="1">
      <c r="A35" s="2" t="s">
        <v>10</v>
      </c>
      <c r="B35" s="4">
        <f>B33</f>
        <v>3.6464379949999999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1.6608206715448275E-3</v>
      </c>
      <c r="H35" s="4">
        <v>0.54500000000000004</v>
      </c>
      <c r="I35" s="4">
        <f>I33</f>
        <v>1.516</v>
      </c>
      <c r="J35" s="4">
        <f t="shared" si="1"/>
        <v>1.3722032552437675E-3</v>
      </c>
    </row>
    <row r="36" spans="1:10" ht="15.75" customHeight="1">
      <c r="A36" s="2" t="s">
        <v>10</v>
      </c>
      <c r="B36" s="4">
        <f>B33</f>
        <v>3.6464379949999999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1.6608206715448275E-3</v>
      </c>
      <c r="H36" s="4">
        <v>0.54500000000000004</v>
      </c>
      <c r="I36" s="4">
        <f>I33</f>
        <v>1.516</v>
      </c>
      <c r="J36" s="4">
        <f t="shared" si="1"/>
        <v>1.3722032552437675E-3</v>
      </c>
    </row>
    <row r="37" spans="1:10" ht="15.75" customHeight="1">
      <c r="A37" s="2" t="s">
        <v>10</v>
      </c>
      <c r="B37" s="4">
        <f>B33</f>
        <v>3.6464379949999999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1.6608206715448275E-3</v>
      </c>
      <c r="H37" s="4">
        <v>0.5</v>
      </c>
      <c r="I37" s="4">
        <f>I33</f>
        <v>1.516</v>
      </c>
      <c r="J37" s="4">
        <f t="shared" si="1"/>
        <v>1.2589020690309792E-3</v>
      </c>
    </row>
    <row r="38" spans="1:10" ht="15.75" customHeight="1">
      <c r="A38" s="2" t="s">
        <v>10</v>
      </c>
      <c r="B38" s="4">
        <f>B33</f>
        <v>3.6464379949999999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1.6608206715448275E-3</v>
      </c>
      <c r="H38" s="4">
        <v>0.5</v>
      </c>
      <c r="I38" s="4">
        <f>I33</f>
        <v>1.516</v>
      </c>
      <c r="J38" s="4">
        <f t="shared" si="1"/>
        <v>1.2589020690309792E-3</v>
      </c>
    </row>
    <row r="39" spans="1:10" ht="15.75" customHeight="1">
      <c r="A39" s="6" t="s">
        <v>11</v>
      </c>
      <c r="B39" s="4">
        <f>B33</f>
        <v>3.6464379949999999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7.0653345468110335E-2</v>
      </c>
      <c r="H39" s="4">
        <v>0.41499999999999998</v>
      </c>
      <c r="I39" s="4">
        <f>I33</f>
        <v>1.516</v>
      </c>
      <c r="J39" s="4">
        <f t="shared" si="1"/>
        <v>4.4450845767806932E-2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1.1433446280430273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3.1977401130000001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1.5209507110868965E-3</v>
      </c>
      <c r="H2" s="4">
        <v>0.54500000000000004</v>
      </c>
      <c r="I2" s="4">
        <v>0.70799999999999996</v>
      </c>
      <c r="J2" s="4">
        <f t="shared" ref="J2:J39" si="1">G2*H2*I2</f>
        <v>5.8687404137998996E-4</v>
      </c>
    </row>
    <row r="3" spans="1:10" ht="15.75">
      <c r="A3" s="2" t="s">
        <v>10</v>
      </c>
      <c r="B3" s="4">
        <v>3.191256831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1.5189297155944828E-3</v>
      </c>
      <c r="H3" s="4">
        <v>0.54500000000000004</v>
      </c>
      <c r="I3" s="4">
        <v>0.73199999999999998</v>
      </c>
      <c r="J3" s="4">
        <f t="shared" si="1"/>
        <v>6.0596182073926292E-4</v>
      </c>
    </row>
    <row r="4" spans="1:10" ht="15.75">
      <c r="A4" s="2" t="s">
        <v>10</v>
      </c>
      <c r="B4" s="4">
        <f>B2</f>
        <v>3.1977401130000001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1.5209507110868965E-3</v>
      </c>
      <c r="H4" s="4">
        <v>0.54500000000000004</v>
      </c>
      <c r="I4" s="4">
        <f>I2</f>
        <v>0.70799999999999996</v>
      </c>
      <c r="J4" s="4">
        <f t="shared" si="1"/>
        <v>5.8687404137998996E-4</v>
      </c>
    </row>
    <row r="5" spans="1:10" ht="15.75">
      <c r="A5" s="2" t="s">
        <v>10</v>
      </c>
      <c r="B5" s="28">
        <v>2.7441860469999999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1.379566960857931E-3</v>
      </c>
      <c r="H5" s="4">
        <v>0.54500000000000004</v>
      </c>
      <c r="I5" s="4">
        <v>0.86</v>
      </c>
      <c r="J5" s="4">
        <f t="shared" si="1"/>
        <v>6.4660303455411233E-4</v>
      </c>
    </row>
    <row r="6" spans="1:10" ht="15.75">
      <c r="A6" s="2" t="s">
        <v>10</v>
      </c>
      <c r="B6" s="4">
        <v>2.7162790700000001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1.3708676825103449E-3</v>
      </c>
      <c r="H6" s="4">
        <v>0.5</v>
      </c>
      <c r="I6" s="4">
        <f>I5</f>
        <v>0.86</v>
      </c>
      <c r="J6" s="4">
        <f t="shared" si="1"/>
        <v>5.8947310347944829E-4</v>
      </c>
    </row>
    <row r="7" spans="1:10" ht="15.75">
      <c r="A7" s="6" t="s">
        <v>11</v>
      </c>
      <c r="B7" s="28">
        <f>B5</f>
        <v>2.7441860469999999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5.8800866085004136E-2</v>
      </c>
      <c r="H7" s="4">
        <v>0.41499999999999998</v>
      </c>
      <c r="I7" s="4">
        <f>I5</f>
        <v>0.86</v>
      </c>
      <c r="J7" s="4">
        <f t="shared" si="1"/>
        <v>2.0986029105737974E-2</v>
      </c>
    </row>
    <row r="8" spans="1:10" ht="15.75">
      <c r="A8" s="6" t="s">
        <v>11</v>
      </c>
      <c r="B8" s="4">
        <f>B6</f>
        <v>2.7162790700000001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5.8434264638179308E-2</v>
      </c>
      <c r="H8" s="4">
        <v>0.41499999999999998</v>
      </c>
      <c r="I8" s="4">
        <f>I5</f>
        <v>0.86</v>
      </c>
      <c r="J8" s="4">
        <f t="shared" si="1"/>
        <v>2.0855189049366195E-2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0.44800000000000001</v>
      </c>
      <c r="J9" s="4">
        <f t="shared" si="1"/>
        <v>5.1386835862068964E-2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0.47199999999999998</v>
      </c>
      <c r="J10" s="4">
        <f t="shared" si="1"/>
        <v>8.1209553103448268E-2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0.48</v>
      </c>
      <c r="J11" s="4">
        <f t="shared" si="1"/>
        <v>5.5057324137931032E-2</v>
      </c>
    </row>
    <row r="12" spans="1:10" ht="15.75">
      <c r="A12" s="2" t="s">
        <v>10</v>
      </c>
      <c r="B12" s="4">
        <v>3.1955307259999999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1.5202619918289655E-3</v>
      </c>
      <c r="H12" s="4">
        <v>0.54500000000000004</v>
      </c>
      <c r="I12" s="4">
        <v>0.71599999999999997</v>
      </c>
      <c r="J12" s="4">
        <f t="shared" si="1"/>
        <v>5.9323663445149896E-4</v>
      </c>
    </row>
    <row r="13" spans="1:10" ht="15.75">
      <c r="A13" s="2" t="s">
        <v>10</v>
      </c>
      <c r="B13" s="4">
        <v>3.1977401130000001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1.5209507110868965E-3</v>
      </c>
      <c r="H13" s="4">
        <v>0.54500000000000004</v>
      </c>
      <c r="I13" s="4">
        <v>0.70799999999999996</v>
      </c>
      <c r="J13" s="4">
        <f t="shared" si="1"/>
        <v>5.8687404137998996E-4</v>
      </c>
    </row>
    <row r="14" spans="1:10" ht="15.75">
      <c r="A14" s="2" t="s">
        <v>10</v>
      </c>
      <c r="B14" s="4">
        <f>B13</f>
        <v>3.1977401130000001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1.5209507110868965E-3</v>
      </c>
      <c r="H14" s="4">
        <v>0.54500000000000004</v>
      </c>
      <c r="I14" s="4">
        <f>I13</f>
        <v>0.70799999999999996</v>
      </c>
      <c r="J14" s="4">
        <f t="shared" si="1"/>
        <v>5.8687404137998996E-4</v>
      </c>
    </row>
    <row r="15" spans="1:10" ht="15.75">
      <c r="A15" s="2" t="s">
        <v>10</v>
      </c>
      <c r="B15" s="4">
        <v>3.1741293530000001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1.5135906672799999E-3</v>
      </c>
      <c r="H15" s="4">
        <v>0.5</v>
      </c>
      <c r="I15" s="4">
        <v>0.80400000000000005</v>
      </c>
      <c r="J15" s="4">
        <f t="shared" si="1"/>
        <v>6.0846344824656005E-4</v>
      </c>
    </row>
    <row r="16" spans="1:10" ht="15.75">
      <c r="A16" s="2" t="s">
        <v>10</v>
      </c>
      <c r="B16" s="4">
        <f>B15</f>
        <v>3.1741293530000001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1.5135906672799999E-3</v>
      </c>
      <c r="H16" s="4">
        <v>0.5</v>
      </c>
      <c r="I16" s="4">
        <f>I15</f>
        <v>0.80400000000000005</v>
      </c>
      <c r="J16" s="4">
        <f t="shared" si="1"/>
        <v>6.0846344824656005E-4</v>
      </c>
    </row>
    <row r="17" spans="1:10" ht="15.75">
      <c r="A17" s="6" t="s">
        <v>11</v>
      </c>
      <c r="B17" s="4">
        <f>B15</f>
        <v>3.1741293530000001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6.444883856271999E-2</v>
      </c>
      <c r="H17" s="4">
        <v>0.41499999999999998</v>
      </c>
      <c r="I17" s="4">
        <f>I15</f>
        <v>0.80400000000000005</v>
      </c>
      <c r="J17" s="4">
        <f t="shared" si="1"/>
        <v>2.1503999474837152E-2</v>
      </c>
    </row>
    <row r="18" spans="1:10" ht="15.75">
      <c r="A18" s="6" t="s">
        <v>11</v>
      </c>
      <c r="B18" s="4">
        <f>B15</f>
        <v>3.1741293530000001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6.444883856271999E-2</v>
      </c>
      <c r="H18" s="4">
        <v>0.41499999999999998</v>
      </c>
      <c r="I18" s="4">
        <f>I15</f>
        <v>0.80400000000000005</v>
      </c>
      <c r="J18" s="4">
        <f t="shared" si="1"/>
        <v>2.1503999474837152E-2</v>
      </c>
    </row>
    <row r="19" spans="1:10" ht="15.75">
      <c r="A19" s="2" t="s">
        <v>10</v>
      </c>
      <c r="B19" s="4">
        <v>3.187165775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1.5176544346896552E-3</v>
      </c>
      <c r="H19" s="4">
        <v>0.54500000000000004</v>
      </c>
      <c r="I19" s="4">
        <v>0.748</v>
      </c>
      <c r="J19" s="4">
        <f t="shared" si="1"/>
        <v>6.186870068455849E-4</v>
      </c>
    </row>
    <row r="20" spans="1:10" ht="15.75">
      <c r="A20" s="2" t="s">
        <v>10</v>
      </c>
      <c r="B20" s="4">
        <v>3.1933701659999998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1.5195884931255171E-3</v>
      </c>
      <c r="H20" s="4">
        <v>0.54500000000000004</v>
      </c>
      <c r="I20" s="4">
        <v>0.72399999999999998</v>
      </c>
      <c r="J20" s="4">
        <f t="shared" si="1"/>
        <v>5.9959922761746657E-4</v>
      </c>
    </row>
    <row r="21" spans="1:10" ht="15.75" customHeight="1">
      <c r="A21" s="2" t="s">
        <v>10</v>
      </c>
      <c r="B21" s="4">
        <f>B19</f>
        <v>3.187165775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1.5176544346896552E-3</v>
      </c>
      <c r="H21" s="4">
        <v>0.54500000000000004</v>
      </c>
      <c r="I21" s="4">
        <f>I19</f>
        <v>0.748</v>
      </c>
      <c r="J21" s="4">
        <f t="shared" si="1"/>
        <v>6.186870068455849E-4</v>
      </c>
    </row>
    <row r="22" spans="1:10" ht="15.75" customHeight="1">
      <c r="A22" s="2" t="s">
        <v>10</v>
      </c>
      <c r="B22" s="4">
        <f>B19</f>
        <v>3.187165775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1.5176544346896552E-3</v>
      </c>
      <c r="H22" s="4">
        <v>0.54500000000000004</v>
      </c>
      <c r="I22" s="4">
        <f>I19</f>
        <v>0.748</v>
      </c>
      <c r="J22" s="4">
        <f t="shared" si="1"/>
        <v>6.186870068455849E-4</v>
      </c>
    </row>
    <row r="23" spans="1:10" ht="15.75" customHeight="1">
      <c r="A23" s="2" t="s">
        <v>10</v>
      </c>
      <c r="B23" s="4">
        <f>B20</f>
        <v>3.1933701659999998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1.5195884931255171E-3</v>
      </c>
      <c r="H23" s="4">
        <v>0.5</v>
      </c>
      <c r="I23" s="4">
        <f>I20</f>
        <v>0.72399999999999998</v>
      </c>
      <c r="J23" s="4">
        <f t="shared" si="1"/>
        <v>5.5009103451143717E-4</v>
      </c>
    </row>
    <row r="24" spans="1:10" ht="15.75" customHeight="1">
      <c r="A24" s="2" t="s">
        <v>10</v>
      </c>
      <c r="B24" s="4">
        <f>B19</f>
        <v>3.187165775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1.5176544346896552E-3</v>
      </c>
      <c r="H24" s="4">
        <v>0.5</v>
      </c>
      <c r="I24" s="4">
        <f>I19</f>
        <v>0.748</v>
      </c>
      <c r="J24" s="4">
        <f t="shared" si="1"/>
        <v>5.6760275857393105E-4</v>
      </c>
    </row>
    <row r="25" spans="1:10" ht="15.75" customHeight="1">
      <c r="A25" s="6" t="s">
        <v>11</v>
      </c>
      <c r="B25" s="4">
        <f>B24</f>
        <v>3.187165775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6.4620092194620685E-2</v>
      </c>
      <c r="H25" s="4">
        <v>0.41499999999999998</v>
      </c>
      <c r="I25" s="4">
        <f>I19</f>
        <v>0.748</v>
      </c>
      <c r="J25" s="4">
        <f t="shared" si="1"/>
        <v>2.0059369019054155E-2</v>
      </c>
    </row>
    <row r="26" spans="1:10" ht="15.75" customHeight="1">
      <c r="A26" s="6" t="s">
        <v>11</v>
      </c>
      <c r="B26" s="4">
        <f>B20</f>
        <v>3.1933701659999998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6.4701596497908964E-2</v>
      </c>
      <c r="H26" s="4">
        <v>0.41499999999999998</v>
      </c>
      <c r="I26" s="4">
        <f>I20</f>
        <v>0.72399999999999998</v>
      </c>
      <c r="J26" s="4">
        <f t="shared" si="1"/>
        <v>1.9440241683761728E-2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0.46400000000000002</v>
      </c>
      <c r="J27" s="4">
        <f t="shared" si="1"/>
        <v>5.3222080000000005E-2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0.47199999999999998</v>
      </c>
      <c r="J28" s="4">
        <f t="shared" si="1"/>
        <v>5.4139702068965512E-2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0.44</v>
      </c>
      <c r="J29" s="4">
        <f t="shared" si="1"/>
        <v>5.046921379310345E-2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0.47199999999999998</v>
      </c>
      <c r="J30" s="4">
        <f t="shared" si="1"/>
        <v>5.4139702068965512E-2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0.496</v>
      </c>
      <c r="J31" s="4">
        <f t="shared" si="1"/>
        <v>5.6892568275862067E-2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0.47199999999999998</v>
      </c>
      <c r="J32" s="4">
        <f t="shared" si="1"/>
        <v>8.1209553103448268E-2</v>
      </c>
    </row>
    <row r="33" spans="1:10" ht="15.75" customHeight="1">
      <c r="A33" s="2" t="s">
        <v>10</v>
      </c>
      <c r="B33" s="4">
        <v>3.1933701659999998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1.5195884931255171E-3</v>
      </c>
      <c r="H33" s="4">
        <v>0.54500000000000004</v>
      </c>
      <c r="I33" s="4">
        <v>0.72399999999999998</v>
      </c>
      <c r="J33" s="4">
        <f t="shared" si="1"/>
        <v>5.9959922761746657E-4</v>
      </c>
    </row>
    <row r="34" spans="1:10" ht="15.75" customHeight="1">
      <c r="A34" s="2" t="s">
        <v>10</v>
      </c>
      <c r="B34" s="4">
        <f>B33</f>
        <v>3.1933701659999998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1.5195884931255171E-3</v>
      </c>
      <c r="H34" s="4">
        <v>0.54500000000000004</v>
      </c>
      <c r="I34" s="4">
        <f>I33</f>
        <v>0.72399999999999998</v>
      </c>
      <c r="J34" s="4">
        <f t="shared" si="1"/>
        <v>5.9959922761746657E-4</v>
      </c>
    </row>
    <row r="35" spans="1:10" ht="15.75" customHeight="1">
      <c r="A35" s="2" t="s">
        <v>10</v>
      </c>
      <c r="B35" s="4">
        <v>3.202312139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1.5223759219503449E-3</v>
      </c>
      <c r="H35" s="4">
        <v>0.54500000000000004</v>
      </c>
      <c r="I35" s="4">
        <v>0.69199999999999995</v>
      </c>
      <c r="J35" s="4">
        <f t="shared" si="1"/>
        <v>5.741488552043531E-4</v>
      </c>
    </row>
    <row r="36" spans="1:10" ht="15.75" customHeight="1">
      <c r="A36" s="2" t="s">
        <v>10</v>
      </c>
      <c r="B36" s="4">
        <v>3.1707317069999998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1.5125315390096552E-3</v>
      </c>
      <c r="H36" s="4">
        <v>0.54500000000000004</v>
      </c>
      <c r="I36" s="4">
        <v>0.82</v>
      </c>
      <c r="J36" s="4">
        <f t="shared" si="1"/>
        <v>6.7595034478341485E-4</v>
      </c>
    </row>
    <row r="37" spans="1:10" ht="15.75" customHeight="1">
      <c r="A37" s="2" t="s">
        <v>10</v>
      </c>
      <c r="B37" s="4">
        <f>B36</f>
        <v>3.1707317069999998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1.5125315390096552E-3</v>
      </c>
      <c r="H37" s="4">
        <v>0.5</v>
      </c>
      <c r="I37" s="4">
        <f>I36</f>
        <v>0.82</v>
      </c>
      <c r="J37" s="4">
        <f t="shared" si="1"/>
        <v>6.2013793099395856E-4</v>
      </c>
    </row>
    <row r="38" spans="1:10" ht="15.75" customHeight="1">
      <c r="A38" s="2" t="s">
        <v>10</v>
      </c>
      <c r="B38" s="4">
        <f>B36</f>
        <v>3.1707317069999998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1.5125315390096552E-3</v>
      </c>
      <c r="H38" s="4">
        <v>0.5</v>
      </c>
      <c r="I38" s="4">
        <f>I36</f>
        <v>0.82</v>
      </c>
      <c r="J38" s="4">
        <f t="shared" si="1"/>
        <v>6.2013793099395856E-4</v>
      </c>
    </row>
    <row r="39" spans="1:10" ht="15.75" customHeight="1">
      <c r="A39" s="6" t="s">
        <v>11</v>
      </c>
      <c r="B39" s="4">
        <f>B36</f>
        <v>3.1707317069999998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6.4404205210300686E-2</v>
      </c>
      <c r="H39" s="4">
        <v>0.41499999999999998</v>
      </c>
      <c r="I39" s="4">
        <f>I36</f>
        <v>0.82</v>
      </c>
      <c r="J39" s="4">
        <f t="shared" si="1"/>
        <v>2.1916751033065323E-2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0.69725473646814018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0.77922077899999997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7.6703985662620688E-4</v>
      </c>
      <c r="H2" s="4">
        <v>0.54500000000000004</v>
      </c>
      <c r="I2" s="4">
        <v>1.54</v>
      </c>
      <c r="J2" s="4">
        <f t="shared" ref="J2:J39" si="1">G2*H2*I2</f>
        <v>6.4377655166637543E-4</v>
      </c>
    </row>
    <row r="3" spans="1:10" ht="15.75">
      <c r="A3" s="2" t="s">
        <v>10</v>
      </c>
      <c r="B3" s="4">
        <v>0.81818181800000001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7.7918495292137932E-4</v>
      </c>
      <c r="H3" s="4">
        <v>0.54500000000000004</v>
      </c>
      <c r="I3" s="4">
        <f>I2</f>
        <v>1.54</v>
      </c>
      <c r="J3" s="4">
        <f t="shared" si="1"/>
        <v>6.5396993098691377E-4</v>
      </c>
    </row>
    <row r="4" spans="1:10" ht="15.75">
      <c r="A4" s="2" t="s">
        <v>10</v>
      </c>
      <c r="B4" s="4">
        <f>B2</f>
        <v>0.77922077899999997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7.6703985662620688E-4</v>
      </c>
      <c r="H4" s="4">
        <v>0.54500000000000004</v>
      </c>
      <c r="I4" s="4">
        <f>I2</f>
        <v>1.54</v>
      </c>
      <c r="J4" s="4">
        <f t="shared" si="1"/>
        <v>6.4377655166637543E-4</v>
      </c>
    </row>
    <row r="5" spans="1:10" ht="15.75">
      <c r="A5" s="2" t="s">
        <v>10</v>
      </c>
      <c r="B5" s="4">
        <v>1.1493506490000001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8.8241827127448285E-4</v>
      </c>
      <c r="H5" s="4">
        <v>0.54500000000000004</v>
      </c>
      <c r="I5" s="4">
        <f>I2</f>
        <v>1.54</v>
      </c>
      <c r="J5" s="4">
        <f t="shared" si="1"/>
        <v>7.4061365508067351E-4</v>
      </c>
    </row>
    <row r="6" spans="1:10" ht="15.75">
      <c r="A6" s="2" t="s">
        <v>10</v>
      </c>
      <c r="B6" s="4">
        <f>B5</f>
        <v>1.1493506490000001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8.8241827127448285E-4</v>
      </c>
      <c r="H6" s="4">
        <v>0.5</v>
      </c>
      <c r="I6" s="4">
        <f>I2</f>
        <v>1.54</v>
      </c>
      <c r="J6" s="4">
        <f t="shared" si="1"/>
        <v>6.7946206888135183E-4</v>
      </c>
    </row>
    <row r="7" spans="1:10" ht="15.75">
      <c r="A7" s="6" t="s">
        <v>11</v>
      </c>
      <c r="B7" s="4">
        <f>B5</f>
        <v>1.1493506490000001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3.7850228387691032E-2</v>
      </c>
      <c r="H7" s="4">
        <v>0.41499999999999998</v>
      </c>
      <c r="I7" s="4">
        <f>I2</f>
        <v>1.54</v>
      </c>
      <c r="J7" s="4">
        <f t="shared" si="1"/>
        <v>2.4190080962573336E-2</v>
      </c>
    </row>
    <row r="8" spans="1:10" ht="15.75">
      <c r="A8" s="6" t="s">
        <v>11</v>
      </c>
      <c r="B8" s="4">
        <f>B5</f>
        <v>1.1493506490000001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3.7850228387691032E-2</v>
      </c>
      <c r="H8" s="4">
        <v>0.41499999999999998</v>
      </c>
      <c r="I8" s="4">
        <f>I2</f>
        <v>1.54</v>
      </c>
      <c r="J8" s="4">
        <f t="shared" si="1"/>
        <v>2.4190080962573336E-2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0.69599999999999995</v>
      </c>
      <c r="J9" s="4">
        <f t="shared" si="1"/>
        <v>4.3483464824096638E-2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0.69599999999999995</v>
      </c>
      <c r="J10" s="4">
        <f t="shared" si="1"/>
        <v>6.7406176557830891E-2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0.69599999999999995</v>
      </c>
      <c r="J11" s="4">
        <f t="shared" si="1"/>
        <v>4.5422113104417593E-2</v>
      </c>
    </row>
    <row r="12" spans="1:10" ht="15.75">
      <c r="A12" s="2" t="s">
        <v>10</v>
      </c>
      <c r="B12" s="4">
        <v>0.83819628599999996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7.8542394570482765E-4</v>
      </c>
      <c r="H12" s="4">
        <v>0.54500000000000004</v>
      </c>
      <c r="I12" s="4">
        <v>1.508</v>
      </c>
      <c r="J12" s="4">
        <f t="shared" si="1"/>
        <v>6.4550852401696972E-4</v>
      </c>
    </row>
    <row r="13" spans="1:10" ht="15.75">
      <c r="A13" s="2" t="s">
        <v>10</v>
      </c>
      <c r="B13" s="4">
        <v>0.82493368700000003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7.8128967346482764E-4</v>
      </c>
      <c r="H13" s="4">
        <v>0.54500000000000004</v>
      </c>
      <c r="I13" s="4">
        <f>I12</f>
        <v>1.508</v>
      </c>
      <c r="J13" s="4">
        <f t="shared" si="1"/>
        <v>6.4211073103380336E-4</v>
      </c>
    </row>
    <row r="14" spans="1:10" ht="15.75">
      <c r="A14" s="2" t="s">
        <v>10</v>
      </c>
      <c r="B14" s="4">
        <v>1.110079576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8.7017652989793105E-4</v>
      </c>
      <c r="H14" s="4">
        <v>0.54500000000000004</v>
      </c>
      <c r="I14" s="4">
        <f>I12</f>
        <v>1.508</v>
      </c>
      <c r="J14" s="4">
        <f t="shared" si="1"/>
        <v>7.1516328286191368E-4</v>
      </c>
    </row>
    <row r="15" spans="1:10" ht="15.75">
      <c r="A15" s="2" t="s">
        <v>10</v>
      </c>
      <c r="B15" s="4">
        <f>B14</f>
        <v>1.110079576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8.7017652989793105E-4</v>
      </c>
      <c r="H15" s="4">
        <v>0.5</v>
      </c>
      <c r="I15" s="4">
        <f>I12</f>
        <v>1.508</v>
      </c>
      <c r="J15" s="4">
        <f t="shared" si="1"/>
        <v>6.5611310354303997E-4</v>
      </c>
    </row>
    <row r="16" spans="1:10" ht="15.75">
      <c r="A16" s="2" t="s">
        <v>10</v>
      </c>
      <c r="B16" s="4">
        <f>B13</f>
        <v>0.82493368700000003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7.8128967346482764E-4</v>
      </c>
      <c r="H16" s="4">
        <v>0.5</v>
      </c>
      <c r="I16" s="4">
        <f>I12</f>
        <v>1.508</v>
      </c>
      <c r="J16" s="4">
        <f t="shared" si="1"/>
        <v>5.8909241379248003E-4</v>
      </c>
    </row>
    <row r="17" spans="1:10" ht="15.75">
      <c r="A17" s="6" t="s">
        <v>11</v>
      </c>
      <c r="B17" s="4">
        <f>B14</f>
        <v>1.110079576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3.7334341905964137E-2</v>
      </c>
      <c r="H17" s="4">
        <v>0.41499999999999998</v>
      </c>
      <c r="I17" s="4">
        <f>I12</f>
        <v>1.508</v>
      </c>
      <c r="J17" s="4">
        <f t="shared" si="1"/>
        <v>2.3364577851590476E-2</v>
      </c>
    </row>
    <row r="18" spans="1:10" ht="15.75">
      <c r="A18" s="6" t="s">
        <v>11</v>
      </c>
      <c r="B18" s="4">
        <f>B14</f>
        <v>1.110079576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3.7334341905964137E-2</v>
      </c>
      <c r="H18" s="4">
        <v>0.41499999999999998</v>
      </c>
      <c r="I18" s="4">
        <f>I12</f>
        <v>1.508</v>
      </c>
      <c r="J18" s="4">
        <f t="shared" si="1"/>
        <v>2.3364577851590476E-2</v>
      </c>
    </row>
    <row r="19" spans="1:10" ht="15.75">
      <c r="A19" s="2" t="s">
        <v>10</v>
      </c>
      <c r="B19" s="4">
        <v>0.79589372000000003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7.7223721478620689E-4</v>
      </c>
      <c r="H19" s="4">
        <v>0.54500000000000004</v>
      </c>
      <c r="I19" s="4">
        <v>1.6559999999999999</v>
      </c>
      <c r="J19" s="4">
        <f t="shared" si="1"/>
        <v>6.9695953108884741E-4</v>
      </c>
    </row>
    <row r="20" spans="1:10" ht="15.75">
      <c r="A20" s="2" t="s">
        <v>10</v>
      </c>
      <c r="B20" s="4">
        <v>1.0555555560000001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8.5318007676689659E-4</v>
      </c>
      <c r="H20" s="4">
        <v>0.54500000000000004</v>
      </c>
      <c r="I20" s="4">
        <f>I19</f>
        <v>1.6559999999999999</v>
      </c>
      <c r="J20" s="4">
        <f t="shared" si="1"/>
        <v>7.700120828836595E-4</v>
      </c>
    </row>
    <row r="21" spans="1:10" ht="15.75" customHeight="1">
      <c r="A21" s="2" t="s">
        <v>10</v>
      </c>
      <c r="B21" s="4">
        <f>B20</f>
        <v>1.0555555560000001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8.5318007676689659E-4</v>
      </c>
      <c r="H21" s="4">
        <v>0.54500000000000004</v>
      </c>
      <c r="I21" s="4">
        <f>I19</f>
        <v>1.6559999999999999</v>
      </c>
      <c r="J21" s="4">
        <f t="shared" si="1"/>
        <v>7.700120828836595E-4</v>
      </c>
    </row>
    <row r="22" spans="1:10" ht="15.75" customHeight="1">
      <c r="A22" s="2" t="s">
        <v>10</v>
      </c>
      <c r="B22" s="4">
        <f>B20</f>
        <v>1.0555555560000001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8.5318007676689659E-4</v>
      </c>
      <c r="H22" s="4">
        <v>0.54500000000000004</v>
      </c>
      <c r="I22" s="4">
        <f>I19</f>
        <v>1.6559999999999999</v>
      </c>
      <c r="J22" s="4">
        <f t="shared" si="1"/>
        <v>7.700120828836595E-4</v>
      </c>
    </row>
    <row r="23" spans="1:10" ht="15.75" customHeight="1">
      <c r="A23" s="2" t="s">
        <v>10</v>
      </c>
      <c r="B23" s="4">
        <f>B20</f>
        <v>1.0555555560000001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8.5318007676689659E-4</v>
      </c>
      <c r="H23" s="4">
        <v>0.5</v>
      </c>
      <c r="I23" s="4">
        <f>I19</f>
        <v>1.6559999999999999</v>
      </c>
      <c r="J23" s="4">
        <f t="shared" si="1"/>
        <v>7.0643310356299034E-4</v>
      </c>
    </row>
    <row r="24" spans="1:10" ht="15.75" customHeight="1">
      <c r="A24" s="2" t="s">
        <v>10</v>
      </c>
      <c r="B24" s="4">
        <f>B19</f>
        <v>0.79589372000000003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7.7223721478620689E-4</v>
      </c>
      <c r="H24" s="4">
        <v>0.5</v>
      </c>
      <c r="I24" s="4">
        <f>I19</f>
        <v>1.6559999999999999</v>
      </c>
      <c r="J24" s="4">
        <f t="shared" si="1"/>
        <v>6.3941241384297932E-4</v>
      </c>
    </row>
    <row r="25" spans="1:10" ht="15.75" customHeight="1">
      <c r="A25" s="6" t="s">
        <v>11</v>
      </c>
      <c r="B25" s="4">
        <f>B20</f>
        <v>1.0555555560000001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3.6618084297026204E-2</v>
      </c>
      <c r="H25" s="4">
        <v>0.41499999999999998</v>
      </c>
      <c r="I25" s="4">
        <f>I19</f>
        <v>1.6559999999999999</v>
      </c>
      <c r="J25" s="4">
        <f t="shared" si="1"/>
        <v>2.5165412252288286E-2</v>
      </c>
    </row>
    <row r="26" spans="1:10" ht="15.75" customHeight="1">
      <c r="A26" s="6" t="s">
        <v>11</v>
      </c>
      <c r="B26" s="4">
        <f>B20</f>
        <v>1.0555555560000001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3.6618084297026204E-2</v>
      </c>
      <c r="H26" s="4">
        <v>0.41499999999999998</v>
      </c>
      <c r="I26" s="4">
        <f>I19</f>
        <v>1.6559999999999999</v>
      </c>
      <c r="J26" s="4">
        <f t="shared" si="1"/>
        <v>2.5165412252288286E-2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0.68799999999999994</v>
      </c>
      <c r="J27" s="4">
        <f t="shared" si="1"/>
        <v>4.4504491040686434E-2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0.68799999999999994</v>
      </c>
      <c r="J28" s="4">
        <f t="shared" si="1"/>
        <v>4.498915310228508E-2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0.68799999999999994</v>
      </c>
      <c r="J29" s="4">
        <f t="shared" si="1"/>
        <v>4.3050504822545722E-2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0.68799999999999994</v>
      </c>
      <c r="J30" s="4">
        <f t="shared" si="1"/>
        <v>4.3050504822545722E-2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0.68799999999999994</v>
      </c>
      <c r="J31" s="4">
        <f t="shared" si="1"/>
        <v>4.4504491040686434E-2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0.68799999999999994</v>
      </c>
      <c r="J32" s="4">
        <f t="shared" si="1"/>
        <v>6.4575757233818587E-2</v>
      </c>
    </row>
    <row r="33" spans="1:10" ht="15.75" customHeight="1">
      <c r="A33" s="2" t="s">
        <v>10</v>
      </c>
      <c r="B33" s="4">
        <v>0.836411609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7.8486761880551732E-4</v>
      </c>
      <c r="H33" s="4">
        <v>0.54500000000000004</v>
      </c>
      <c r="I33" s="4">
        <v>1.516</v>
      </c>
      <c r="J33" s="4">
        <f t="shared" si="1"/>
        <v>6.4847332400949458E-4</v>
      </c>
    </row>
    <row r="34" spans="1:10" ht="15.75" customHeight="1">
      <c r="A34" s="2" t="s">
        <v>10</v>
      </c>
      <c r="B34" s="4">
        <f>B33</f>
        <v>0.836411609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7.8486761880551732E-4</v>
      </c>
      <c r="H34" s="4">
        <v>0.54500000000000004</v>
      </c>
      <c r="I34" s="4">
        <f>I33</f>
        <v>1.516</v>
      </c>
      <c r="J34" s="4">
        <f t="shared" si="1"/>
        <v>6.4847332400949458E-4</v>
      </c>
    </row>
    <row r="35" spans="1:10" ht="15.75" customHeight="1">
      <c r="A35" s="2" t="s">
        <v>10</v>
      </c>
      <c r="B35" s="4">
        <v>1.12005277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8.7328541520000004E-4</v>
      </c>
      <c r="H35" s="4">
        <v>0.54500000000000004</v>
      </c>
      <c r="I35" s="4">
        <f>I33</f>
        <v>1.516</v>
      </c>
      <c r="J35" s="4">
        <f t="shared" si="1"/>
        <v>7.2152587574654406E-4</v>
      </c>
    </row>
    <row r="36" spans="1:10" ht="15.75" customHeight="1">
      <c r="A36" s="2" t="s">
        <v>10</v>
      </c>
      <c r="B36" s="4">
        <f>B35</f>
        <v>1.12005277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8.7328541520000004E-4</v>
      </c>
      <c r="H36" s="4">
        <v>0.54500000000000004</v>
      </c>
      <c r="I36" s="4">
        <f>I33</f>
        <v>1.516</v>
      </c>
      <c r="J36" s="4">
        <f t="shared" si="1"/>
        <v>7.2152587574654406E-4</v>
      </c>
    </row>
    <row r="37" spans="1:10" ht="15.75" customHeight="1">
      <c r="A37" s="2" t="s">
        <v>10</v>
      </c>
      <c r="B37" s="4">
        <v>0.78364116100000003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7.6841779639448278E-4</v>
      </c>
      <c r="H37" s="4">
        <v>0.5</v>
      </c>
      <c r="I37" s="4">
        <f>I33</f>
        <v>1.516</v>
      </c>
      <c r="J37" s="4">
        <f t="shared" si="1"/>
        <v>5.8246068966701797E-4</v>
      </c>
    </row>
    <row r="38" spans="1:10" ht="15.75" customHeight="1">
      <c r="A38" s="2" t="s">
        <v>10</v>
      </c>
      <c r="B38" s="4">
        <f>B35</f>
        <v>1.12005277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8.7328541520000004E-4</v>
      </c>
      <c r="H38" s="4">
        <v>0.5</v>
      </c>
      <c r="I38" s="4">
        <f>I33</f>
        <v>1.516</v>
      </c>
      <c r="J38" s="4">
        <f t="shared" si="1"/>
        <v>6.6195034472160002E-4</v>
      </c>
    </row>
    <row r="39" spans="1:10" ht="15.75" customHeight="1">
      <c r="A39" s="6" t="s">
        <v>11</v>
      </c>
      <c r="B39" s="4">
        <f>B35</f>
        <v>1.12005277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3.7465355284799995E-2</v>
      </c>
      <c r="H39" s="4">
        <v>0.41499999999999998</v>
      </c>
      <c r="I39" s="4">
        <f>I33</f>
        <v>1.516</v>
      </c>
      <c r="J39" s="4">
        <f t="shared" si="1"/>
        <v>2.3570953623879065E-2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0.62494458985027301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1.1073446330000001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8.6932398214896564E-4</v>
      </c>
      <c r="H2" s="4">
        <v>0.54500000000000004</v>
      </c>
      <c r="I2" s="4">
        <v>0.70799999999999996</v>
      </c>
      <c r="J2" s="4">
        <f>G2*H2*I2</f>
        <v>3.3543735175199993E-4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1.1693989069999999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8.8866779721655177E-4</v>
      </c>
      <c r="H3" s="4">
        <v>0.54500000000000004</v>
      </c>
      <c r="I3" s="4">
        <v>0.73199999999999998</v>
      </c>
      <c r="J3" s="4">
        <f t="shared" ref="J3:J39" si="1">G3*H3*I3</f>
        <v>3.5452513102157115E-4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1.1073446330000001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8.6932398214896564E-4</v>
      </c>
      <c r="H4" s="4">
        <v>0.54500000000000004</v>
      </c>
      <c r="I4" s="4">
        <f>I2</f>
        <v>0.70799999999999996</v>
      </c>
      <c r="J4" s="4">
        <f t="shared" si="1"/>
        <v>3.3543735175199993E-4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1.0232558140000001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8.431114675365518E-4</v>
      </c>
      <c r="H5" s="4">
        <v>0.54500000000000004</v>
      </c>
      <c r="I5" s="4">
        <v>0.86</v>
      </c>
      <c r="J5" s="4">
        <f t="shared" si="1"/>
        <v>3.9516634483438188E-4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0.99534883699999999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8.3441218918896558E-4</v>
      </c>
      <c r="H6" s="4">
        <v>0.5</v>
      </c>
      <c r="I6" s="4">
        <f>I5</f>
        <v>0.86</v>
      </c>
      <c r="J6" s="4">
        <f t="shared" si="1"/>
        <v>3.5879724135125517E-4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1.0232558140000001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3.6193777065566896E-2</v>
      </c>
      <c r="H7" s="4">
        <v>0.41499999999999998</v>
      </c>
      <c r="I7" s="4">
        <f>I5</f>
        <v>0.86</v>
      </c>
      <c r="J7" s="4">
        <f t="shared" si="1"/>
        <v>1.2917559034700824E-2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0.99534883699999999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3.5827175618742067E-2</v>
      </c>
      <c r="H8" s="4">
        <v>0.41499999999999998</v>
      </c>
      <c r="I8" s="4">
        <f>I5</f>
        <v>0.86</v>
      </c>
      <c r="J8" s="4">
        <f t="shared" si="1"/>
        <v>1.2786718978329044E-2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1.212290503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9.0203814300413802E-4</v>
      </c>
      <c r="H12" s="4">
        <v>0.54500000000000004</v>
      </c>
      <c r="I12" s="4">
        <v>0.71599999999999997</v>
      </c>
      <c r="J12" s="4">
        <f t="shared" si="1"/>
        <v>3.5199332416307474E-4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1.1920903949999999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8.9574128175172419E-4</v>
      </c>
      <c r="H13" s="4">
        <v>0.54500000000000004</v>
      </c>
      <c r="I13" s="4">
        <v>0.70799999999999996</v>
      </c>
      <c r="J13" s="4">
        <f t="shared" si="1"/>
        <v>3.4563073097672027E-4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1.1920903949999999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8.9574128175172419E-4</v>
      </c>
      <c r="H14" s="4">
        <v>0.54500000000000004</v>
      </c>
      <c r="I14" s="4">
        <f>I13</f>
        <v>0.70799999999999996</v>
      </c>
      <c r="J14" s="4">
        <f t="shared" si="1"/>
        <v>3.4563073097672027E-4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0.96019900499999999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8.2345513811034484E-4</v>
      </c>
      <c r="H15" s="4">
        <v>0.5</v>
      </c>
      <c r="I15" s="4">
        <v>0.80400000000000005</v>
      </c>
      <c r="J15" s="4">
        <f t="shared" si="1"/>
        <v>3.3102896552035863E-4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1.0497512440000001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8.5137073261241382E-4</v>
      </c>
      <c r="H16" s="4">
        <v>0.5</v>
      </c>
      <c r="I16" s="4">
        <f>I15</f>
        <v>0.80400000000000005</v>
      </c>
      <c r="J16" s="4">
        <f t="shared" si="1"/>
        <v>3.422510345101904E-4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1.0497512440000001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3.6541835652215172E-2</v>
      </c>
      <c r="H17" s="4">
        <v>0.41499999999999998</v>
      </c>
      <c r="I17" s="4">
        <f>I15</f>
        <v>0.80400000000000005</v>
      </c>
      <c r="J17" s="4">
        <f t="shared" si="1"/>
        <v>1.2192548883718115E-2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0.96019900499999999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3.5365428032579312E-2</v>
      </c>
      <c r="H18" s="4">
        <v>0.41499999999999998</v>
      </c>
      <c r="I18" s="4">
        <f>I15</f>
        <v>0.80400000000000005</v>
      </c>
      <c r="J18" s="4">
        <f t="shared" si="1"/>
        <v>1.1800028717350412E-2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1.155080214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8.842043149848277E-4</v>
      </c>
      <c r="H19" s="4">
        <v>0.54500000000000004</v>
      </c>
      <c r="I19" s="4">
        <v>0.748</v>
      </c>
      <c r="J19" s="4">
        <f t="shared" si="1"/>
        <v>3.6045473104671488E-4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1.0939226520000001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8.6514002669241382E-4</v>
      </c>
      <c r="H20" s="4">
        <v>0.54500000000000004</v>
      </c>
      <c r="I20" s="4">
        <v>0.72399999999999998</v>
      </c>
      <c r="J20" s="4">
        <f t="shared" si="1"/>
        <v>3.4136695173229265E-4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1.155080214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8.842043149848277E-4</v>
      </c>
      <c r="H21" s="4">
        <v>0.54500000000000004</v>
      </c>
      <c r="I21" s="4">
        <f>I19</f>
        <v>0.748</v>
      </c>
      <c r="J21" s="4">
        <f t="shared" si="1"/>
        <v>3.6045473104671488E-4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1.155080214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8.842043149848277E-4</v>
      </c>
      <c r="H22" s="4">
        <v>0.54500000000000004</v>
      </c>
      <c r="I22" s="4">
        <f>I19</f>
        <v>0.748</v>
      </c>
      <c r="J22" s="4">
        <f>G22*H22*I22</f>
        <v>3.6045473104671488E-4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1.0939226520000001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8.6514002669241382E-4</v>
      </c>
      <c r="H23" s="4">
        <v>0.5</v>
      </c>
      <c r="I23" s="4">
        <f>I20</f>
        <v>0.72399999999999998</v>
      </c>
      <c r="J23" s="4">
        <f t="shared" si="1"/>
        <v>3.1318068966265379E-4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1.155080214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8.842043149848277E-4</v>
      </c>
      <c r="H24" s="4">
        <v>0.5</v>
      </c>
      <c r="I24" s="4">
        <f>I19</f>
        <v>0.748</v>
      </c>
      <c r="J24" s="4">
        <f t="shared" si="1"/>
        <v>3.3069241380432555E-4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1.155080214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3.7925495114670346E-2</v>
      </c>
      <c r="H25" s="4">
        <v>0.41499999999999998</v>
      </c>
      <c r="I25" s="4">
        <f>I19</f>
        <v>0.748</v>
      </c>
      <c r="J25" s="4">
        <f t="shared" si="1"/>
        <v>1.1772832193495968E-2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1.0939226520000001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3.712209563813517E-2</v>
      </c>
      <c r="H26" s="4">
        <v>0.41499999999999998</v>
      </c>
      <c r="I26" s="4">
        <f>I20</f>
        <v>0.72399999999999998</v>
      </c>
      <c r="J26" s="4">
        <f t="shared" si="1"/>
        <v>1.1153704855434094E-2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1.20441989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8.9958468295172418E-4</v>
      </c>
      <c r="H33" s="4">
        <v>0.54500000000000004</v>
      </c>
      <c r="I33" s="4">
        <v>0.72399999999999998</v>
      </c>
      <c r="J33" s="4">
        <f t="shared" si="1"/>
        <v>3.5495812419909133E-4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1.20441989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8.9958468295172418E-4</v>
      </c>
      <c r="H34" s="4">
        <v>0.54500000000000004</v>
      </c>
      <c r="I34" s="4">
        <f>I33</f>
        <v>0.72399999999999998</v>
      </c>
      <c r="J34" s="4">
        <f t="shared" si="1"/>
        <v>3.5495812419909133E-4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1.121387283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8.7370141511448278E-4</v>
      </c>
      <c r="H35" s="4">
        <v>0.54500000000000004</v>
      </c>
      <c r="I35" s="4">
        <v>0.69199999999999995</v>
      </c>
      <c r="J35" s="4">
        <f t="shared" si="1"/>
        <v>3.2950775169627607E-4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1.0634146339999999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8.5562994108137939E-4</v>
      </c>
      <c r="H36" s="4">
        <v>0.54500000000000004</v>
      </c>
      <c r="I36" s="4">
        <v>0.82</v>
      </c>
      <c r="J36" s="4">
        <f t="shared" si="1"/>
        <v>3.8238102066926843E-4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0.94634146299999999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8.1913540777655181E-4</v>
      </c>
      <c r="H37" s="4">
        <v>0.5</v>
      </c>
      <c r="I37" s="4">
        <f>I36</f>
        <v>0.82</v>
      </c>
      <c r="J37" s="4">
        <f t="shared" si="1"/>
        <v>3.3584551718838623E-4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1.0634146339999999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8.5562994108137939E-4</v>
      </c>
      <c r="H38" s="4">
        <v>0.5</v>
      </c>
      <c r="I38" s="4">
        <f>I36</f>
        <v>0.82</v>
      </c>
      <c r="J38" s="4">
        <f t="shared" si="1"/>
        <v>3.5080827584336554E-4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0.94634146299999999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3.5183387715326891E-2</v>
      </c>
      <c r="H39" s="4">
        <v>0.41499999999999998</v>
      </c>
      <c r="I39" s="4">
        <f>I36</f>
        <v>0.82</v>
      </c>
      <c r="J39" s="4">
        <f t="shared" si="1"/>
        <v>1.1972906839525739E-2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0.4131075173176495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0.97402597400000002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8.2776533810206897E-4</v>
      </c>
      <c r="H2" s="4">
        <v>0.54500000000000004</v>
      </c>
      <c r="I2" s="4">
        <v>1.54</v>
      </c>
      <c r="J2" s="4">
        <f t="shared" ref="J2:J39" si="1">G2*H2*I2</f>
        <v>6.9474344826906656E-4</v>
      </c>
    </row>
    <row r="3" spans="1:10" ht="15.75">
      <c r="A3" s="2" t="s">
        <v>10</v>
      </c>
      <c r="B3" s="4">
        <v>1.5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9.9172413793103447E-4</v>
      </c>
      <c r="H3" s="4">
        <v>0.54500000000000004</v>
      </c>
      <c r="I3" s="4">
        <f>I2</f>
        <v>1.54</v>
      </c>
      <c r="J3" s="4">
        <f t="shared" si="1"/>
        <v>8.3235406896551732E-4</v>
      </c>
    </row>
    <row r="4" spans="1:10" ht="15.75">
      <c r="A4" s="2" t="s">
        <v>10</v>
      </c>
      <c r="B4" s="4">
        <v>1.987012987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1.1435378414648275E-3</v>
      </c>
      <c r="H4" s="4">
        <v>0.54500000000000004</v>
      </c>
      <c r="I4" s="4">
        <f>I2</f>
        <v>1.54</v>
      </c>
      <c r="J4" s="4">
        <f t="shared" si="1"/>
        <v>9.5977131034142985E-4</v>
      </c>
    </row>
    <row r="5" spans="1:10" ht="15.75">
      <c r="A5" s="2" t="s">
        <v>10</v>
      </c>
      <c r="B5" s="4">
        <v>2.8311688309999998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1.4066815942151724E-3</v>
      </c>
      <c r="H5" s="4">
        <v>0.54500000000000004</v>
      </c>
      <c r="I5" s="4">
        <f>I2</f>
        <v>1.54</v>
      </c>
      <c r="J5" s="4">
        <f t="shared" si="1"/>
        <v>1.1806278620247943E-3</v>
      </c>
    </row>
    <row r="6" spans="1:10" ht="15.75">
      <c r="A6" s="2" t="s">
        <v>10</v>
      </c>
      <c r="B6" s="4">
        <f>B5</f>
        <v>2.8311688309999998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1.4066815942151724E-3</v>
      </c>
      <c r="H6" s="4">
        <v>0.5</v>
      </c>
      <c r="I6" s="4">
        <f>I2</f>
        <v>1.54</v>
      </c>
      <c r="J6" s="4">
        <f t="shared" si="1"/>
        <v>1.0831448275456829E-3</v>
      </c>
    </row>
    <row r="7" spans="1:10" ht="15.75">
      <c r="A7" s="6" t="s">
        <v>11</v>
      </c>
      <c r="B7" s="4">
        <v>3.636363636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7.05210031300193E-2</v>
      </c>
      <c r="H7" s="4">
        <v>0.41499999999999998</v>
      </c>
      <c r="I7" s="4">
        <f>I2</f>
        <v>1.54</v>
      </c>
      <c r="J7" s="4">
        <f t="shared" si="1"/>
        <v>4.5069973100395337E-2</v>
      </c>
    </row>
    <row r="8" spans="1:10" ht="15.75">
      <c r="A8" s="6" t="s">
        <v>11</v>
      </c>
      <c r="B8" s="4">
        <f>B7</f>
        <v>3.636363636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7.05210031300193E-2</v>
      </c>
      <c r="H8" s="4">
        <v>0.41499999999999998</v>
      </c>
      <c r="I8" s="4">
        <f>I2</f>
        <v>1.54</v>
      </c>
      <c r="J8" s="4">
        <f t="shared" si="1"/>
        <v>4.5069973100395337E-2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0.69599999999999995</v>
      </c>
      <c r="J9" s="4">
        <f t="shared" si="1"/>
        <v>5.1238057928514241E-2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0.69599999999999995</v>
      </c>
      <c r="J10" s="4">
        <f t="shared" si="1"/>
        <v>9.9393873107228636E-2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1.0371352789999999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8.4743803179862065E-4</v>
      </c>
      <c r="H12" s="4">
        <v>0.54500000000000004</v>
      </c>
      <c r="I12" s="4">
        <v>1.508</v>
      </c>
      <c r="J12" s="4">
        <f t="shared" si="1"/>
        <v>6.9647542081401439E-4</v>
      </c>
    </row>
    <row r="13" spans="1:10" ht="15.75">
      <c r="A13" s="2" t="s">
        <v>10</v>
      </c>
      <c r="B13" s="4">
        <v>1.5212201590000001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9.9833897370206893E-4</v>
      </c>
      <c r="H13" s="4">
        <v>0.54500000000000004</v>
      </c>
      <c r="I13" s="4">
        <f>I12</f>
        <v>1.508</v>
      </c>
      <c r="J13" s="4">
        <f t="shared" si="1"/>
        <v>8.2049486892678237E-4</v>
      </c>
    </row>
    <row r="14" spans="1:10" ht="15.75">
      <c r="A14" s="2" t="s">
        <v>10</v>
      </c>
      <c r="B14" s="4">
        <v>2.3435013260000002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1.2546638616220691E-3</v>
      </c>
      <c r="H14" s="4">
        <v>0.54500000000000004</v>
      </c>
      <c r="I14" s="4">
        <f>I12</f>
        <v>1.508</v>
      </c>
      <c r="J14" s="4">
        <f t="shared" si="1"/>
        <v>1.0311580413127138E-3</v>
      </c>
    </row>
    <row r="15" spans="1:10" ht="15.75">
      <c r="A15" s="2" t="s">
        <v>10</v>
      </c>
      <c r="B15" s="4">
        <f>B14</f>
        <v>2.3435013260000002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1.2546638616220691E-3</v>
      </c>
      <c r="H15" s="4">
        <v>0.5</v>
      </c>
      <c r="I15" s="4">
        <f>I12</f>
        <v>1.508</v>
      </c>
      <c r="J15" s="4">
        <f t="shared" si="1"/>
        <v>9.4601655166304005E-4</v>
      </c>
    </row>
    <row r="16" spans="1:10" ht="15.75">
      <c r="A16" s="2" t="s">
        <v>10</v>
      </c>
      <c r="B16" s="4">
        <v>3.1326259950000002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1.500653068786207E-3</v>
      </c>
      <c r="H16" s="4">
        <v>0.5</v>
      </c>
      <c r="I16" s="4">
        <f>I12</f>
        <v>1.508</v>
      </c>
      <c r="J16" s="4">
        <f t="shared" si="1"/>
        <v>1.1314924138648001E-3</v>
      </c>
    </row>
    <row r="17" spans="1:10" ht="15.75">
      <c r="A17" s="6" t="s">
        <v>11</v>
      </c>
      <c r="B17" s="4">
        <v>3.6498673739999998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7.0698395682725512E-2</v>
      </c>
      <c r="H17" s="4">
        <v>0.41499999999999998</v>
      </c>
      <c r="I17" s="4">
        <f>I12</f>
        <v>1.508</v>
      </c>
      <c r="J17" s="4">
        <f t="shared" si="1"/>
        <v>4.4244469986163278E-2</v>
      </c>
    </row>
    <row r="18" spans="1:10" ht="15.75">
      <c r="A18" s="6" t="s">
        <v>11</v>
      </c>
      <c r="B18" s="4">
        <f>B17</f>
        <v>3.6498673739999998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7.0698395682725512E-2</v>
      </c>
      <c r="H18" s="4">
        <v>0.41499999999999998</v>
      </c>
      <c r="I18" s="4">
        <f>I12</f>
        <v>1.508</v>
      </c>
      <c r="J18" s="4">
        <f t="shared" si="1"/>
        <v>4.4244469986163278E-2</v>
      </c>
    </row>
    <row r="19" spans="1:10" ht="15.75">
      <c r="A19" s="2" t="s">
        <v>10</v>
      </c>
      <c r="B19" s="4">
        <v>0.98913043499999997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8.3247376318620696E-4</v>
      </c>
      <c r="H19" s="4">
        <v>0.54500000000000004</v>
      </c>
      <c r="I19" s="4">
        <v>1.6559999999999999</v>
      </c>
      <c r="J19" s="4">
        <f t="shared" si="1"/>
        <v>7.5132422075081557E-4</v>
      </c>
    </row>
    <row r="20" spans="1:10" ht="15.75">
      <c r="A20" s="2" t="s">
        <v>10</v>
      </c>
      <c r="B20" s="4">
        <v>1.7379227049999999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1.0658903880413793E-3</v>
      </c>
      <c r="H20" s="4">
        <v>0.54500000000000004</v>
      </c>
      <c r="I20" s="4">
        <f>I19</f>
        <v>1.6559999999999999</v>
      </c>
      <c r="J20" s="4">
        <f t="shared" si="1"/>
        <v>9.6198739301510568E-4</v>
      </c>
    </row>
    <row r="21" spans="1:10" ht="15.75" customHeight="1">
      <c r="A21" s="2" t="s">
        <v>10</v>
      </c>
      <c r="B21" s="4">
        <f>B20</f>
        <v>1.7379227049999999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1.0658903880413793E-3</v>
      </c>
      <c r="H21" s="4">
        <v>0.54500000000000004</v>
      </c>
      <c r="I21" s="4">
        <f>I19</f>
        <v>1.6559999999999999</v>
      </c>
      <c r="J21" s="4">
        <f t="shared" si="1"/>
        <v>9.6198739301510568E-4</v>
      </c>
    </row>
    <row r="22" spans="1:10" ht="15.75" customHeight="1">
      <c r="A22" s="2" t="s">
        <v>10</v>
      </c>
      <c r="B22" s="4">
        <v>2.486714976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1.2993070132082758E-3</v>
      </c>
      <c r="H22" s="4">
        <v>0.54500000000000004</v>
      </c>
      <c r="I22" s="4">
        <f>I19</f>
        <v>1.6559999999999999</v>
      </c>
      <c r="J22" s="4">
        <f t="shared" si="1"/>
        <v>1.1726505655607331E-3</v>
      </c>
    </row>
    <row r="23" spans="1:10" ht="15.75" customHeight="1">
      <c r="A23" s="2" t="s">
        <v>10</v>
      </c>
      <c r="B23" s="4">
        <f>B22</f>
        <v>2.486714976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1.2993070132082758E-3</v>
      </c>
      <c r="H23" s="4">
        <v>0.5</v>
      </c>
      <c r="I23" s="4">
        <f>I19</f>
        <v>1.6559999999999999</v>
      </c>
      <c r="J23" s="4">
        <f t="shared" si="1"/>
        <v>1.0758262069364523E-3</v>
      </c>
    </row>
    <row r="24" spans="1:10" ht="15.75" customHeight="1">
      <c r="A24" s="2" t="s">
        <v>10</v>
      </c>
      <c r="B24" s="4">
        <v>2.9758454109999999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1.4517807763944827E-3</v>
      </c>
      <c r="H24" s="4">
        <v>0.5</v>
      </c>
      <c r="I24" s="4">
        <f>I19</f>
        <v>1.6559999999999999</v>
      </c>
      <c r="J24" s="4">
        <f t="shared" si="1"/>
        <v>1.2020744828546317E-3</v>
      </c>
    </row>
    <row r="25" spans="1:10" ht="15.75" customHeight="1">
      <c r="A25" s="6" t="s">
        <v>11</v>
      </c>
      <c r="B25" s="4">
        <v>3.6763285020000001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7.104600365937655E-2</v>
      </c>
      <c r="H25" s="4">
        <v>0.41499999999999998</v>
      </c>
      <c r="I25" s="4">
        <f>I19</f>
        <v>1.6559999999999999</v>
      </c>
      <c r="J25" s="4">
        <f t="shared" si="1"/>
        <v>4.882565555486993E-2</v>
      </c>
    </row>
    <row r="26" spans="1:10" ht="15.75" customHeight="1">
      <c r="A26" s="6" t="s">
        <v>11</v>
      </c>
      <c r="B26" s="4">
        <f>B25</f>
        <v>3.6763285020000001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7.104600365937655E-2</v>
      </c>
      <c r="H26" s="4">
        <v>0.41499999999999998</v>
      </c>
      <c r="I26" s="4">
        <f>I19</f>
        <v>1.6559999999999999</v>
      </c>
      <c r="J26" s="4">
        <f t="shared" si="1"/>
        <v>4.882565555486993E-2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0.68799999999999994</v>
      </c>
      <c r="J27" s="4">
        <f t="shared" si="1"/>
        <v>5.2259084142971521E-2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0.68799999999999994</v>
      </c>
      <c r="J28" s="4">
        <f t="shared" si="1"/>
        <v>6.5829622067802324E-2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0.68799999999999994</v>
      </c>
      <c r="J30" s="4">
        <f t="shared" si="1"/>
        <v>5.0320435863232149E-2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0.68799999999999994</v>
      </c>
      <c r="J31" s="4">
        <f t="shared" si="1"/>
        <v>6.534496000620367E-2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1.034300792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8.4655445378206901E-4</v>
      </c>
      <c r="H33" s="4">
        <v>0.54500000000000004</v>
      </c>
      <c r="I33" s="4">
        <v>1.516</v>
      </c>
      <c r="J33" s="4">
        <f t="shared" si="1"/>
        <v>6.9944022080382115E-4</v>
      </c>
    </row>
    <row r="34" spans="1:10" ht="15.75" customHeight="1">
      <c r="A34" s="2" t="s">
        <v>10</v>
      </c>
      <c r="B34" s="4">
        <v>1.5290237470000001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1.0007715404441379E-3</v>
      </c>
      <c r="H34" s="4">
        <v>0.54500000000000004</v>
      </c>
      <c r="I34" s="4">
        <f>I33</f>
        <v>1.516</v>
      </c>
      <c r="J34" s="4">
        <f t="shared" si="1"/>
        <v>8.2685746214575576E-4</v>
      </c>
    </row>
    <row r="35" spans="1:10" ht="15.75" customHeight="1">
      <c r="A35" s="2" t="s">
        <v>10</v>
      </c>
      <c r="B35" s="4">
        <v>2.3469656990000001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1.2557437903089655E-3</v>
      </c>
      <c r="H35" s="4">
        <v>0.54500000000000004</v>
      </c>
      <c r="I35" s="4">
        <f>I33</f>
        <v>1.516</v>
      </c>
      <c r="J35" s="4">
        <f t="shared" si="1"/>
        <v>1.0375206344290736E-3</v>
      </c>
    </row>
    <row r="36" spans="1:10" ht="15.75" customHeight="1">
      <c r="A36" s="2" t="s">
        <v>10</v>
      </c>
      <c r="B36" s="4">
        <f>B35</f>
        <v>2.3469656990000001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1.2557437903089655E-3</v>
      </c>
      <c r="H36" s="4">
        <v>0.54500000000000004</v>
      </c>
      <c r="I36" s="4">
        <f>I33</f>
        <v>1.516</v>
      </c>
      <c r="J36" s="4">
        <f t="shared" si="1"/>
        <v>1.0375206344290736E-3</v>
      </c>
    </row>
    <row r="37" spans="1:10" ht="15.75" customHeight="1">
      <c r="A37" s="2" t="s">
        <v>10</v>
      </c>
      <c r="B37" s="4">
        <v>2.8284960419999998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1.4058484213682757E-3</v>
      </c>
      <c r="H37" s="4">
        <v>0.5</v>
      </c>
      <c r="I37" s="4">
        <f>I33</f>
        <v>1.516</v>
      </c>
      <c r="J37" s="4">
        <f t="shared" si="1"/>
        <v>1.0656331033971529E-3</v>
      </c>
    </row>
    <row r="38" spans="1:10" ht="15.75" customHeight="1">
      <c r="A38" s="2" t="s">
        <v>10</v>
      </c>
      <c r="B38" s="4">
        <v>3.6464379949999999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1.6608206715448275E-3</v>
      </c>
      <c r="H38" s="4">
        <v>0.5</v>
      </c>
      <c r="I38" s="4">
        <f>I33</f>
        <v>1.516</v>
      </c>
      <c r="J38" s="4">
        <f t="shared" si="1"/>
        <v>1.2589020690309792E-3</v>
      </c>
    </row>
    <row r="39" spans="1:10" ht="15.75" customHeight="1">
      <c r="A39" s="6" t="s">
        <v>11</v>
      </c>
      <c r="B39" s="4">
        <f>B38</f>
        <v>3.6464379949999999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7.0653345468110335E-2</v>
      </c>
      <c r="H39" s="4">
        <v>0.41499999999999998</v>
      </c>
      <c r="I39" s="4">
        <f>I33</f>
        <v>1.516</v>
      </c>
      <c r="J39" s="4">
        <f t="shared" si="1"/>
        <v>4.4450845767806932E-2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1.0036669441942994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topLeftCell="E1" workbookViewId="0">
      <selection activeCell="I18" sqref="I18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29" t="s">
        <v>22</v>
      </c>
      <c r="E3" s="33">
        <v>0.41310751699999998</v>
      </c>
      <c r="F3" s="34">
        <v>1.1433446279999999</v>
      </c>
      <c r="G3" s="35">
        <v>0.69725473599999999</v>
      </c>
      <c r="H3" s="35">
        <v>0.62494459000000002</v>
      </c>
      <c r="I3" s="33">
        <f>E3</f>
        <v>0.41310751699999998</v>
      </c>
      <c r="J3" s="34">
        <v>1.0036669439999999</v>
      </c>
    </row>
    <row r="4" spans="2:12" ht="21" customHeight="1" thickBot="1">
      <c r="D4" s="10" t="s">
        <v>23</v>
      </c>
      <c r="E4" s="25">
        <f>C10</f>
        <v>0.4017</v>
      </c>
      <c r="F4" s="10">
        <f>J10</f>
        <v>1.1365000000000001</v>
      </c>
      <c r="G4" s="10">
        <f>E14</f>
        <v>0.6774</v>
      </c>
      <c r="H4" s="10">
        <f>I14</f>
        <v>0.62129999999999996</v>
      </c>
      <c r="I4" s="25">
        <f>C18</f>
        <v>0.4017</v>
      </c>
      <c r="J4" s="10">
        <f>I18</f>
        <v>0.99719999999999998</v>
      </c>
    </row>
    <row r="5" spans="2:12" ht="20.25" customHeight="1" thickBot="1">
      <c r="D5" s="11" t="s">
        <v>15</v>
      </c>
      <c r="E5" s="26">
        <f>((E3-E4)/E3)*100</f>
        <v>2.7613917758848183</v>
      </c>
      <c r="F5" s="27">
        <f t="shared" ref="F5:J5" si="0">((F3-F4)/F3)*100</f>
        <v>0.59864959631400427</v>
      </c>
      <c r="G5" s="27">
        <f>((G3-G4)/G3)*100</f>
        <v>2.8475584280577744</v>
      </c>
      <c r="H5" s="27">
        <f t="shared" si="0"/>
        <v>0.58318610294715223</v>
      </c>
      <c r="I5" s="27">
        <f t="shared" si="0"/>
        <v>2.7613917758848183</v>
      </c>
      <c r="J5" s="27">
        <f t="shared" si="0"/>
        <v>0.64433167184192119</v>
      </c>
    </row>
    <row r="7" spans="2:12" ht="15" thickBot="1"/>
    <row r="8" spans="2:12" ht="15.75" thickBot="1">
      <c r="B8" s="42" t="s">
        <v>31</v>
      </c>
      <c r="C8" s="43"/>
      <c r="D8" s="43"/>
      <c r="E8" s="43"/>
      <c r="F8" s="44"/>
      <c r="G8" s="30"/>
      <c r="H8" s="42" t="s">
        <v>25</v>
      </c>
      <c r="I8" s="43"/>
      <c r="J8" s="43"/>
      <c r="K8" s="43"/>
      <c r="L8" s="44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1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36">
        <v>0.4017</v>
      </c>
      <c r="D10" s="20">
        <v>0.40050000000000002</v>
      </c>
      <c r="E10" s="20">
        <v>0.40129999999999999</v>
      </c>
      <c r="F10" s="20">
        <v>0.3997</v>
      </c>
      <c r="G10" s="31"/>
      <c r="H10" s="19">
        <v>1000</v>
      </c>
      <c r="I10" s="20">
        <v>1.1331</v>
      </c>
      <c r="J10" s="36">
        <v>1.1365000000000001</v>
      </c>
      <c r="K10" s="20">
        <v>1.1359999999999999</v>
      </c>
      <c r="L10" s="20">
        <v>1.1355999999999999</v>
      </c>
    </row>
    <row r="11" spans="2:12" ht="15" thickBot="1">
      <c r="B11" s="45"/>
      <c r="C11" s="46"/>
      <c r="D11" s="46"/>
      <c r="E11" s="46"/>
      <c r="F11" s="47"/>
      <c r="G11" s="31"/>
      <c r="H11" s="45"/>
      <c r="I11" s="46"/>
      <c r="J11" s="46"/>
      <c r="K11" s="46"/>
      <c r="L11" s="47"/>
    </row>
    <row r="12" spans="2:12" ht="15.75" thickBot="1">
      <c r="B12" s="42" t="s">
        <v>27</v>
      </c>
      <c r="C12" s="43"/>
      <c r="D12" s="43"/>
      <c r="E12" s="43"/>
      <c r="F12" s="44"/>
      <c r="G12" s="31"/>
      <c r="H12" s="42" t="s">
        <v>28</v>
      </c>
      <c r="I12" s="43"/>
      <c r="J12" s="43"/>
      <c r="K12" s="43"/>
      <c r="L12" s="44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1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39">
        <v>0.67659999999999998</v>
      </c>
      <c r="D14" s="20">
        <v>0.67730000000000001</v>
      </c>
      <c r="E14" s="40">
        <v>0.6774</v>
      </c>
      <c r="F14" s="20">
        <v>0.67620000000000002</v>
      </c>
      <c r="G14" s="31"/>
      <c r="H14" s="19">
        <v>1000</v>
      </c>
      <c r="I14" s="36">
        <v>0.62129999999999996</v>
      </c>
      <c r="J14" s="38">
        <v>0.62060000000000004</v>
      </c>
      <c r="K14" s="41">
        <v>0.61970000000000003</v>
      </c>
      <c r="L14" s="37">
        <v>0.62060000000000004</v>
      </c>
    </row>
    <row r="15" spans="2:12" ht="15" thickBot="1">
      <c r="B15" s="21"/>
      <c r="C15" s="22"/>
      <c r="D15" s="22"/>
      <c r="E15" s="22"/>
      <c r="F15" s="23"/>
      <c r="G15" s="31"/>
      <c r="H15" s="21"/>
      <c r="I15" s="22"/>
      <c r="J15" s="22"/>
      <c r="K15" s="22"/>
      <c r="L15" s="23"/>
    </row>
    <row r="16" spans="2:12" ht="15.75" thickBot="1">
      <c r="B16" s="42" t="s">
        <v>29</v>
      </c>
      <c r="C16" s="43"/>
      <c r="D16" s="43"/>
      <c r="E16" s="43"/>
      <c r="F16" s="44"/>
      <c r="G16" s="31"/>
      <c r="H16" s="42" t="s">
        <v>30</v>
      </c>
      <c r="I16" s="43"/>
      <c r="J16" s="43"/>
      <c r="K16" s="43"/>
      <c r="L16" s="44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1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36">
        <v>0.4017</v>
      </c>
      <c r="D18" s="20">
        <v>0.40089999999999998</v>
      </c>
      <c r="E18" s="20">
        <v>0.40089999999999998</v>
      </c>
      <c r="F18" s="20">
        <v>0.40110000000000001</v>
      </c>
      <c r="G18" s="32"/>
      <c r="H18" s="19">
        <v>1000</v>
      </c>
      <c r="I18" s="36">
        <v>0.99719999999999998</v>
      </c>
      <c r="J18" s="20">
        <v>0.99490000000000001</v>
      </c>
      <c r="K18" s="20">
        <v>0.98829999999999996</v>
      </c>
      <c r="L18" s="20">
        <v>0.99609999999999999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2020-06-19T15:33:42Z</dcterms:modified>
</cp:coreProperties>
</file>