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ba60388a114909/School/Fall 2017/MECH 105/"/>
    </mc:Choice>
  </mc:AlternateContent>
  <xr:revisionPtr revIDLastSave="192" documentId="7A15604E394D2E0F1827F107F195E466F151CAE4" xr6:coauthVersionLast="21" xr6:coauthVersionMax="21" xr10:uidLastSave="{F310562A-7B12-4458-9497-51B3FDAFD21A}"/>
  <bookViews>
    <workbookView xWindow="0" yWindow="0" windowWidth="20520" windowHeight="11040" xr2:uid="{C48C021B-4A32-4894-B019-9F1FB9EE7DD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" l="1"/>
  <c r="B65" i="1"/>
  <c r="B66" i="1"/>
  <c r="B67" i="1"/>
  <c r="B68" i="1"/>
  <c r="B69" i="1"/>
  <c r="B70" i="1"/>
  <c r="B71" i="1"/>
  <c r="B72" i="1"/>
  <c r="B73" i="1"/>
  <c r="C77" i="1"/>
  <c r="C78" i="1"/>
  <c r="C79" i="1"/>
  <c r="C80" i="1"/>
  <c r="C81" i="1"/>
  <c r="C82" i="1"/>
  <c r="C83" i="1"/>
  <c r="C84" i="1"/>
  <c r="C85" i="1"/>
  <c r="C86" i="1"/>
  <c r="C76" i="1"/>
  <c r="B63" i="1"/>
  <c r="B48" i="1" l="1"/>
  <c r="B49" i="1"/>
  <c r="B50" i="1"/>
  <c r="B5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31" i="1"/>
</calcChain>
</file>

<file path=xl/sharedStrings.xml><?xml version="1.0" encoding="utf-8"?>
<sst xmlns="http://schemas.openxmlformats.org/spreadsheetml/2006/main" count="20" uniqueCount="19">
  <si>
    <t>Ryan Fahrenkrug</t>
  </si>
  <si>
    <t>MECH 105</t>
  </si>
  <si>
    <t>Homework 1</t>
  </si>
  <si>
    <t>Problem 1</t>
  </si>
  <si>
    <t>Units</t>
  </si>
  <si>
    <t>m^2</t>
  </si>
  <si>
    <t>m^3/d</t>
  </si>
  <si>
    <t>A</t>
  </si>
  <si>
    <t>Q</t>
  </si>
  <si>
    <t>Value</t>
  </si>
  <si>
    <t>t [d]</t>
  </si>
  <si>
    <t>y</t>
  </si>
  <si>
    <t xml:space="preserve">The tank spends a majority of the time filling up. With the function being dependant on the triginomic function sine, the volume of the tank reaches either a peak or a trough every 1.5 seconds. </t>
  </si>
  <si>
    <t>Problem 2</t>
  </si>
  <si>
    <r>
      <t>The tempiture of the body at the time of death would have been roughly 37 C</t>
    </r>
    <r>
      <rPr>
        <sz val="11"/>
        <color theme="1"/>
        <rFont val="Calibri"/>
        <family val="2"/>
      </rPr>
      <t>°</t>
    </r>
  </si>
  <si>
    <t>T-k(T-Ta)*t</t>
  </si>
  <si>
    <t xml:space="preserve"> Time [t]</t>
  </si>
  <si>
    <t>Time [t]</t>
  </si>
  <si>
    <t>Ta 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</si>
</sst>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1">
    <xf numFmtId="0" fontId="0" fillId="0" borderId="0" xfId="0"/>
    <xf numFmtId="14" fontId="0" fillId="0" borderId="0" xfId="0" applyNumberFormat="1" applyAlignment="1">
      <alignment horizontal="left"/>
    </xf>
    <xf numFmtId="0" fontId="1" fillId="2" borderId="1" xfId="1"/>
    <xf numFmtId="0" fontId="0" fillId="0" borderId="1" xfId="0" applyBorder="1"/>
    <xf numFmtId="0" fontId="1" fillId="2" borderId="1" xfId="1" applyAlignment="1">
      <alignment horizontal="center" vertical="center"/>
    </xf>
    <xf numFmtId="0" fontId="2" fillId="3" borderId="2" xfId="2" applyAlignment="1">
      <alignment horizontal="center"/>
    </xf>
    <xf numFmtId="0" fontId="0" fillId="0" borderId="0" xfId="0" applyAlignment="1">
      <alignment wrapText="1"/>
    </xf>
    <xf numFmtId="0" fontId="0" fillId="0" borderId="3" xfId="0" applyBorder="1" applyAlignment="1"/>
    <xf numFmtId="0" fontId="0" fillId="0" borderId="0" xfId="0" applyAlignment="1"/>
    <xf numFmtId="0" fontId="2" fillId="3" borderId="2" xfId="2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left"/>
    </xf>
    <xf numFmtId="0" fontId="2" fillId="3" borderId="4" xfId="2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3" borderId="8" xfId="2" applyBorder="1" applyAlignment="1">
      <alignment horizontal="center"/>
    </xf>
    <xf numFmtId="0" fontId="0" fillId="0" borderId="9" xfId="0" applyBorder="1"/>
    <xf numFmtId="0" fontId="0" fillId="0" borderId="9" xfId="0" applyBorder="1" applyAlignment="1"/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Depth vs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Sheet1!$A$31:$A$51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Sheet1!$B$31:$B$51</c:f>
              <c:numCache>
                <c:formatCode>General</c:formatCode>
                <c:ptCount val="21"/>
                <c:pt idx="0">
                  <c:v>-0.36</c:v>
                </c:pt>
                <c:pt idx="1">
                  <c:v>-0.11176324516879541</c:v>
                </c:pt>
                <c:pt idx="2">
                  <c:v>0.40471929173545695</c:v>
                </c:pt>
                <c:pt idx="3">
                  <c:v>0.71459594816424066</c:v>
                </c:pt>
                <c:pt idx="4">
                  <c:v>0.53296755526635053</c:v>
                </c:pt>
                <c:pt idx="5">
                  <c:v>2.6822419849857948E-2</c:v>
                </c:pt>
                <c:pt idx="6">
                  <c:v>-0.33849195479119765</c:v>
                </c:pt>
                <c:pt idx="7">
                  <c:v>-0.2271072173453845</c:v>
                </c:pt>
                <c:pt idx="8">
                  <c:v>0.25857001825665127</c:v>
                </c:pt>
                <c:pt idx="9">
                  <c:v>0.67201034141772553</c:v>
                </c:pt>
                <c:pt idx="10">
                  <c:v>0.63309862570128439</c:v>
                </c:pt>
                <c:pt idx="11">
                  <c:v>0.17761012308645263</c:v>
                </c:pt>
                <c:pt idx="12">
                  <c:v>-0.2756811377155457</c:v>
                </c:pt>
                <c:pt idx="13">
                  <c:v>-0.31002126198310592</c:v>
                </c:pt>
                <c:pt idx="14">
                  <c:v>0.10616190216776983</c:v>
                </c:pt>
                <c:pt idx="15">
                  <c:v>0.59023147294376366</c:v>
                </c:pt>
                <c:pt idx="16">
                  <c:v>0.69713611937462783</c:v>
                </c:pt>
                <c:pt idx="17">
                  <c:v>0.32858820254786236</c:v>
                </c:pt>
                <c:pt idx="18">
                  <c:v>-0.17657102245180323</c:v>
                </c:pt>
                <c:pt idx="19">
                  <c:v>-0.35390049382080141</c:v>
                </c:pt>
                <c:pt idx="20">
                  <c:v>-4.0364313379231631E-2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7-43E9-A862-4CA2D6FA4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26448"/>
        <c:axId val="290825792"/>
      </c:scatterChart>
      <c:valAx>
        <c:axId val="2908264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25792"/>
        <c:crosses val="autoZero"/>
        <c:crossBetween val="midCat"/>
        <c:majorUnit val="0.5"/>
        <c:minorUnit val="0.5"/>
      </c:valAx>
      <c:valAx>
        <c:axId val="2908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2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</a:t>
            </a:r>
            <a:r>
              <a:rPr lang="en-US" baseline="0"/>
              <a:t> Temp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Ambiant Temp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Sheet1!$A$63:$A$73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Sheet1!$B$63:$B$73</c:f>
              <c:numCache>
                <c:formatCode>General</c:formatCode>
                <c:ptCount val="11"/>
                <c:pt idx="0">
                  <c:v>37</c:v>
                </c:pt>
                <c:pt idx="1">
                  <c:v>34.78</c:v>
                </c:pt>
                <c:pt idx="2">
                  <c:v>32.56</c:v>
                </c:pt>
                <c:pt idx="3">
                  <c:v>30.34</c:v>
                </c:pt>
                <c:pt idx="4">
                  <c:v>28.12</c:v>
                </c:pt>
                <c:pt idx="5">
                  <c:v>25.900000000000002</c:v>
                </c:pt>
                <c:pt idx="6">
                  <c:v>23.68</c:v>
                </c:pt>
                <c:pt idx="7">
                  <c:v>21.46</c:v>
                </c:pt>
                <c:pt idx="8">
                  <c:v>19.240000000000002</c:v>
                </c:pt>
                <c:pt idx="9">
                  <c:v>17.020000000000003</c:v>
                </c:pt>
                <c:pt idx="10">
                  <c:v>14.800000000000004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05-4DE0-AFC2-CADABCC1B7F8}"/>
            </c:ext>
          </c:extLst>
        </c:ser>
        <c:ser>
          <c:idx val="1"/>
          <c:order val="1"/>
          <c:tx>
            <c:v>Variable Ambiant 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Sheet1!$A$76:$A$86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Sheet1!$C$76:$C$86</c:f>
              <c:numCache>
                <c:formatCode>General</c:formatCode>
                <c:ptCount val="11"/>
                <c:pt idx="0">
                  <c:v>37</c:v>
                </c:pt>
                <c:pt idx="1">
                  <c:v>34.51</c:v>
                </c:pt>
                <c:pt idx="2">
                  <c:v>32.08</c:v>
                </c:pt>
                <c:pt idx="3">
                  <c:v>29.71</c:v>
                </c:pt>
                <c:pt idx="4">
                  <c:v>27.4</c:v>
                </c:pt>
                <c:pt idx="5">
                  <c:v>25.15</c:v>
                </c:pt>
                <c:pt idx="6">
                  <c:v>22.96</c:v>
                </c:pt>
                <c:pt idx="7">
                  <c:v>20.83</c:v>
                </c:pt>
                <c:pt idx="8">
                  <c:v>18.760000000000002</c:v>
                </c:pt>
                <c:pt idx="9">
                  <c:v>16.75</c:v>
                </c:pt>
                <c:pt idx="10">
                  <c:v>14.800000000000004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05-4DE0-AFC2-CADABCC1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08792"/>
        <c:axId val="393409448"/>
      </c:scatterChart>
      <c:valAx>
        <c:axId val="39340879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[hr]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09448"/>
        <c:crosses val="autoZero"/>
        <c:crossBetween val="midCat"/>
        <c:majorUnit val="0.5"/>
      </c:valAx>
      <c:valAx>
        <c:axId val="393409448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  <a:r>
                  <a:rPr lang="en-US" baseline="0"/>
                  <a:t> [c]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08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19049</xdr:rowOff>
    </xdr:from>
    <xdr:to>
      <xdr:col>3</xdr:col>
      <xdr:colOff>2876551</xdr:colOff>
      <xdr:row>26</xdr:row>
      <xdr:rowOff>30955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DB0D5-7C90-4B0B-BD83-B61962A58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142876</xdr:colOff>
      <xdr:row>93</xdr:row>
      <xdr:rowOff>150018</xdr:rowOff>
    </xdr:from>
    <xdr:to>
      <xdr:col>4</xdr:col>
      <xdr:colOff>507206</xdr:colOff>
      <xdr:row>109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4F1FA-1C06-40F5-AB16-663A547A0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957F1-BF65-4723-9C5B-12430AE6F448}">
  <dimension ref="A1:E94"/>
  <sheetViews>
    <sheetView tabSelected="1" topLeftCell="A62" workbookViewId="0">
      <selection activeCell="D79" sqref="D79"/>
    </sheetView>
  </sheetViews>
  <sheetFormatPr defaultRowHeight="14.25" x14ac:dyDescent="0.45"/>
  <cols>
    <col min="1" max="1" width="14" bestFit="1" customWidth="1"/>
    <col min="3" max="3" width="9.33203125" bestFit="1" customWidth="1"/>
    <col min="4" max="4" width="45.19921875" customWidth="1"/>
  </cols>
  <sheetData>
    <row r="1" spans="1:5" x14ac:dyDescent="0.45">
      <c r="A1" t="s">
        <v>0</v>
      </c>
    </row>
    <row r="2" spans="1:5" x14ac:dyDescent="0.45">
      <c r="A2" t="s">
        <v>1</v>
      </c>
    </row>
    <row r="3" spans="1:5" x14ac:dyDescent="0.45">
      <c r="A3" t="s">
        <v>2</v>
      </c>
    </row>
    <row r="4" spans="1:5" x14ac:dyDescent="0.45">
      <c r="A4" s="1">
        <v>42972</v>
      </c>
    </row>
    <row r="5" spans="1:5" ht="14.65" thickBot="1" x14ac:dyDescent="0.5"/>
    <row r="6" spans="1:5" ht="15" thickTop="1" thickBot="1" x14ac:dyDescent="0.5">
      <c r="A6" s="9" t="s">
        <v>3</v>
      </c>
      <c r="B6" s="9"/>
      <c r="C6" s="9"/>
      <c r="D6" s="9"/>
      <c r="E6" s="9"/>
    </row>
    <row r="7" spans="1:5" ht="14.65" thickTop="1" x14ac:dyDescent="0.45">
      <c r="B7" s="2" t="s">
        <v>9</v>
      </c>
      <c r="C7" s="2" t="s">
        <v>4</v>
      </c>
    </row>
    <row r="8" spans="1:5" x14ac:dyDescent="0.45">
      <c r="A8" s="3" t="s">
        <v>7</v>
      </c>
      <c r="B8" s="3">
        <v>1250</v>
      </c>
      <c r="C8" s="3" t="s">
        <v>5</v>
      </c>
    </row>
    <row r="9" spans="1:5" x14ac:dyDescent="0.45">
      <c r="A9" s="3" t="s">
        <v>8</v>
      </c>
      <c r="B9" s="3">
        <v>450</v>
      </c>
      <c r="C9" s="3" t="s">
        <v>6</v>
      </c>
    </row>
    <row r="10" spans="1:5" ht="14.65" thickBot="1" x14ac:dyDescent="0.5"/>
    <row r="11" spans="1:5" ht="15" thickTop="1" thickBot="1" x14ac:dyDescent="0.5">
      <c r="A11" s="9">
        <v>1.1000000000000001</v>
      </c>
      <c r="B11" s="9"/>
      <c r="C11" s="9"/>
      <c r="D11" s="9"/>
    </row>
    <row r="12" spans="1:5" ht="14.65" thickTop="1" x14ac:dyDescent="0.45"/>
    <row r="27" spans="1:2" ht="14.25" customHeight="1" x14ac:dyDescent="0.45"/>
    <row r="28" spans="1:2" ht="14.65" thickBot="1" x14ac:dyDescent="0.5"/>
    <row r="29" spans="1:2" ht="15" thickTop="1" thickBot="1" x14ac:dyDescent="0.5">
      <c r="A29" s="9">
        <v>1.2</v>
      </c>
      <c r="B29" s="9"/>
    </row>
    <row r="30" spans="1:2" ht="14.65" thickTop="1" x14ac:dyDescent="0.45">
      <c r="A30" s="4" t="s">
        <v>10</v>
      </c>
      <c r="B30" s="4" t="s">
        <v>11</v>
      </c>
    </row>
    <row r="31" spans="1:2" x14ac:dyDescent="0.45">
      <c r="A31" s="3">
        <v>0</v>
      </c>
      <c r="B31" s="3">
        <f t="shared" ref="B31:B51" si="0">3*($B$9/$B$8)*(SIN($A31))^2-($B$9/$B$8)</f>
        <v>-0.36</v>
      </c>
    </row>
    <row r="32" spans="1:2" x14ac:dyDescent="0.45">
      <c r="A32" s="3">
        <v>0.5</v>
      </c>
      <c r="B32" s="3">
        <f t="shared" si="0"/>
        <v>-0.11176324516879541</v>
      </c>
    </row>
    <row r="33" spans="1:2" x14ac:dyDescent="0.45">
      <c r="A33" s="3">
        <v>1</v>
      </c>
      <c r="B33" s="3">
        <f t="shared" si="0"/>
        <v>0.40471929173545695</v>
      </c>
    </row>
    <row r="34" spans="1:2" x14ac:dyDescent="0.45">
      <c r="A34" s="3">
        <v>1.5</v>
      </c>
      <c r="B34" s="3">
        <f t="shared" si="0"/>
        <v>0.71459594816424066</v>
      </c>
    </row>
    <row r="35" spans="1:2" x14ac:dyDescent="0.45">
      <c r="A35" s="3">
        <v>2</v>
      </c>
      <c r="B35" s="3">
        <f t="shared" si="0"/>
        <v>0.53296755526635053</v>
      </c>
    </row>
    <row r="36" spans="1:2" x14ac:dyDescent="0.45">
      <c r="A36" s="3">
        <v>2.5</v>
      </c>
      <c r="B36" s="3">
        <f t="shared" si="0"/>
        <v>2.6822419849857948E-2</v>
      </c>
    </row>
    <row r="37" spans="1:2" x14ac:dyDescent="0.45">
      <c r="A37" s="3">
        <v>3</v>
      </c>
      <c r="B37" s="3">
        <f t="shared" si="0"/>
        <v>-0.33849195479119765</v>
      </c>
    </row>
    <row r="38" spans="1:2" x14ac:dyDescent="0.45">
      <c r="A38" s="3">
        <v>3.5</v>
      </c>
      <c r="B38" s="3">
        <f t="shared" si="0"/>
        <v>-0.2271072173453845</v>
      </c>
    </row>
    <row r="39" spans="1:2" x14ac:dyDescent="0.45">
      <c r="A39" s="3">
        <v>4</v>
      </c>
      <c r="B39" s="3">
        <f t="shared" si="0"/>
        <v>0.25857001825665127</v>
      </c>
    </row>
    <row r="40" spans="1:2" x14ac:dyDescent="0.45">
      <c r="A40" s="3">
        <v>4.5</v>
      </c>
      <c r="B40" s="3">
        <f t="shared" si="0"/>
        <v>0.67201034141772553</v>
      </c>
    </row>
    <row r="41" spans="1:2" x14ac:dyDescent="0.45">
      <c r="A41" s="3">
        <v>5</v>
      </c>
      <c r="B41" s="3">
        <f t="shared" si="0"/>
        <v>0.63309862570128439</v>
      </c>
    </row>
    <row r="42" spans="1:2" x14ac:dyDescent="0.45">
      <c r="A42" s="3">
        <v>5.5</v>
      </c>
      <c r="B42" s="3">
        <f t="shared" si="0"/>
        <v>0.17761012308645263</v>
      </c>
    </row>
    <row r="43" spans="1:2" x14ac:dyDescent="0.45">
      <c r="A43" s="3">
        <v>6</v>
      </c>
      <c r="B43" s="3">
        <f t="shared" si="0"/>
        <v>-0.2756811377155457</v>
      </c>
    </row>
    <row r="44" spans="1:2" x14ac:dyDescent="0.45">
      <c r="A44" s="3">
        <v>6.5</v>
      </c>
      <c r="B44" s="3">
        <f t="shared" si="0"/>
        <v>-0.31002126198310592</v>
      </c>
    </row>
    <row r="45" spans="1:2" x14ac:dyDescent="0.45">
      <c r="A45" s="3">
        <v>7</v>
      </c>
      <c r="B45" s="3">
        <f t="shared" si="0"/>
        <v>0.10616190216776983</v>
      </c>
    </row>
    <row r="46" spans="1:2" x14ac:dyDescent="0.45">
      <c r="A46" s="3">
        <v>7.5</v>
      </c>
      <c r="B46" s="3">
        <f t="shared" si="0"/>
        <v>0.59023147294376366</v>
      </c>
    </row>
    <row r="47" spans="1:2" x14ac:dyDescent="0.45">
      <c r="A47" s="3">
        <v>8</v>
      </c>
      <c r="B47" s="3">
        <f t="shared" si="0"/>
        <v>0.69713611937462783</v>
      </c>
    </row>
    <row r="48" spans="1:2" x14ac:dyDescent="0.45">
      <c r="A48" s="3">
        <v>8.5</v>
      </c>
      <c r="B48" s="3">
        <f t="shared" si="0"/>
        <v>0.32858820254786236</v>
      </c>
    </row>
    <row r="49" spans="1:5" x14ac:dyDescent="0.45">
      <c r="A49" s="3">
        <v>9</v>
      </c>
      <c r="B49" s="3">
        <f t="shared" si="0"/>
        <v>-0.17657102245180323</v>
      </c>
    </row>
    <row r="50" spans="1:5" ht="14.65" thickBot="1" x14ac:dyDescent="0.5">
      <c r="A50" s="3">
        <v>9.5</v>
      </c>
      <c r="B50" s="3">
        <f t="shared" si="0"/>
        <v>-0.35390049382080141</v>
      </c>
    </row>
    <row r="51" spans="1:5" ht="15" thickTop="1" thickBot="1" x14ac:dyDescent="0.5">
      <c r="A51" s="3">
        <v>10</v>
      </c>
      <c r="B51" s="3">
        <f t="shared" si="0"/>
        <v>-4.0364313379231631E-2</v>
      </c>
      <c r="D51" s="5">
        <v>1.3</v>
      </c>
    </row>
    <row r="52" spans="1:5" ht="14.65" customHeight="1" thickTop="1" x14ac:dyDescent="0.45">
      <c r="D52" s="10" t="s">
        <v>12</v>
      </c>
    </row>
    <row r="53" spans="1:5" x14ac:dyDescent="0.45">
      <c r="D53" s="11"/>
    </row>
    <row r="54" spans="1:5" x14ac:dyDescent="0.45">
      <c r="D54" s="11"/>
    </row>
    <row r="55" spans="1:5" x14ac:dyDescent="0.45">
      <c r="D55" s="11"/>
    </row>
    <row r="56" spans="1:5" ht="14.65" thickBot="1" x14ac:dyDescent="0.5">
      <c r="D56" s="6"/>
    </row>
    <row r="57" spans="1:5" ht="15" thickTop="1" thickBot="1" x14ac:dyDescent="0.5">
      <c r="A57" s="9" t="s">
        <v>13</v>
      </c>
      <c r="B57" s="9"/>
      <c r="C57" s="9"/>
      <c r="D57" s="9"/>
      <c r="E57" s="9"/>
    </row>
    <row r="58" spans="1:5" ht="15" thickTop="1" thickBot="1" x14ac:dyDescent="0.5">
      <c r="A58" s="9">
        <v>2.1</v>
      </c>
      <c r="B58" s="9"/>
      <c r="C58" s="9"/>
      <c r="D58" s="9"/>
      <c r="E58" s="9"/>
    </row>
    <row r="59" spans="1:5" ht="14.65" thickTop="1" x14ac:dyDescent="0.45">
      <c r="A59" s="12" t="s">
        <v>14</v>
      </c>
      <c r="B59" s="12"/>
      <c r="C59" s="12"/>
      <c r="D59" s="12"/>
      <c r="E59" s="7"/>
    </row>
    <row r="60" spans="1:5" ht="14.65" thickBot="1" x14ac:dyDescent="0.5">
      <c r="A60" s="8"/>
      <c r="B60" s="8"/>
      <c r="C60" s="8"/>
      <c r="D60" s="8"/>
      <c r="E60" s="8"/>
    </row>
    <row r="61" spans="1:5" ht="15" thickTop="1" thickBot="1" x14ac:dyDescent="0.5">
      <c r="A61" s="13">
        <v>2.2000000000000002</v>
      </c>
      <c r="B61" s="13"/>
      <c r="C61" s="13"/>
      <c r="D61" s="9"/>
      <c r="E61" s="9"/>
    </row>
    <row r="62" spans="1:5" ht="15" thickTop="1" thickBot="1" x14ac:dyDescent="0.5">
      <c r="A62" s="14" t="s">
        <v>16</v>
      </c>
      <c r="B62" s="15" t="s">
        <v>15</v>
      </c>
      <c r="C62" s="15"/>
    </row>
    <row r="63" spans="1:5" ht="14.65" thickBot="1" x14ac:dyDescent="0.5">
      <c r="A63" s="14">
        <v>0</v>
      </c>
      <c r="B63" s="16">
        <f>37-0.12*(37)*$A63</f>
        <v>37</v>
      </c>
      <c r="C63" s="17"/>
    </row>
    <row r="64" spans="1:5" ht="14.65" thickBot="1" x14ac:dyDescent="0.5">
      <c r="A64" s="14">
        <v>0.5</v>
      </c>
      <c r="B64" s="16">
        <f>37-0.12*(37)*$A64</f>
        <v>34.78</v>
      </c>
      <c r="C64" s="17"/>
    </row>
    <row r="65" spans="1:5" ht="14.65" thickBot="1" x14ac:dyDescent="0.5">
      <c r="A65" s="14">
        <v>1</v>
      </c>
      <c r="B65" s="16">
        <f>37-0.12*(37)*$A65</f>
        <v>32.56</v>
      </c>
      <c r="C65" s="17"/>
    </row>
    <row r="66" spans="1:5" ht="14.65" thickBot="1" x14ac:dyDescent="0.5">
      <c r="A66" s="14">
        <v>1.5</v>
      </c>
      <c r="B66" s="16">
        <f>37-0.12*(37)*$A66</f>
        <v>30.34</v>
      </c>
      <c r="C66" s="17"/>
    </row>
    <row r="67" spans="1:5" ht="14.65" thickBot="1" x14ac:dyDescent="0.5">
      <c r="A67" s="14">
        <v>2</v>
      </c>
      <c r="B67" s="16">
        <f>37-0.12*(37)*$A67</f>
        <v>28.12</v>
      </c>
      <c r="C67" s="17"/>
    </row>
    <row r="68" spans="1:5" ht="14.65" thickBot="1" x14ac:dyDescent="0.5">
      <c r="A68" s="14">
        <v>2.5</v>
      </c>
      <c r="B68" s="16">
        <f>37-0.12*(37)*$A68</f>
        <v>25.900000000000002</v>
      </c>
      <c r="C68" s="17"/>
    </row>
    <row r="69" spans="1:5" ht="14.65" thickBot="1" x14ac:dyDescent="0.5">
      <c r="A69" s="14">
        <v>3</v>
      </c>
      <c r="B69" s="16">
        <f>37-0.12*(37)*$A69</f>
        <v>23.68</v>
      </c>
      <c r="C69" s="17"/>
    </row>
    <row r="70" spans="1:5" ht="14.65" thickBot="1" x14ac:dyDescent="0.5">
      <c r="A70" s="14">
        <v>3.5</v>
      </c>
      <c r="B70" s="16">
        <f>37-0.12*(37)*$A70</f>
        <v>21.46</v>
      </c>
      <c r="C70" s="17"/>
    </row>
    <row r="71" spans="1:5" ht="14.65" thickBot="1" x14ac:dyDescent="0.5">
      <c r="A71" s="14">
        <v>4</v>
      </c>
      <c r="B71" s="16">
        <f>37-0.12*(37)*$A71</f>
        <v>19.240000000000002</v>
      </c>
      <c r="C71" s="17"/>
    </row>
    <row r="72" spans="1:5" ht="14.65" thickBot="1" x14ac:dyDescent="0.5">
      <c r="A72" s="14">
        <v>4.5</v>
      </c>
      <c r="B72" s="16">
        <f>37-0.12*(37)*$A72</f>
        <v>17.020000000000003</v>
      </c>
      <c r="C72" s="17"/>
    </row>
    <row r="73" spans="1:5" ht="14.65" thickBot="1" x14ac:dyDescent="0.5">
      <c r="A73" s="14">
        <v>5</v>
      </c>
      <c r="B73" s="16">
        <f>37-0.12*(37)*$A73</f>
        <v>14.800000000000004</v>
      </c>
      <c r="C73" s="17"/>
    </row>
    <row r="74" spans="1:5" ht="15" thickTop="1" thickBot="1" x14ac:dyDescent="0.5">
      <c r="A74" s="18">
        <v>2.2999999999999998</v>
      </c>
      <c r="B74" s="18"/>
      <c r="C74" s="18"/>
      <c r="D74" s="9"/>
      <c r="E74" s="9"/>
    </row>
    <row r="75" spans="1:5" ht="15" thickTop="1" thickBot="1" x14ac:dyDescent="0.5">
      <c r="A75" s="19" t="s">
        <v>17</v>
      </c>
      <c r="B75" s="19" t="s">
        <v>18</v>
      </c>
      <c r="C75" s="20" t="s">
        <v>15</v>
      </c>
      <c r="D75" s="7"/>
    </row>
    <row r="76" spans="1:5" ht="14.65" thickBot="1" x14ac:dyDescent="0.5">
      <c r="A76" s="19">
        <v>0</v>
      </c>
      <c r="B76" s="19">
        <v>-5</v>
      </c>
      <c r="C76" s="19">
        <f>37-0.12*(37-B76)*$A76</f>
        <v>37</v>
      </c>
    </row>
    <row r="77" spans="1:5" ht="14.65" thickBot="1" x14ac:dyDescent="0.5">
      <c r="A77" s="19">
        <v>0.5</v>
      </c>
      <c r="B77" s="19">
        <v>-4.5</v>
      </c>
      <c r="C77" s="19">
        <f t="shared" ref="C77:C86" si="1">37-0.12*(37-B77)*$A77</f>
        <v>34.51</v>
      </c>
    </row>
    <row r="78" spans="1:5" ht="14.65" thickBot="1" x14ac:dyDescent="0.5">
      <c r="A78" s="19">
        <v>1</v>
      </c>
      <c r="B78" s="19">
        <v>-4</v>
      </c>
      <c r="C78" s="19">
        <f t="shared" si="1"/>
        <v>32.08</v>
      </c>
    </row>
    <row r="79" spans="1:5" ht="14.65" thickBot="1" x14ac:dyDescent="0.5">
      <c r="A79" s="19">
        <v>1.5</v>
      </c>
      <c r="B79" s="19">
        <v>-3.5</v>
      </c>
      <c r="C79" s="19">
        <f t="shared" si="1"/>
        <v>29.71</v>
      </c>
    </row>
    <row r="80" spans="1:5" ht="14.65" thickBot="1" x14ac:dyDescent="0.5">
      <c r="A80" s="19">
        <v>2</v>
      </c>
      <c r="B80" s="19">
        <v>-3</v>
      </c>
      <c r="C80" s="19">
        <f t="shared" si="1"/>
        <v>27.4</v>
      </c>
    </row>
    <row r="81" spans="1:5" ht="14.65" thickBot="1" x14ac:dyDescent="0.5">
      <c r="A81" s="19">
        <v>2.5</v>
      </c>
      <c r="B81" s="19">
        <v>-2.5</v>
      </c>
      <c r="C81" s="19">
        <f t="shared" si="1"/>
        <v>25.15</v>
      </c>
    </row>
    <row r="82" spans="1:5" ht="14.65" thickBot="1" x14ac:dyDescent="0.5">
      <c r="A82" s="19">
        <v>3</v>
      </c>
      <c r="B82" s="19">
        <v>-2</v>
      </c>
      <c r="C82" s="19">
        <f t="shared" si="1"/>
        <v>22.96</v>
      </c>
    </row>
    <row r="83" spans="1:5" ht="14.65" thickBot="1" x14ac:dyDescent="0.5">
      <c r="A83" s="19">
        <v>3.5</v>
      </c>
      <c r="B83" s="19">
        <v>-1.5</v>
      </c>
      <c r="C83" s="19">
        <f t="shared" si="1"/>
        <v>20.83</v>
      </c>
    </row>
    <row r="84" spans="1:5" ht="14.65" thickBot="1" x14ac:dyDescent="0.5">
      <c r="A84" s="19">
        <v>4</v>
      </c>
      <c r="B84" s="19">
        <v>-1</v>
      </c>
      <c r="C84" s="19">
        <f t="shared" si="1"/>
        <v>18.760000000000002</v>
      </c>
    </row>
    <row r="85" spans="1:5" ht="14.65" thickBot="1" x14ac:dyDescent="0.5">
      <c r="A85" s="19">
        <v>4.5</v>
      </c>
      <c r="B85" s="19">
        <v>-0.5</v>
      </c>
      <c r="C85" s="19">
        <f t="shared" si="1"/>
        <v>16.75</v>
      </c>
    </row>
    <row r="86" spans="1:5" ht="14.65" thickBot="1" x14ac:dyDescent="0.5">
      <c r="A86" s="19">
        <v>5</v>
      </c>
      <c r="B86" s="19">
        <v>0</v>
      </c>
      <c r="C86" s="19">
        <f t="shared" si="1"/>
        <v>14.800000000000004</v>
      </c>
    </row>
    <row r="92" spans="1:5" ht="14.65" thickBot="1" x14ac:dyDescent="0.5"/>
    <row r="93" spans="1:5" ht="15" thickTop="1" thickBot="1" x14ac:dyDescent="0.5">
      <c r="A93" s="9">
        <v>2.4</v>
      </c>
      <c r="B93" s="9"/>
      <c r="C93" s="9"/>
      <c r="D93" s="9"/>
      <c r="E93" s="9"/>
    </row>
    <row r="94" spans="1:5" ht="14.65" thickTop="1" x14ac:dyDescent="0.45"/>
  </sheetData>
  <mergeCells count="22">
    <mergeCell ref="A93:E93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A59:D59"/>
    <mergeCell ref="A61:E61"/>
    <mergeCell ref="B62:C62"/>
    <mergeCell ref="A29:B29"/>
    <mergeCell ref="A74:E74"/>
    <mergeCell ref="A11:D11"/>
    <mergeCell ref="D52:D55"/>
    <mergeCell ref="A57:E57"/>
    <mergeCell ref="A6:E6"/>
    <mergeCell ref="A58:E58"/>
  </mergeCell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cp:lastPrinted>2017-08-25T16:25:22Z</cp:lastPrinted>
  <dcterms:created xsi:type="dcterms:W3CDTF">2017-08-24T19:35:33Z</dcterms:created>
  <dcterms:modified xsi:type="dcterms:W3CDTF">2017-08-25T16:25:29Z</dcterms:modified>
</cp:coreProperties>
</file>