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ickr\PycharmProjects\IA2\"/>
    </mc:Choice>
  </mc:AlternateContent>
  <xr:revisionPtr revIDLastSave="0" documentId="13_ncr:1_{AAADCDDB-F4E7-4BF7-8172-B15EAA874252}" xr6:coauthVersionLast="47" xr6:coauthVersionMax="47" xr10:uidLastSave="{00000000-0000-0000-0000-000000000000}"/>
  <bookViews>
    <workbookView xWindow="-120" yWindow="-120" windowWidth="29040" windowHeight="15720" tabRatio="599" xr2:uid="{00000000-000D-0000-FFFF-FFFF00000000}"/>
  </bookViews>
  <sheets>
    <sheet name="Data_Used_For_Reviews" sheetId="2" r:id="rId1"/>
    <sheet name="All_Data" sheetId="1" r:id="rId2"/>
  </sheets>
  <definedNames>
    <definedName name="_xlnm._FilterDatabase" localSheetId="1" hidden="1">All_Data!$B$1:$AB$739</definedName>
    <definedName name="_xlnm._FilterDatabase" localSheetId="0" hidden="1">Data_Used_For_Reviews!$B$2:$AC$2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39" i="1" l="1"/>
  <c r="U738" i="1"/>
  <c r="U736" i="1"/>
  <c r="U734" i="1"/>
  <c r="U733" i="1"/>
  <c r="U732" i="1"/>
  <c r="U731" i="1"/>
  <c r="U730" i="1"/>
  <c r="U729" i="1"/>
  <c r="U728" i="1"/>
  <c r="U727" i="1"/>
  <c r="U726" i="1"/>
  <c r="U725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5" i="1"/>
  <c r="U682" i="1"/>
  <c r="U681" i="1"/>
  <c r="U680" i="1"/>
  <c r="U678" i="1"/>
  <c r="U677" i="1"/>
  <c r="U676" i="1"/>
  <c r="U675" i="1"/>
  <c r="U674" i="1"/>
  <c r="U673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5" i="1"/>
  <c r="U650" i="1"/>
  <c r="U648" i="1"/>
  <c r="U647" i="1"/>
  <c r="U646" i="1"/>
  <c r="U644" i="1"/>
  <c r="U643" i="1"/>
  <c r="U642" i="1"/>
  <c r="U641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1" i="1"/>
  <c r="U590" i="1"/>
  <c r="U589" i="1"/>
  <c r="U588" i="1"/>
  <c r="U585" i="1"/>
  <c r="U583" i="1"/>
  <c r="U581" i="1"/>
  <c r="U579" i="1"/>
  <c r="U578" i="1"/>
  <c r="U577" i="1"/>
  <c r="U576" i="1"/>
  <c r="U575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7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3" i="1"/>
  <c r="U432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3" i="1"/>
  <c r="U402" i="1"/>
  <c r="U400" i="1"/>
  <c r="U399" i="1"/>
  <c r="U398" i="1"/>
  <c r="U397" i="1"/>
  <c r="U396" i="1"/>
  <c r="U394" i="1"/>
  <c r="U393" i="1"/>
  <c r="U392" i="1"/>
  <c r="U391" i="1"/>
  <c r="U390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43" i="1"/>
  <c r="U338" i="1"/>
  <c r="U335" i="1"/>
  <c r="U334" i="1"/>
  <c r="U333" i="1"/>
  <c r="U332" i="1"/>
  <c r="U330" i="1"/>
  <c r="U329" i="1"/>
  <c r="U328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3" i="1"/>
  <c r="U302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3" i="1"/>
  <c r="U282" i="1"/>
  <c r="U281" i="1"/>
  <c r="U280" i="1"/>
  <c r="U279" i="1"/>
  <c r="U278" i="1"/>
  <c r="U277" i="1"/>
  <c r="U276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48" i="1"/>
  <c r="U244" i="1"/>
  <c r="U242" i="1"/>
  <c r="U240" i="1"/>
  <c r="U238" i="1"/>
  <c r="U237" i="1"/>
  <c r="U236" i="1"/>
  <c r="U235" i="1"/>
  <c r="U233" i="1"/>
  <c r="U232" i="1"/>
  <c r="U231" i="1"/>
  <c r="U230" i="1"/>
  <c r="U226" i="1"/>
  <c r="U224" i="1"/>
  <c r="U223" i="1"/>
  <c r="U222" i="1"/>
  <c r="U220" i="1"/>
  <c r="U219" i="1"/>
  <c r="U218" i="1"/>
  <c r="U217" i="1"/>
  <c r="U216" i="1"/>
  <c r="U215" i="1"/>
  <c r="U214" i="1"/>
  <c r="U213" i="1"/>
  <c r="U211" i="1"/>
  <c r="U210" i="1"/>
  <c r="U209" i="1"/>
  <c r="U208" i="1"/>
  <c r="U207" i="1"/>
  <c r="U205" i="1"/>
  <c r="U204" i="1"/>
  <c r="U202" i="1"/>
  <c r="U201" i="1"/>
  <c r="U200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8" i="1"/>
  <c r="U145" i="1"/>
  <c r="U144" i="1"/>
  <c r="U142" i="1"/>
  <c r="U139" i="1"/>
  <c r="U136" i="1"/>
  <c r="U135" i="1"/>
  <c r="U133" i="1"/>
  <c r="U131" i="1"/>
  <c r="U130" i="1"/>
  <c r="U129" i="1"/>
  <c r="U128" i="1"/>
  <c r="U127" i="1"/>
  <c r="U126" i="1"/>
  <c r="U125" i="1"/>
  <c r="U124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4" i="1"/>
  <c r="U103" i="1"/>
  <c r="U102" i="1"/>
  <c r="U101" i="1"/>
  <c r="U99" i="1"/>
  <c r="U98" i="1"/>
  <c r="U97" i="1"/>
  <c r="U95" i="1"/>
  <c r="U94" i="1"/>
  <c r="U93" i="1"/>
  <c r="U91" i="1"/>
  <c r="U90" i="1"/>
  <c r="U88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8" i="1"/>
  <c r="U57" i="1"/>
  <c r="U56" i="1"/>
  <c r="U55" i="1"/>
  <c r="U54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8" i="1"/>
  <c r="U37" i="1"/>
  <c r="U36" i="1"/>
  <c r="U35" i="1"/>
  <c r="U34" i="1"/>
  <c r="U33" i="1"/>
  <c r="U32" i="1"/>
  <c r="U31" i="1"/>
  <c r="U30" i="1"/>
  <c r="U29" i="1"/>
  <c r="U28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5" i="1"/>
  <c r="U4" i="1"/>
  <c r="U3" i="1"/>
  <c r="U2" i="1"/>
  <c r="U106" i="2" l="1"/>
  <c r="U105" i="2"/>
  <c r="U104" i="2"/>
  <c r="U103" i="2"/>
  <c r="U102" i="2"/>
  <c r="U101" i="2"/>
  <c r="U100" i="2"/>
  <c r="U59" i="1" l="1"/>
  <c r="U6" i="1"/>
  <c r="U27" i="1"/>
  <c r="U39" i="1"/>
  <c r="U92" i="1"/>
  <c r="U96" i="1"/>
  <c r="U105" i="1"/>
  <c r="U100" i="1"/>
  <c r="U89" i="1"/>
  <c r="U132" i="1"/>
  <c r="U141" i="1"/>
  <c r="U106" i="1"/>
  <c r="U149" i="1"/>
  <c r="U134" i="1"/>
  <c r="U123" i="1"/>
  <c r="U147" i="1"/>
  <c r="U140" i="1"/>
  <c r="U137" i="1"/>
  <c r="U138" i="1"/>
  <c r="U146" i="1"/>
  <c r="U143" i="1"/>
  <c r="U199" i="1"/>
  <c r="U203" i="1"/>
  <c r="U206" i="1"/>
  <c r="U212" i="1"/>
  <c r="U221" i="1"/>
  <c r="U227" i="1"/>
  <c r="U228" i="1"/>
  <c r="U229" i="1"/>
  <c r="U234" i="1"/>
  <c r="U239" i="1"/>
  <c r="U241" i="1"/>
  <c r="U243" i="1"/>
  <c r="U245" i="1"/>
  <c r="U246" i="1"/>
  <c r="U247" i="1"/>
  <c r="U225" i="1"/>
  <c r="U249" i="1"/>
  <c r="U250" i="1"/>
  <c r="U251" i="1"/>
  <c r="U252" i="1"/>
  <c r="U304" i="1"/>
  <c r="U337" i="1"/>
  <c r="U275" i="1"/>
  <c r="U284" i="1"/>
  <c r="U327" i="1"/>
  <c r="U331" i="1"/>
  <c r="U336" i="1"/>
  <c r="U339" i="1"/>
  <c r="U340" i="1"/>
  <c r="U341" i="1"/>
  <c r="U342" i="1"/>
  <c r="U301" i="1"/>
  <c r="U344" i="1"/>
  <c r="U345" i="1"/>
  <c r="U346" i="1"/>
  <c r="U347" i="1"/>
  <c r="U348" i="1"/>
  <c r="U349" i="1"/>
  <c r="U350" i="1"/>
  <c r="U351" i="1"/>
  <c r="U389" i="1"/>
  <c r="U404" i="1"/>
  <c r="U401" i="1"/>
  <c r="U431" i="1"/>
  <c r="U395" i="1"/>
  <c r="U434" i="1"/>
  <c r="U435" i="1"/>
  <c r="U476" i="1"/>
  <c r="U455" i="1"/>
  <c r="U516" i="1"/>
  <c r="U518" i="1"/>
  <c r="U556" i="1"/>
  <c r="U574" i="1"/>
  <c r="U582" i="1"/>
  <c r="U584" i="1"/>
  <c r="U586" i="1"/>
  <c r="U592" i="1"/>
  <c r="U580" i="1"/>
  <c r="U587" i="1"/>
  <c r="U593" i="1"/>
  <c r="U594" i="1"/>
  <c r="U640" i="1"/>
  <c r="U649" i="1"/>
  <c r="U651" i="1"/>
  <c r="U652" i="1"/>
  <c r="U653" i="1"/>
  <c r="U654" i="1"/>
  <c r="U645" i="1"/>
  <c r="U656" i="1"/>
  <c r="U657" i="1"/>
  <c r="U658" i="1"/>
  <c r="U659" i="1"/>
  <c r="U672" i="1"/>
  <c r="U679" i="1"/>
  <c r="U683" i="1"/>
  <c r="U684" i="1"/>
  <c r="U686" i="1"/>
  <c r="U687" i="1"/>
  <c r="U688" i="1"/>
  <c r="U723" i="1"/>
  <c r="U724" i="1"/>
  <c r="U735" i="1"/>
  <c r="U737" i="1"/>
  <c r="U87" i="1"/>
  <c r="U53" i="1"/>
</calcChain>
</file>

<file path=xl/sharedStrings.xml><?xml version="1.0" encoding="utf-8"?>
<sst xmlns="http://schemas.openxmlformats.org/spreadsheetml/2006/main" count="6540" uniqueCount="810">
  <si>
    <t>The Legend of Zelda: Twilight Princess</t>
  </si>
  <si>
    <t>Wii</t>
  </si>
  <si>
    <t>Action</t>
  </si>
  <si>
    <t>Nintendo</t>
  </si>
  <si>
    <t>T</t>
  </si>
  <si>
    <t>Amazing</t>
  </si>
  <si>
    <t>No</t>
  </si>
  <si>
    <t>https://www.youtube.com/watch?v=pBIo8gTrWl4</t>
  </si>
  <si>
    <t>Okami</t>
  </si>
  <si>
    <t>PS2</t>
  </si>
  <si>
    <t>Capcom</t>
  </si>
  <si>
    <t>Clover Studio</t>
  </si>
  <si>
    <t>https://www.youtube.com/watch?v=GLI7nruNgIM</t>
  </si>
  <si>
    <t>Bully</t>
  </si>
  <si>
    <t>Take-Two Interactive</t>
  </si>
  <si>
    <t>Rockstar Vancouver</t>
  </si>
  <si>
    <t>Great</t>
  </si>
  <si>
    <t>https://www.youtube.com/watch?v=88KNf0MtU14</t>
  </si>
  <si>
    <t>Metal Gear Solid: Portable Ops</t>
  </si>
  <si>
    <t>PSP</t>
  </si>
  <si>
    <t>Konami Digital Entertainment</t>
  </si>
  <si>
    <t>Kojima Productions</t>
  </si>
  <si>
    <t>M</t>
  </si>
  <si>
    <t>Yes</t>
  </si>
  <si>
    <t>https://www.youtube.com/watch?v=NxblLyuWxaM</t>
  </si>
  <si>
    <t>LEGO Star Wars II: The Original Trilogy</t>
  </si>
  <si>
    <t>GC</t>
  </si>
  <si>
    <t>LucasArts</t>
  </si>
  <si>
    <t>Traveller's Tales</t>
  </si>
  <si>
    <t>E10+</t>
  </si>
  <si>
    <t>https://www.youtube.com/watch?v=XRZTJ35w9Sw</t>
  </si>
  <si>
    <t>Grand Theft Auto: Vice City Stories</t>
  </si>
  <si>
    <t>Rockstar Leeds</t>
  </si>
  <si>
    <t>https://www.youtube.com/watch?v=MzyANPlyOJ0</t>
  </si>
  <si>
    <t>Onimusha: Dawn of Dreams</t>
  </si>
  <si>
    <t>https://www.youtube.com/watch?v=JCIeyjVL8Ik</t>
  </si>
  <si>
    <t>Hitman: Blood Money</t>
  </si>
  <si>
    <t>XB</t>
  </si>
  <si>
    <t>Eidos Interactive</t>
  </si>
  <si>
    <t>Io Interactive</t>
  </si>
  <si>
    <t>https://www.youtube.com/watch?v=KZuCh0VBwhY</t>
  </si>
  <si>
    <t>Scarface: The World is Yours</t>
  </si>
  <si>
    <t>Vivendi Games</t>
  </si>
  <si>
    <t>Radical Entertainment</t>
  </si>
  <si>
    <t>https://www.youtube.com/watch?v=wXxhI9bpSYM</t>
  </si>
  <si>
    <t>Dead Rising</t>
  </si>
  <si>
    <t>X360</t>
  </si>
  <si>
    <t>https://www.youtube.com/watch?v=VsvafiNqEOc</t>
  </si>
  <si>
    <t>The Legend of Zelda: Phantom Hourglass</t>
  </si>
  <si>
    <t>DS</t>
  </si>
  <si>
    <t>E</t>
  </si>
  <si>
    <t>https://www.youtube.com/watch?v=-gnZGtb8c7c</t>
  </si>
  <si>
    <t>Ninja Gaiden Sigma</t>
  </si>
  <si>
    <t>PS3</t>
  </si>
  <si>
    <t>Team Ninja</t>
  </si>
  <si>
    <t>https://www.youtube.com/watch?v=_U5gB3l1v1U</t>
  </si>
  <si>
    <t>NHL 08</t>
  </si>
  <si>
    <t>Electronic Arts</t>
  </si>
  <si>
    <t>EA Canada</t>
  </si>
  <si>
    <t>https://www.youtube.com/watch?v=ET8S8XBuzIs</t>
  </si>
  <si>
    <t>LEGO Star Wars: The Complete Saga</t>
  </si>
  <si>
    <t>https://www.youtube.com/watch?v=NkabLvecF-E</t>
  </si>
  <si>
    <t>The Warriors</t>
  </si>
  <si>
    <t>Rockstar Toronto, Rockstar Leeds</t>
  </si>
  <si>
    <t>https://www.youtube.com/watch?v=au2AFa0vTdU</t>
  </si>
  <si>
    <t>Metal Gear Solid 4: Guns of the Patriots</t>
  </si>
  <si>
    <t>Masterpiece</t>
  </si>
  <si>
    <t>https://www.youtube.com/watch?v=pjYE7GkZg-A</t>
  </si>
  <si>
    <t>Dead Space</t>
  </si>
  <si>
    <t>PC</t>
  </si>
  <si>
    <t>EA Redwood Shores</t>
  </si>
  <si>
    <t>https://www.youtube.com/watch?v=hMlUsGSALyY</t>
  </si>
  <si>
    <t>Bully: Scholarship Edition</t>
  </si>
  <si>
    <t>Mad Doc Software, Rockstar Vancouver</t>
  </si>
  <si>
    <t>https://www.youtube.com/watch?v=yqkynwFs9Hs</t>
  </si>
  <si>
    <t>Ninja Gaiden II</t>
  </si>
  <si>
    <t>Tecmo Koei</t>
  </si>
  <si>
    <t>Team Ninja, Tecmo</t>
  </si>
  <si>
    <t>https://www.youtube.com/watch?v=uS-IhxhW4T8</t>
  </si>
  <si>
    <t>Grand Theft Auto IV</t>
  </si>
  <si>
    <t>Rockstar Toronto</t>
  </si>
  <si>
    <t>https://www.youtube.com/watch?v=Fh2egiqQY8A</t>
  </si>
  <si>
    <t>Ninja Gaiden: Dragon Sword</t>
  </si>
  <si>
    <t>https://www.youtube.com/watch?v=R1YqmtfFsrM</t>
  </si>
  <si>
    <t>Resident Evil Archives: Resident Evil</t>
  </si>
  <si>
    <t>Prince of Persia</t>
  </si>
  <si>
    <t>Ubisoft</t>
  </si>
  <si>
    <t>Ubisoft Montreal</t>
  </si>
  <si>
    <t>https://www.youtube.com/watch?v=-r9f3JESyPk</t>
  </si>
  <si>
    <t>Saints Row 2</t>
  </si>
  <si>
    <t>THQ</t>
  </si>
  <si>
    <t>Volition Inc.</t>
  </si>
  <si>
    <t>Game_ID</t>
  </si>
  <si>
    <t>Name</t>
  </si>
  <si>
    <t>Platform</t>
  </si>
  <si>
    <t>Year_of_Release</t>
  </si>
  <si>
    <t>Genre</t>
  </si>
  <si>
    <t>Publisher</t>
  </si>
  <si>
    <t>NA_Sales</t>
  </si>
  <si>
    <t>EU_Sales</t>
  </si>
  <si>
    <t>JP_Sales</t>
  </si>
  <si>
    <t>Other_Sales</t>
  </si>
  <si>
    <t>Global_Sales</t>
  </si>
  <si>
    <t>Critic_Score</t>
  </si>
  <si>
    <t>Critic_Count</t>
  </si>
  <si>
    <t>User_Score</t>
  </si>
  <si>
    <t>User_Count</t>
  </si>
  <si>
    <t>Developer</t>
  </si>
  <si>
    <t>Rating</t>
  </si>
  <si>
    <t>ign_phrase</t>
  </si>
  <si>
    <t>ign_score</t>
  </si>
  <si>
    <t>Weighted</t>
  </si>
  <si>
    <t>Disabled_Character</t>
  </si>
  <si>
    <t>Qty_Disabled</t>
  </si>
  <si>
    <t>Protagonist</t>
  </si>
  <si>
    <t>Antagonist</t>
  </si>
  <si>
    <t>Youtube_URL</t>
  </si>
  <si>
    <t>Main Character</t>
  </si>
  <si>
    <t>Playable Character</t>
  </si>
  <si>
    <t>Hannah Montana</t>
  </si>
  <si>
    <t>Disney Interactive Studios</t>
  </si>
  <si>
    <t>DC Studios</t>
  </si>
  <si>
    <t>Okay</t>
  </si>
  <si>
    <t>Saints Row</t>
  </si>
  <si>
    <t>Grand Theft Auto: Liberty City Stories</t>
  </si>
  <si>
    <t>The Godfather</t>
  </si>
  <si>
    <t>Good</t>
  </si>
  <si>
    <t>Tomb Raider: Legend</t>
  </si>
  <si>
    <t>Crystal Dynamics</t>
  </si>
  <si>
    <t>Hamsterz Life</t>
  </si>
  <si>
    <t>Digital Kids</t>
  </si>
  <si>
    <t>Elebits</t>
  </si>
  <si>
    <t>Konami</t>
  </si>
  <si>
    <t>Resident Evil: Deadly Silence</t>
  </si>
  <si>
    <t>Buzz Monkey</t>
  </si>
  <si>
    <t>The Outfit</t>
  </si>
  <si>
    <t>Relic</t>
  </si>
  <si>
    <t>Just Cause</t>
  </si>
  <si>
    <t>Avalanche Studios</t>
  </si>
  <si>
    <t>Eragon</t>
  </si>
  <si>
    <t>Amaze Entertainment</t>
  </si>
  <si>
    <t>Samurai Warriors 2</t>
  </si>
  <si>
    <t>Omega Force</t>
  </si>
  <si>
    <t>Mediocre</t>
  </si>
  <si>
    <t>Teen Titans</t>
  </si>
  <si>
    <t>Artificial Mind and Movement</t>
  </si>
  <si>
    <t>Star Wars: Lethal Alliance</t>
  </si>
  <si>
    <t>The Godfather: Mob Wars</t>
  </si>
  <si>
    <t>Page 44 Studios</t>
  </si>
  <si>
    <t>X-Men: The Official Game</t>
  </si>
  <si>
    <t>Activision</t>
  </si>
  <si>
    <t>Z-Axis, Ltd.</t>
  </si>
  <si>
    <t>Happy Feet</t>
  </si>
  <si>
    <t>Midway Games</t>
  </si>
  <si>
    <t>Naruto: Ninja Council 3</t>
  </si>
  <si>
    <t>D3Publisher</t>
  </si>
  <si>
    <t>Aspect</t>
  </si>
  <si>
    <t>Curious George</t>
  </si>
  <si>
    <t>Namco Bandai Games</t>
  </si>
  <si>
    <t>Monkey Bar Games</t>
  </si>
  <si>
    <t>The Da Vinci Code</t>
  </si>
  <si>
    <t>Double Helix Games</t>
  </si>
  <si>
    <t>Bad</t>
  </si>
  <si>
    <t>Tenchu Z</t>
  </si>
  <si>
    <t>Microsoft Game Studios</t>
  </si>
  <si>
    <t>K2 LLC</t>
  </si>
  <si>
    <t>Rampage: Total Destruction</t>
  </si>
  <si>
    <t>Pipeworks Software, Inc.</t>
  </si>
  <si>
    <t>Genji: Days of the Blade</t>
  </si>
  <si>
    <t>Sony Computer Entertainment</t>
  </si>
  <si>
    <t>Game Republic</t>
  </si>
  <si>
    <t>Hypnos</t>
  </si>
  <si>
    <t>Naruto: Uzumaki Chronicles 2</t>
  </si>
  <si>
    <t>Cavia Inc.</t>
  </si>
  <si>
    <t>SpongeBob SquarePants: The Yellow Avenger</t>
  </si>
  <si>
    <t>Tantalus Interactive</t>
  </si>
  <si>
    <t>Family Guy</t>
  </si>
  <si>
    <t>High Voltage Software</t>
  </si>
  <si>
    <t>Stormfront Studios</t>
  </si>
  <si>
    <t>Onechanbara: Bikini Samurai Squad</t>
  </si>
  <si>
    <t>Tamsoft</t>
  </si>
  <si>
    <t>Awful</t>
  </si>
  <si>
    <t>God of War II</t>
  </si>
  <si>
    <t>SCE Santa Monica</t>
  </si>
  <si>
    <t>https://www.youtube.com/watch?v=GjYbK_-w9pM</t>
  </si>
  <si>
    <t>Uncharted: Drake's Fortune</t>
  </si>
  <si>
    <t>Naughty Dog, SCE/WWS</t>
  </si>
  <si>
    <t>https://www.youtube.com/watch?v=n6MKnz0aStk</t>
  </si>
  <si>
    <t>Naruto: Rise of a Ninja</t>
  </si>
  <si>
    <t>No More Heroes</t>
  </si>
  <si>
    <t>Rising Star Games</t>
  </si>
  <si>
    <t>Grasshopper Manufacture</t>
  </si>
  <si>
    <t>Retro Game Challenge</t>
  </si>
  <si>
    <t>Indies Zero</t>
  </si>
  <si>
    <t>Drawn to Life</t>
  </si>
  <si>
    <t>5TH Cell</t>
  </si>
  <si>
    <t xml:space="preserve">No </t>
  </si>
  <si>
    <t>https://www.youtube.com/watch?v=38vo6KgTa3k</t>
  </si>
  <si>
    <t>Heavenly Sword</t>
  </si>
  <si>
    <t>Ninja Theory</t>
  </si>
  <si>
    <t>Resident Evil: The Umbrella Chronicles</t>
  </si>
  <si>
    <t>Pursuit Force: Extreme Justice</t>
  </si>
  <si>
    <t>Bigbig Studios</t>
  </si>
  <si>
    <t>Mercury Meltdown Revolution</t>
  </si>
  <si>
    <t>Ignition Entertainment</t>
  </si>
  <si>
    <t>The Simpsons Game</t>
  </si>
  <si>
    <t>Electronic Arts, EA Redwood Shores</t>
  </si>
  <si>
    <t>Manhunt 2</t>
  </si>
  <si>
    <t>Rockstar London</t>
  </si>
  <si>
    <t>Griptonite Games</t>
  </si>
  <si>
    <t>Harry Potter and the Order of the Phoenix</t>
  </si>
  <si>
    <t>EA Games</t>
  </si>
  <si>
    <t>Prince of Persia: Rival Swords</t>
  </si>
  <si>
    <t>TT Fusion</t>
  </si>
  <si>
    <t>Crash of the Titans</t>
  </si>
  <si>
    <t>Ratatouille</t>
  </si>
  <si>
    <t>Asobo Studio</t>
  </si>
  <si>
    <t>Conan</t>
  </si>
  <si>
    <t>Nihilistic</t>
  </si>
  <si>
    <t>Ben 10: Protector of Earth</t>
  </si>
  <si>
    <t>Bee Movie Game</t>
  </si>
  <si>
    <t>Smart Bomb Interactive</t>
  </si>
  <si>
    <t>Beenox</t>
  </si>
  <si>
    <t>Locomotive Games</t>
  </si>
  <si>
    <t>Bladestorm: The Hundred Years' War</t>
  </si>
  <si>
    <t>Warriors Orochi</t>
  </si>
  <si>
    <t>Electronic Arts, Rebellion</t>
  </si>
  <si>
    <t>Pirates of the Caribbean: At World's End</t>
  </si>
  <si>
    <t>Eurocom Entertainment Software</t>
  </si>
  <si>
    <t>Spider-Man: Friend or Foe</t>
  </si>
  <si>
    <t>Next Level Games</t>
  </si>
  <si>
    <t>Dynasty Warriors 6</t>
  </si>
  <si>
    <t>Koei, Omega Force</t>
  </si>
  <si>
    <t>Shrek the Third</t>
  </si>
  <si>
    <t>300: March to Glory</t>
  </si>
  <si>
    <t>Warner Bros. Interactive Entertainment</t>
  </si>
  <si>
    <t>Collision Studios</t>
  </si>
  <si>
    <t>Dragon Blade: Wrath of Fire</t>
  </si>
  <si>
    <t>TMNT</t>
  </si>
  <si>
    <t>Heatseeker</t>
  </si>
  <si>
    <t>Codemasters</t>
  </si>
  <si>
    <t>IR Gurus</t>
  </si>
  <si>
    <t>Lair</t>
  </si>
  <si>
    <t>Factor 5, SCE/WWS</t>
  </si>
  <si>
    <t>Visual Impact</t>
  </si>
  <si>
    <t>Heavy Iron Studios</t>
  </si>
  <si>
    <t>Ghost Rider</t>
  </si>
  <si>
    <t>Climax Group</t>
  </si>
  <si>
    <t>Beowulf: The Game</t>
  </si>
  <si>
    <t>Ubisoft Shanghai</t>
  </si>
  <si>
    <t>The Settlers</t>
  </si>
  <si>
    <t>Blue Byte</t>
  </si>
  <si>
    <t>SuperVillain Studios</t>
  </si>
  <si>
    <t>The Golden Compass</t>
  </si>
  <si>
    <t>Sega</t>
  </si>
  <si>
    <t>Shiny Entertainment</t>
  </si>
  <si>
    <t>Looney Tunes: Acme Arsenal</t>
  </si>
  <si>
    <t>Red Tribe</t>
  </si>
  <si>
    <t>Cory in the House</t>
  </si>
  <si>
    <t>Handheld Games</t>
  </si>
  <si>
    <t>SpongeBob's Atlantis SquarePantis</t>
  </si>
  <si>
    <t>Vampire Rain</t>
  </si>
  <si>
    <t>Artoon</t>
  </si>
  <si>
    <t>Painful</t>
  </si>
  <si>
    <t>Chicken Shoot</t>
  </si>
  <si>
    <t>Zoo Digital Publishing</t>
  </si>
  <si>
    <t>Destination Software</t>
  </si>
  <si>
    <t>Rockstar North</t>
  </si>
  <si>
    <t>God of War: Chains of Olympus</t>
  </si>
  <si>
    <t>Ready at Dawn</t>
  </si>
  <si>
    <t>LEGO Indiana Jones: The Original Adventures</t>
  </si>
  <si>
    <t>Far Cry 2</t>
  </si>
  <si>
    <t>Kung Fu Panda</t>
  </si>
  <si>
    <t>Luxoflux, Inc.</t>
  </si>
  <si>
    <t>Devil May Cry 4</t>
  </si>
  <si>
    <t>Star Wars: The Force Unleashed</t>
  </si>
  <si>
    <t>Condemned 2: Bloodshot</t>
  </si>
  <si>
    <t>Monolith Productions</t>
  </si>
  <si>
    <t>Turok</t>
  </si>
  <si>
    <t>Touchstone</t>
  </si>
  <si>
    <t>Propaganda Games</t>
  </si>
  <si>
    <t>Krome Studios</t>
  </si>
  <si>
    <t>Naruto: The Broken Bond</t>
  </si>
  <si>
    <t>Top Spin 3</t>
  </si>
  <si>
    <t>Pam Development</t>
  </si>
  <si>
    <t>Viking: Battle for Asgard</t>
  </si>
  <si>
    <t>Creative Assembly</t>
  </si>
  <si>
    <t>LEGO Batman: The Videogame</t>
  </si>
  <si>
    <t>Spider-Man: Web of Shadows</t>
  </si>
  <si>
    <t>Xpec</t>
  </si>
  <si>
    <t>Kenka Bancho: Badass Rumble</t>
  </si>
  <si>
    <t>Spike</t>
  </si>
  <si>
    <t>Bullets</t>
  </si>
  <si>
    <t>Universe at War: Earth Assault</t>
  </si>
  <si>
    <t>Petroglyph</t>
  </si>
  <si>
    <t>Shaba Games</t>
  </si>
  <si>
    <t>Guinness World Records: The Videogame</t>
  </si>
  <si>
    <t>Lost: Via Domus</t>
  </si>
  <si>
    <t>Onechanbara: Bikini Zombie Slayers</t>
  </si>
  <si>
    <t>The Incredible Hulk</t>
  </si>
  <si>
    <t>Edge of Reality</t>
  </si>
  <si>
    <t>Treyarch, Shaba Games</t>
  </si>
  <si>
    <t>Way of the Samurai 3</t>
  </si>
  <si>
    <t>Gamebridge</t>
  </si>
  <si>
    <t>Acquire</t>
  </si>
  <si>
    <t>Tenchu: Shadow Assassins</t>
  </si>
  <si>
    <t>Golden Axe: Beast Rider</t>
  </si>
  <si>
    <t>Secret Level</t>
  </si>
  <si>
    <t>Mushroom Men: The Spore Wars</t>
  </si>
  <si>
    <t>SouthPeak Games</t>
  </si>
  <si>
    <t>Red Fly Studio</t>
  </si>
  <si>
    <t>n-Space</t>
  </si>
  <si>
    <t>The Chronicles of Narnia: Prince Caspian</t>
  </si>
  <si>
    <t>Omega Force, Koei Canada</t>
  </si>
  <si>
    <t>Overlord: Raising Hell</t>
  </si>
  <si>
    <t>4J Studios</t>
  </si>
  <si>
    <t>Resident Evil Archives: Resident Evil Zero</t>
  </si>
  <si>
    <t>Iron Man</t>
  </si>
  <si>
    <t>Dynasty Warriors: Gundam 2</t>
  </si>
  <si>
    <t>Warriors Orochi 2</t>
  </si>
  <si>
    <t>Ben 10: Alien Force</t>
  </si>
  <si>
    <t>Koch Media</t>
  </si>
  <si>
    <t>Dragon Ball: Origins</t>
  </si>
  <si>
    <t>Atari</t>
  </si>
  <si>
    <t>Madagascar: Escape 2 Africa</t>
  </si>
  <si>
    <t>Toys for Bob</t>
  </si>
  <si>
    <t>Ninja Reflex</t>
  </si>
  <si>
    <t>Sanzaru Games</t>
  </si>
  <si>
    <t>Mushroom Men: Rise of the Fungi</t>
  </si>
  <si>
    <t>Hellboy: The Science of Evil</t>
  </si>
  <si>
    <t>Obscure: The Aftermath</t>
  </si>
  <si>
    <t>Playlogic Game Factory</t>
  </si>
  <si>
    <t>Hydravision</t>
  </si>
  <si>
    <t>The Mummy: Tomb of the Dragon Emperor</t>
  </si>
  <si>
    <t>Tak and the Guardians of Gross</t>
  </si>
  <si>
    <t>Uncharted 2: Among Thieves</t>
  </si>
  <si>
    <t>Naughty Dog</t>
  </si>
  <si>
    <t>God of War Collection</t>
  </si>
  <si>
    <t>Bluepoint Games</t>
  </si>
  <si>
    <t>https://www.youtube.com/watch?v=CV8rbKcAXqE</t>
  </si>
  <si>
    <t>Assassin's Creed II</t>
  </si>
  <si>
    <t>Resident Evil 5</t>
  </si>
  <si>
    <t>Batman: Arkham Asylum</t>
  </si>
  <si>
    <t>Rocksteady Studios</t>
  </si>
  <si>
    <t>The Legend of Zelda: Spirit Tracks</t>
  </si>
  <si>
    <t>https://www.youtube.com/watch?v=_xkCPNECud8</t>
  </si>
  <si>
    <t>Grand Theft Auto: Chinatown Wars</t>
  </si>
  <si>
    <t>Bayonetta</t>
  </si>
  <si>
    <t>PlatinumGames</t>
  </si>
  <si>
    <t>Yakuza 3</t>
  </si>
  <si>
    <t>Ryu ga Gotoku Studios</t>
  </si>
  <si>
    <t>MadWorld</t>
  </si>
  <si>
    <t>https://www.youtube.com/watch?v=mooIAeFfGVY</t>
  </si>
  <si>
    <t>Nex Entertainment</t>
  </si>
  <si>
    <t>Silent Hill: Shattered Memories</t>
  </si>
  <si>
    <t>Climax Group, Climax Studios</t>
  </si>
  <si>
    <t>Resident Evil: The Darkside Chronicles</t>
  </si>
  <si>
    <t>The Godfather II</t>
  </si>
  <si>
    <t>Ninja Gaiden Sigma 2</t>
  </si>
  <si>
    <t>Ubisoft Annecy</t>
  </si>
  <si>
    <t>Ghostbusters: The Video Game</t>
  </si>
  <si>
    <t>Terminal Reality</t>
  </si>
  <si>
    <t>Deadly Creatures</t>
  </si>
  <si>
    <t>Rainbow Studios</t>
  </si>
  <si>
    <t>Tom Clancy's HAWX</t>
  </si>
  <si>
    <t>Ubisoft Romania</t>
  </si>
  <si>
    <t>Mini Ninjas</t>
  </si>
  <si>
    <t>The Saboteur</t>
  </si>
  <si>
    <t>Pandemic Studios</t>
  </si>
  <si>
    <t>The Lord of the Rings: Conquest</t>
  </si>
  <si>
    <t>Ice Age: Dawn of the Dinosaurs</t>
  </si>
  <si>
    <t>Harry Potter and the Half-Blood Prince</t>
  </si>
  <si>
    <t>EA Bright Light</t>
  </si>
  <si>
    <t>War Drum Studios</t>
  </si>
  <si>
    <t>Ninja Blade</t>
  </si>
  <si>
    <t>From Software</t>
  </si>
  <si>
    <t>Overlord II</t>
  </si>
  <si>
    <t>Triumph Studios</t>
  </si>
  <si>
    <t>Dynasty Warriors: Strikeforce</t>
  </si>
  <si>
    <t>G-Force</t>
  </si>
  <si>
    <t>Afro Samurai</t>
  </si>
  <si>
    <t>Namco Bandai Games America, Namco Bandai Games</t>
  </si>
  <si>
    <t>Dragon Ball: Revenge of King Piccolo</t>
  </si>
  <si>
    <t>Media Vision</t>
  </si>
  <si>
    <t>Real Heroes: Firefighter</t>
  </si>
  <si>
    <t>Rondomedia</t>
  </si>
  <si>
    <t>Epicenter Studios</t>
  </si>
  <si>
    <t>Overlord: Dark Legend</t>
  </si>
  <si>
    <t>LEGO Indiana Jones 2: The Adventure Continues</t>
  </si>
  <si>
    <t>Bakugan: Battle Brawlers</t>
  </si>
  <si>
    <t>Now Production</t>
  </si>
  <si>
    <t>Assassin's Creed: Bloodlines</t>
  </si>
  <si>
    <t>Fairytale Fights</t>
  </si>
  <si>
    <t>Playlogic, The Game Factory</t>
  </si>
  <si>
    <t>Assassin's Creed II: Discovery</t>
  </si>
  <si>
    <t>Monsters vs. Aliens</t>
  </si>
  <si>
    <t>Undead Knights</t>
  </si>
  <si>
    <t>Up</t>
  </si>
  <si>
    <t>Zen Studios</t>
  </si>
  <si>
    <t>Indiana Jones and the Staff of Kings</t>
  </si>
  <si>
    <t>X-Blades</t>
  </si>
  <si>
    <t>Gaijin Entertainment</t>
  </si>
  <si>
    <t>Spyborgs</t>
  </si>
  <si>
    <t>Bionic Games</t>
  </si>
  <si>
    <t>Magic Pockets</t>
  </si>
  <si>
    <t>Samurai Warriors 3</t>
  </si>
  <si>
    <t>Astro Boy: The Video Game</t>
  </si>
  <si>
    <t>X-Men Origins: Wolverine</t>
  </si>
  <si>
    <t>Naruto Shippuden: Dragon Blade Chronicles</t>
  </si>
  <si>
    <t>505 Games</t>
  </si>
  <si>
    <t>Eighting, Takara Tomy</t>
  </si>
  <si>
    <t>Planet 51</t>
  </si>
  <si>
    <t>Pyro Studios</t>
  </si>
  <si>
    <t>JU-ON: The Grudge</t>
  </si>
  <si>
    <t>FeelPlus</t>
  </si>
  <si>
    <t>Tornado Outbreak</t>
  </si>
  <si>
    <t>Loose Cannon Studios</t>
  </si>
  <si>
    <t>Chaotic: Shadow Warriors</t>
  </si>
  <si>
    <t>FUN Labs</t>
  </si>
  <si>
    <t>Coraline</t>
  </si>
  <si>
    <t>Papaya Studios</t>
  </si>
  <si>
    <t>Keen Games</t>
  </si>
  <si>
    <t>Red Dead Redemption</t>
  </si>
  <si>
    <t>Rockstar San Diego</t>
  </si>
  <si>
    <t>God of War III</t>
  </si>
  <si>
    <t>Assassin's Creed: Brotherhood</t>
  </si>
  <si>
    <t>Metal Gear Solid: Peace Walker</t>
  </si>
  <si>
    <t>Alan Wake</t>
  </si>
  <si>
    <t>Remedy Entertainment</t>
  </si>
  <si>
    <t>Just Cause 2</t>
  </si>
  <si>
    <t>Square Enix</t>
  </si>
  <si>
    <t>NBA 2K11</t>
  </si>
  <si>
    <t>Visual Concepts</t>
  </si>
  <si>
    <t>Mafia II</t>
  </si>
  <si>
    <t>2K Czech</t>
  </si>
  <si>
    <t>Dead Rising 2</t>
  </si>
  <si>
    <t>Blue Castle Games</t>
  </si>
  <si>
    <t>Metroid: Other M</t>
  </si>
  <si>
    <t>Darksiders</t>
  </si>
  <si>
    <t>Vigil Games</t>
  </si>
  <si>
    <t>LEGO Harry Potter: Years 1-4</t>
  </si>
  <si>
    <t>God of War: Ghost of Sparta</t>
  </si>
  <si>
    <t>Castlevania: Lords of Shadow</t>
  </si>
  <si>
    <t>Mercury Steam</t>
  </si>
  <si>
    <t>Star Wars: The Force Unleashed II</t>
  </si>
  <si>
    <t>Dante's Inferno</t>
  </si>
  <si>
    <t>Visceral Games</t>
  </si>
  <si>
    <t>Prince of Persia: The Forgotten Sands</t>
  </si>
  <si>
    <t>No More Heroes 2: Desperate Struggle</t>
  </si>
  <si>
    <t>Spider-Man: Shattered Dimensions</t>
  </si>
  <si>
    <t>Sengoku Basara: Samurai Heroes</t>
  </si>
  <si>
    <t>Gods Eater Burst</t>
  </si>
  <si>
    <t>Shift, Bandai Namco Games</t>
  </si>
  <si>
    <t>Tom Clancy's HAWX 2</t>
  </si>
  <si>
    <t>Dark Void</t>
  </si>
  <si>
    <t>Airtight Games</t>
  </si>
  <si>
    <t>Fist of the North Star: Ken's Rage</t>
  </si>
  <si>
    <t>Naughty Bear</t>
  </si>
  <si>
    <t>Deadly Premonition</t>
  </si>
  <si>
    <t>Access Games</t>
  </si>
  <si>
    <t>FlingSmash</t>
  </si>
  <si>
    <t>Splatterhouse</t>
  </si>
  <si>
    <t>Dynasty Warriors: Gundam 3</t>
  </si>
  <si>
    <t>Omega Force, Koei Tecmo Games</t>
  </si>
  <si>
    <t>LucasArts, Red Fly Studio</t>
  </si>
  <si>
    <t>No More Heroes: Heroes' Paradise</t>
  </si>
  <si>
    <t>Iron Man 2</t>
  </si>
  <si>
    <t>Sega Studios San Francisco</t>
  </si>
  <si>
    <t>Ubisoft Quebec</t>
  </si>
  <si>
    <t>Koei</t>
  </si>
  <si>
    <t>Prison Break: The Conspiracy</t>
  </si>
  <si>
    <t>Deep Silver</t>
  </si>
  <si>
    <t>ZootFly</t>
  </si>
  <si>
    <t>Kung Fu Rider</t>
  </si>
  <si>
    <t>SCE Japan Studio</t>
  </si>
  <si>
    <t>Koei Tecmo Games</t>
  </si>
  <si>
    <t>Fat Princess: Fistful of Cake</t>
  </si>
  <si>
    <t>The Lord of the Rings: Aragorn's Quest</t>
  </si>
  <si>
    <t>Headstrong Games</t>
  </si>
  <si>
    <t>Create</t>
  </si>
  <si>
    <t>Clash of the Titans</t>
  </si>
  <si>
    <t>How to Train Your Dragon</t>
  </si>
  <si>
    <t>Etranges Libellules</t>
  </si>
  <si>
    <t>Artificial Mind and Movement, EA Redwood Shores</t>
  </si>
  <si>
    <t>Tom Clancy's Splinter Cell: Conviction</t>
  </si>
  <si>
    <t>MySims SkyHeroes</t>
  </si>
  <si>
    <t>Transformers: Cybertron Adventures</t>
  </si>
  <si>
    <t>Naruto Shippuden: Kizuna Drive</t>
  </si>
  <si>
    <t>Premium Agency</t>
  </si>
  <si>
    <t>Behaviour Interactive</t>
  </si>
  <si>
    <t>Gladiator Begins</t>
  </si>
  <si>
    <t>PQube</t>
  </si>
  <si>
    <t>Ubisoft Casablanca</t>
  </si>
  <si>
    <t>Uncharted 3: Drake's Deception</t>
  </si>
  <si>
    <t>Batman: Arkham City</t>
  </si>
  <si>
    <t>The Legend of Zelda: Skyward Sword</t>
  </si>
  <si>
    <t>Assassin's Creed: Revelations</t>
  </si>
  <si>
    <t>Saints Row: The Third</t>
  </si>
  <si>
    <t>Dead Island</t>
  </si>
  <si>
    <t>Techland</t>
  </si>
  <si>
    <t>Crysis 2</t>
  </si>
  <si>
    <t>Crytek</t>
  </si>
  <si>
    <t>Pro Evolution Soccer 2012</t>
  </si>
  <si>
    <t>Dragon Age II</t>
  </si>
  <si>
    <t>BioWare</t>
  </si>
  <si>
    <t>The Witcher 2: Assassins of Kings</t>
  </si>
  <si>
    <t>CD Projekt Red Studio</t>
  </si>
  <si>
    <t>Need for Speed: The Run</t>
  </si>
  <si>
    <t>Black Box</t>
  </si>
  <si>
    <t>LEGO Star Wars III: The Clone Wars</t>
  </si>
  <si>
    <t>LEGO Pirates of the Caribbean: The Video Game</t>
  </si>
  <si>
    <t>Pokemon Rumble Blast</t>
  </si>
  <si>
    <t>3DS</t>
  </si>
  <si>
    <t>Ambrella</t>
  </si>
  <si>
    <t>Resident Evil: The Mercenaries 3D</t>
  </si>
  <si>
    <t>Steel Diver</t>
  </si>
  <si>
    <t>Super Monkey Ball 3D</t>
  </si>
  <si>
    <t>Rise of Nightmares</t>
  </si>
  <si>
    <t>Dynasty Warriors 7</t>
  </si>
  <si>
    <t>Disney Universe</t>
  </si>
  <si>
    <t>Shadows of the Damned</t>
  </si>
  <si>
    <t>El Shaddai: Ascension of the Metatron</t>
  </si>
  <si>
    <t>Dead Rising 2: Off the Record</t>
  </si>
  <si>
    <t>Capcom Vancouver</t>
  </si>
  <si>
    <t>Transformers: Dark of the Moon</t>
  </si>
  <si>
    <t>High Moon Studios</t>
  </si>
  <si>
    <t>Hunted: The Demon's Forge</t>
  </si>
  <si>
    <t>Bethesda Softworks</t>
  </si>
  <si>
    <t>InXile Entertainment</t>
  </si>
  <si>
    <t>Warriors Orochi 3</t>
  </si>
  <si>
    <t>Samurai Warriors Chronicles</t>
  </si>
  <si>
    <t>Spider-Man: Edge of Time</t>
  </si>
  <si>
    <t>Medieval Moves: Deadmund's Quest</t>
  </si>
  <si>
    <t>Zindagi Games</t>
  </si>
  <si>
    <t>X-Men: Destiny</t>
  </si>
  <si>
    <t>Silicon Knights</t>
  </si>
  <si>
    <t>Dynasty Warriors Next</t>
  </si>
  <si>
    <t>PSV</t>
  </si>
  <si>
    <t>Aliens: Infestation</t>
  </si>
  <si>
    <t>Gearbox Software, WayForward</t>
  </si>
  <si>
    <t>Tom Clancy's Splinter Cell 3D</t>
  </si>
  <si>
    <t>Captain America: Super Soldier</t>
  </si>
  <si>
    <t>Terraria</t>
  </si>
  <si>
    <t>Unknown</t>
  </si>
  <si>
    <t>Re-Logic</t>
  </si>
  <si>
    <t>Way of the Samurai 4</t>
  </si>
  <si>
    <t>Nippon Ichi Software</t>
  </si>
  <si>
    <t>The Lord of the Rings: War in the North</t>
  </si>
  <si>
    <t>Snowblind Studios</t>
  </si>
  <si>
    <t>Thor: God of Thunder</t>
  </si>
  <si>
    <t>Liquid Entertainment</t>
  </si>
  <si>
    <t>Warriors: Legends of Troy</t>
  </si>
  <si>
    <t>Tecmo Koei Canada</t>
  </si>
  <si>
    <t>The Cursed Crusade</t>
  </si>
  <si>
    <t>DTP Entertainment</t>
  </si>
  <si>
    <t>Kylotonn</t>
  </si>
  <si>
    <t>WayForward</t>
  </si>
  <si>
    <t>Green Lantern: Rise of the Manhunters</t>
  </si>
  <si>
    <t>The First Templar</t>
  </si>
  <si>
    <t>Kalypso Media</t>
  </si>
  <si>
    <t>Haemimont</t>
  </si>
  <si>
    <t>Assassin's Creed III</t>
  </si>
  <si>
    <t>FIFA Soccer 13</t>
  </si>
  <si>
    <t>Guild Wars 2</t>
  </si>
  <si>
    <t>NCSoft</t>
  </si>
  <si>
    <t>ArenaNet</t>
  </si>
  <si>
    <t>Dishonored</t>
  </si>
  <si>
    <t>Arkane Studios</t>
  </si>
  <si>
    <t>LEGO Batman 2: DC Super Heroes</t>
  </si>
  <si>
    <t>TT Games</t>
  </si>
  <si>
    <t>Hitman: Absolution</t>
  </si>
  <si>
    <t>Assassin's Creed III: Liberation</t>
  </si>
  <si>
    <t>Kingdom Hearts 3D: Dream Drop Distance</t>
  </si>
  <si>
    <t>ZombiU</t>
  </si>
  <si>
    <t>WiiU</t>
  </si>
  <si>
    <t>Ubisoft Montpellier</t>
  </si>
  <si>
    <t>UFC Undisputed 3</t>
  </si>
  <si>
    <t>Yuke's</t>
  </si>
  <si>
    <t>PlayStation All-Stars Battle Royale</t>
  </si>
  <si>
    <t>SuperBot Entertainment</t>
  </si>
  <si>
    <t>LEGO The Lord of the Rings</t>
  </si>
  <si>
    <t>WWE '13</t>
  </si>
  <si>
    <t>THQ, Yuke's</t>
  </si>
  <si>
    <t>LittleBigPlanet Karting</t>
  </si>
  <si>
    <t>Media Molecule, United Front Games</t>
  </si>
  <si>
    <t>Darksiders II</t>
  </si>
  <si>
    <t>Skylanders Giants</t>
  </si>
  <si>
    <t>Sleeping Dogs</t>
  </si>
  <si>
    <t>United Front Games</t>
  </si>
  <si>
    <t>Gravity Rush</t>
  </si>
  <si>
    <t xml:space="preserve">Square Enix </t>
  </si>
  <si>
    <t>One Piece: Pirate Warriors</t>
  </si>
  <si>
    <t>Omega Force, Tecmo Koei Games</t>
  </si>
  <si>
    <t>Resident Evil: Operation Raccoon City</t>
  </si>
  <si>
    <t>Slant Six</t>
  </si>
  <si>
    <t>Lollipop Chainsaw</t>
  </si>
  <si>
    <t>Transformers: Fall of Cybertron</t>
  </si>
  <si>
    <t>NCAA Football 13</t>
  </si>
  <si>
    <t>EA Tiburon</t>
  </si>
  <si>
    <t>Devil May Cry HD Collection</t>
  </si>
  <si>
    <t>Capcom, Pipeworks Software, Inc.</t>
  </si>
  <si>
    <t>Starhawk</t>
  </si>
  <si>
    <t>LightBox Interactive</t>
  </si>
  <si>
    <t>Silent Hill: Downpour</t>
  </si>
  <si>
    <t>Vatra</t>
  </si>
  <si>
    <t>Tokyo Jungle</t>
  </si>
  <si>
    <t>Crispy's</t>
  </si>
  <si>
    <t>Asura's Wrath</t>
  </si>
  <si>
    <t>CyberConnect2</t>
  </si>
  <si>
    <t>Ys: Memories of Celceta</t>
  </si>
  <si>
    <t>Nihon Falcom Corporation</t>
  </si>
  <si>
    <t>Falcom</t>
  </si>
  <si>
    <t>Sorcery</t>
  </si>
  <si>
    <t>The Workshop</t>
  </si>
  <si>
    <t>Binary Domain</t>
  </si>
  <si>
    <t>Silent Hill HD Collection</t>
  </si>
  <si>
    <t>Hijinx Studios</t>
  </si>
  <si>
    <t>Silent Hill: Book of Memories</t>
  </si>
  <si>
    <t>Art Academy: Lessons for Everyone</t>
  </si>
  <si>
    <t>Nintendo, Headstrong Games</t>
  </si>
  <si>
    <t>Code of Princess</t>
  </si>
  <si>
    <t>Agatsuma Entertainment</t>
  </si>
  <si>
    <t>Studio Saizensen</t>
  </si>
  <si>
    <t>Anarchy Reigns</t>
  </si>
  <si>
    <t>Io Interactive, Nixxes Software</t>
  </si>
  <si>
    <t>Nordic Games</t>
  </si>
  <si>
    <t>Angry Birds Trilogy</t>
  </si>
  <si>
    <t>Exient Entertainment</t>
  </si>
  <si>
    <t>Family Guy: Back to the Multiverse</t>
  </si>
  <si>
    <t>Rovio Mobile, Rovio Entertainment</t>
  </si>
  <si>
    <t>Dynasty Warriors 7: Empires</t>
  </si>
  <si>
    <t>Grand Theft Auto V</t>
  </si>
  <si>
    <t>The Last of Us</t>
  </si>
  <si>
    <t>Sony Computer Entertainment Europe</t>
  </si>
  <si>
    <t>Luigi's Mansion: Dark Moon</t>
  </si>
  <si>
    <t>The Legend of Zelda: A Link Between Worlds</t>
  </si>
  <si>
    <t>God of War: Ascension</t>
  </si>
  <si>
    <t>Assassin's Creed IV: Black Flag</t>
  </si>
  <si>
    <t>Dead Rising 3</t>
  </si>
  <si>
    <t>XOne</t>
  </si>
  <si>
    <t>Batman: Arkham Origins</t>
  </si>
  <si>
    <t>WB Games Montreal</t>
  </si>
  <si>
    <t>Metal Gear Rising: Revengeance</t>
  </si>
  <si>
    <t>PS4</t>
  </si>
  <si>
    <t>LEGO Marvel Super Heroes</t>
  </si>
  <si>
    <t>Ryse: Son of Rome</t>
  </si>
  <si>
    <t>Saints Row IV</t>
  </si>
  <si>
    <t>Dead Space 3</t>
  </si>
  <si>
    <t>Tom Clancy's Splinter Cell: Blacklist</t>
  </si>
  <si>
    <t>Ubisoft Toronto</t>
  </si>
  <si>
    <t>Disney Infinity</t>
  </si>
  <si>
    <t>Avalanche Software</t>
  </si>
  <si>
    <t>Pro Evolution Soccer 2014</t>
  </si>
  <si>
    <t>DmC: Devil May Cry</t>
  </si>
  <si>
    <t>The Wonderful 101</t>
  </si>
  <si>
    <t>Engine Software</t>
  </si>
  <si>
    <t>Deadpool</t>
  </si>
  <si>
    <t>Metro: Last Light</t>
  </si>
  <si>
    <t>4A Games</t>
  </si>
  <si>
    <t>Toukiden: The Age of Demons</t>
  </si>
  <si>
    <t>Dynasty Warriors 8</t>
  </si>
  <si>
    <t>Batman: Arkham Origins Blackgate</t>
  </si>
  <si>
    <t>Armature Studio</t>
  </si>
  <si>
    <t>Remember Me</t>
  </si>
  <si>
    <t>DONTNOD Entertainment</t>
  </si>
  <si>
    <t>0.00</t>
  </si>
  <si>
    <t>Killer is Dead</t>
  </si>
  <si>
    <t>Dynasty Warriors: Gundam Reborn</t>
  </si>
  <si>
    <t>Attack on Titan: Humanity in Chains</t>
  </si>
  <si>
    <t>Screenlife</t>
  </si>
  <si>
    <t>Spike Chunsoft</t>
  </si>
  <si>
    <t>Iron Galaxy Studios</t>
  </si>
  <si>
    <t>One Piece: Unlimited World Red</t>
  </si>
  <si>
    <t>Ganbarion</t>
  </si>
  <si>
    <t>Human Head Studios</t>
  </si>
  <si>
    <t>Watch Dogs</t>
  </si>
  <si>
    <t>The Evil Within</t>
  </si>
  <si>
    <t>Tango Gameworks</t>
  </si>
  <si>
    <t>Hyrule Warriors</t>
  </si>
  <si>
    <t>Metal Gear Solid V: Ground Zeroes</t>
  </si>
  <si>
    <t>Bayonetta 2</t>
  </si>
  <si>
    <t>World of Warcraft: Warlords of Draenor</t>
  </si>
  <si>
    <t>Activision Blizzard</t>
  </si>
  <si>
    <t>Blizzard Entertainment</t>
  </si>
  <si>
    <t>The LEGO Movie Videogame</t>
  </si>
  <si>
    <t>Murdered: Soul Suspect</t>
  </si>
  <si>
    <t>Castlevania: Lords of Shadow 2</t>
  </si>
  <si>
    <t>NES Remix</t>
  </si>
  <si>
    <t>Sanzaru Games, Sanzaru Games, Inc.</t>
  </si>
  <si>
    <t>Sonic Boom: Shattered Crystal</t>
  </si>
  <si>
    <t>Sonic Boom: Rise of Lyric</t>
  </si>
  <si>
    <t>Big Red Button Entertainment</t>
  </si>
  <si>
    <t>Uncharted: The Nathan Drake Collection</t>
  </si>
  <si>
    <t>Batman: Arkham Knight</t>
  </si>
  <si>
    <t>Metal Gear Solid V: The Phantom Pain</t>
  </si>
  <si>
    <t>Kojima Productions, Moby Dick Studio</t>
  </si>
  <si>
    <t>Bloodborne</t>
  </si>
  <si>
    <t>Assassin's Creed Syndicate</t>
  </si>
  <si>
    <t>The Legend of Zelda: Majora's Mask 3D</t>
  </si>
  <si>
    <t>GREZZO</t>
  </si>
  <si>
    <t>Dying Light</t>
  </si>
  <si>
    <t>The Legend of Zelda: Tri Force Heroes</t>
  </si>
  <si>
    <t>Just Cause 3</t>
  </si>
  <si>
    <t>LEGO Dimensions</t>
  </si>
  <si>
    <t>Wolfenstein: The Old Blood</t>
  </si>
  <si>
    <t>MachineGames</t>
  </si>
  <si>
    <t>One Piece: Pirate Warriors 3</t>
  </si>
  <si>
    <t>Rory McIlroy PGA Tour</t>
  </si>
  <si>
    <t>Transformers: Devastation</t>
  </si>
  <si>
    <t>No Man's Sky</t>
  </si>
  <si>
    <t>Hello Games</t>
  </si>
  <si>
    <t>The Legend of Zelda: Twilight Princess HD</t>
  </si>
  <si>
    <t>Tantalus Interactive, Tantatus, Nintendo</t>
  </si>
  <si>
    <t>Kirby: Planet Robobot</t>
  </si>
  <si>
    <t>HAL Labs</t>
  </si>
  <si>
    <t>Quantum Break</t>
  </si>
  <si>
    <t>LEGO Marvel's Avengers</t>
  </si>
  <si>
    <t>TrackMania Turbo</t>
  </si>
  <si>
    <t>Nadeo</t>
  </si>
  <si>
    <t>ReCore</t>
  </si>
  <si>
    <t>Armature Studio, comcept</t>
  </si>
  <si>
    <t>LEGO Harry Potter: Years 5-7</t>
  </si>
  <si>
    <t>Yakuza 4</t>
  </si>
  <si>
    <t>Silent Hill: Homecoming</t>
  </si>
  <si>
    <t>Robert Ludlum's The Bourne Conspiracy</t>
  </si>
  <si>
    <t>Vicarious Visions</t>
  </si>
  <si>
    <t>https://www.youtube.com/watch?v=iZFLYO1UKwY</t>
  </si>
  <si>
    <t>https://www.youtube.com/watch?v=Fp3xLA99c5Q</t>
  </si>
  <si>
    <t>https://www.youtube.com/watch?v=-o7rES_3ymA</t>
  </si>
  <si>
    <t>https://www.youtube.com/watch?v=bDN3aUzyctY</t>
  </si>
  <si>
    <t>https://www.youtube.com/watch?v=8_Q7OsXdW6g</t>
  </si>
  <si>
    <t>https://www.youtube.com/watch?v=AIrzC9sE7mI</t>
  </si>
  <si>
    <t>https://www.youtube.com/watch?v=fWQxvD0SbGM</t>
  </si>
  <si>
    <t>https://www.youtube.com/watch?v=-V1ZF5cNYCs</t>
  </si>
  <si>
    <t>https://www.youtube.com/watch?v=HMsbMK9Odoc</t>
  </si>
  <si>
    <t>https://www.youtube.com/watch?v=csTf2Z7xlQ0</t>
  </si>
  <si>
    <t>https://www.youtube.com/watch?v=Xa1NvpiwqQk</t>
  </si>
  <si>
    <t>https://www.youtube.com/watch?v=_6tqC6joxdk</t>
  </si>
  <si>
    <t>https://www.youtube.com/watch?v=GsMKsVqK2kI</t>
  </si>
  <si>
    <t>https://www.youtube.com/watch?v=WBAQiIesrGg&amp;t=2s</t>
  </si>
  <si>
    <t>https://www.youtube.com/watch?v=u4b_pKoTebk</t>
  </si>
  <si>
    <t>https://www.youtube.com/watch?v=lbGs8AJyT_Y</t>
  </si>
  <si>
    <t>https://www.youtube.com/watch?v=cdgTSd-951c</t>
  </si>
  <si>
    <t>https://www.youtube.com/watch?v=eyW5KMMDjZw&amp;t=33s</t>
  </si>
  <si>
    <t>https://www.youtube.com/watch?v=5Q-p-41_V4Y</t>
  </si>
  <si>
    <t>https://www.youtube.com/watch?v=hvoD7ehZPcM</t>
  </si>
  <si>
    <t>https://www.youtube.com/watch?v=33wZbUpaulQ</t>
  </si>
  <si>
    <t>https://www.youtube.com/watch?v=OwVe4ZNeQZk</t>
  </si>
  <si>
    <t>https://www.youtube.com/watch?v=67RWEWEQPAg</t>
  </si>
  <si>
    <t>Multiple</t>
  </si>
  <si>
    <t>https://www.youtube.com/watch?v=sHr1RjvRkJs</t>
  </si>
  <si>
    <t>https://www.youtube.com/watch?v=2ONT6-8B94Y</t>
  </si>
  <si>
    <t>https://www.youtube.com/watch?v=Xrkex_oLhAk</t>
  </si>
  <si>
    <t>https://www.youtube.com/watch?v=7DUCA8wK9Ls</t>
  </si>
  <si>
    <t>https://www.youtube.com/watch?v=bg0wVlNk7Vk</t>
  </si>
  <si>
    <t>https://www.youtube.com/watch?v=JZ_XkRH4z-o</t>
  </si>
  <si>
    <t>https://www.youtube.com/watch?v=M80K51DosFo</t>
  </si>
  <si>
    <t>https://www.youtube.com/watch?v=gc2r_r4e4Ew</t>
  </si>
  <si>
    <t>https://www.youtube.com/watch?v=vqtDbbdXVVo</t>
  </si>
  <si>
    <t>https://www.youtube.com/watch?v=tlkkceDkT88</t>
  </si>
  <si>
    <t>https://www.youtube.com/watch?v=T8bu2Y_cZb8</t>
  </si>
  <si>
    <t>https://www.youtube.com/watch?v=NQwqCsAtK4s</t>
  </si>
  <si>
    <t>https://www.youtube.com/watch?v=1-tJnmNP5ow</t>
  </si>
  <si>
    <t>https://www.youtube.com/watch?v=xxJbz_3PKQo</t>
  </si>
  <si>
    <t>https://www.youtube.com/watch?v=KJ5MC2eSoBI</t>
  </si>
  <si>
    <t>https://www.youtube.com/watch?v=LZh83utjOPU</t>
  </si>
  <si>
    <t>https://www.youtube.com/watch?v=MgsXOexnOes</t>
  </si>
  <si>
    <t>https://www.youtube.com/watch?v=mmnAKGwduCQ</t>
  </si>
  <si>
    <t>https://www.youtube.com/watch?v=sSB4QcQMm6E</t>
  </si>
  <si>
    <t>Mental illness, need narative</t>
  </si>
  <si>
    <t>https://www.youtube.com/watch?v=zzNs4-kRLaE</t>
  </si>
  <si>
    <t>https://www.youtube.com/watch?v=aMInoLwQJW4</t>
  </si>
  <si>
    <t>https://www.youtube.com/watch?v=P155wBiLu4c</t>
  </si>
  <si>
    <t>https://www.youtube.com/watch?v=CjqjlfTsT8s</t>
  </si>
  <si>
    <t>https://www.youtube.com/watch?v=w7uOhFTrrq0&amp;t=88s</t>
  </si>
  <si>
    <t>https://www.youtube.com/watch?v=_yvgHy4Ktic</t>
  </si>
  <si>
    <t>https://www.youtube.com/watch?v=fFZRszQuDjI</t>
  </si>
  <si>
    <t>https://www.youtube.com/watch?v=Ia43OgdBHaE</t>
  </si>
  <si>
    <t>https://www.youtube.com/watch?v=8ZYkj0glnqs</t>
  </si>
  <si>
    <t>https://www.youtube.com/watch?v=qAluniNRibs</t>
  </si>
  <si>
    <t>https://www.youtube.com/watch?v=DvP4EFjagfU</t>
  </si>
  <si>
    <t>https://www.youtube.com/watch?v=gVbmRBt1Ctc</t>
  </si>
  <si>
    <t>https://www.youtube.com/watch?v=TLzhlsEFcVQ</t>
  </si>
  <si>
    <t>facial scars</t>
  </si>
  <si>
    <t>https://www.youtube.com/watch?v=e_q-s3QdmU8</t>
  </si>
  <si>
    <t>https://www.youtube.com/watch?v=z107NbGUIOk</t>
  </si>
  <si>
    <t>https://www.youtube.com/watch?v=XxrpKoy1g0Y</t>
  </si>
  <si>
    <t>https://www.youtube.com/watch?v=GJVxPAiB7as</t>
  </si>
  <si>
    <t>No eye (Snake), severed limbs -&gt; cyborg, facial scars</t>
  </si>
  <si>
    <t>https://www.youtube.com/watch?v=_mtGev2abXk</t>
  </si>
  <si>
    <t>https://www.youtube.com/watch?v=N6ArFXI6nI0</t>
  </si>
  <si>
    <t>https://www.youtube.com/watch?v=G203e1HhixY</t>
  </si>
  <si>
    <t>Wheelchair visible, probably antagonist</t>
  </si>
  <si>
    <t>https://www.youtube.com/watch?v=7z7NwlMeoyY</t>
  </si>
  <si>
    <t>https://www.youtube.com/watch?v=-mH2SVyBMAQ</t>
  </si>
  <si>
    <t>https://www.youtube.com/watch?v=JeGAQXY2FzI</t>
  </si>
  <si>
    <t>Wheelchair visible (hero), anatognist scaring (2), psycopathic behaviour</t>
  </si>
  <si>
    <t>https://www.youtube.com/watch?v=a_ZCopEkQJ0</t>
  </si>
  <si>
    <t>https://www.youtube.com/watch?v=7CMp3UzBPWs</t>
  </si>
  <si>
    <t>https://www.youtube.com/watch?v=5nqo4cwctqg</t>
  </si>
  <si>
    <t>https://www.youtube.com/watch?v=0kmnrwfDewo</t>
  </si>
  <si>
    <t>https://www.youtube.com/watch?v=_EkC6CRCqx4</t>
  </si>
  <si>
    <t>https://www.youtube.com/watch?v=Viv8e9_-kHo</t>
  </si>
  <si>
    <t>Cyborg</t>
  </si>
  <si>
    <t>https://www.youtube.com/watch?v=LZNWbCragSk</t>
  </si>
  <si>
    <t>https://www.youtube.com/watch?v=uEM_C3anrmE</t>
  </si>
  <si>
    <t>https://www.youtube.com/watch?v=3piye62BYf4</t>
  </si>
  <si>
    <t>https://www.youtube.com/watch?v=Rb4z4Jo2AYg</t>
  </si>
  <si>
    <t>https://www.youtube.com/watch?v=aozqa_7PLhE</t>
  </si>
  <si>
    <t>https://www.youtube.com/watch?v=WqTv7CZvYzE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</si>
</sst>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2" fillId="0" borderId="0" xfId="1" applyFill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7CMp3UzBPWs" TargetMode="External"/><Relationship Id="rId3" Type="http://schemas.openxmlformats.org/officeDocument/2006/relationships/hyperlink" Target="https://www.youtube.com/watch?v=_xkCPNECud8" TargetMode="External"/><Relationship Id="rId7" Type="http://schemas.openxmlformats.org/officeDocument/2006/relationships/hyperlink" Target="https://www.youtube.com/watch?v=e_q-s3QdmU8" TargetMode="External"/><Relationship Id="rId2" Type="http://schemas.openxmlformats.org/officeDocument/2006/relationships/hyperlink" Target="https://www.youtube.com/watch?v=CV8rbKcAXqE" TargetMode="External"/><Relationship Id="rId1" Type="http://schemas.openxmlformats.org/officeDocument/2006/relationships/hyperlink" Target="https://www.youtube.com/watch?v=JZ_XkRH4z-o" TargetMode="External"/><Relationship Id="rId6" Type="http://schemas.openxmlformats.org/officeDocument/2006/relationships/hyperlink" Target="https://www.youtube.com/watch?v=qAluniNRibs" TargetMode="External"/><Relationship Id="rId11" Type="http://schemas.openxmlformats.org/officeDocument/2006/relationships/hyperlink" Target="https://www.youtube.com/watch?v=pBIo8gTrWl4" TargetMode="External"/><Relationship Id="rId5" Type="http://schemas.openxmlformats.org/officeDocument/2006/relationships/hyperlink" Target="https://www.youtube.com/watch?v=-o7rES_3ymA" TargetMode="External"/><Relationship Id="rId10" Type="http://schemas.openxmlformats.org/officeDocument/2006/relationships/hyperlink" Target="https://www.youtube.com/watch?v=bDN3aUzyctY" TargetMode="External"/><Relationship Id="rId4" Type="http://schemas.openxmlformats.org/officeDocument/2006/relationships/hyperlink" Target="https://www.youtube.com/watch?v=mooIAeFfGVY" TargetMode="External"/><Relationship Id="rId9" Type="http://schemas.openxmlformats.org/officeDocument/2006/relationships/hyperlink" Target="https://www.youtube.com/watch?v=Viv8e9_-kHo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7CMp3UzBPWs" TargetMode="External"/><Relationship Id="rId3" Type="http://schemas.openxmlformats.org/officeDocument/2006/relationships/hyperlink" Target="https://www.youtube.com/watch?v=mooIAeFfGVY" TargetMode="External"/><Relationship Id="rId7" Type="http://schemas.openxmlformats.org/officeDocument/2006/relationships/hyperlink" Target="https://www.youtube.com/watch?v=e_q-s3QdmU8" TargetMode="External"/><Relationship Id="rId2" Type="http://schemas.openxmlformats.org/officeDocument/2006/relationships/hyperlink" Target="https://www.youtube.com/watch?v=_xkCPNECud8" TargetMode="External"/><Relationship Id="rId1" Type="http://schemas.openxmlformats.org/officeDocument/2006/relationships/hyperlink" Target="https://www.youtube.com/watch?v=CV8rbKcAXqE" TargetMode="External"/><Relationship Id="rId6" Type="http://schemas.openxmlformats.org/officeDocument/2006/relationships/hyperlink" Target="https://www.youtube.com/watch?v=qAluniNRibs" TargetMode="External"/><Relationship Id="rId5" Type="http://schemas.openxmlformats.org/officeDocument/2006/relationships/hyperlink" Target="https://www.youtube.com/watch?v=JZ_XkRH4z-o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youtube.com/watch?v=-o7rES_3ymA" TargetMode="External"/><Relationship Id="rId9" Type="http://schemas.openxmlformats.org/officeDocument/2006/relationships/hyperlink" Target="https://www.youtube.com/watch?v=Viv8e9_-kH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6"/>
  <sheetViews>
    <sheetView tabSelected="1" workbookViewId="0">
      <pane xSplit="5" ySplit="1" topLeftCell="L50" activePane="bottomRight" state="frozen"/>
      <selection pane="topRight" activeCell="F1" sqref="F1"/>
      <selection pane="bottomLeft" activeCell="A2" sqref="A2"/>
      <selection pane="bottomRight" activeCell="R58" sqref="R58"/>
    </sheetView>
  </sheetViews>
  <sheetFormatPr defaultColWidth="9.140625" defaultRowHeight="15" x14ac:dyDescent="0.25"/>
  <cols>
    <col min="3" max="3" width="35.42578125" customWidth="1"/>
    <col min="4" max="5" width="9.140625" customWidth="1"/>
    <col min="24" max="24" width="11.140625" bestFit="1" customWidth="1"/>
    <col min="25" max="25" width="10.5703125" bestFit="1" customWidth="1"/>
    <col min="26" max="26" width="55.5703125" bestFit="1" customWidth="1"/>
    <col min="27" max="27" width="14.5703125" bestFit="1" customWidth="1"/>
    <col min="28" max="28" width="17.7109375" bestFit="1" customWidth="1"/>
  </cols>
  <sheetData>
    <row r="1" spans="1:28" x14ac:dyDescent="0.25"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 t="s">
        <v>102</v>
      </c>
      <c r="M1" s="1" t="s">
        <v>103</v>
      </c>
      <c r="N1" s="1" t="s">
        <v>104</v>
      </c>
      <c r="O1" s="1" t="s">
        <v>105</v>
      </c>
      <c r="P1" s="1" t="s">
        <v>106</v>
      </c>
      <c r="Q1" s="1" t="s">
        <v>107</v>
      </c>
      <c r="R1" s="1" t="s">
        <v>108</v>
      </c>
      <c r="S1" s="1" t="s">
        <v>109</v>
      </c>
      <c r="T1" s="1" t="s">
        <v>110</v>
      </c>
      <c r="U1" s="2" t="s">
        <v>111</v>
      </c>
      <c r="V1" s="2" t="s">
        <v>112</v>
      </c>
      <c r="W1" s="2" t="s">
        <v>113</v>
      </c>
      <c r="X1" s="2" t="s">
        <v>114</v>
      </c>
      <c r="Y1" s="2" t="s">
        <v>115</v>
      </c>
      <c r="Z1" s="2" t="s">
        <v>116</v>
      </c>
      <c r="AA1" s="2" t="s">
        <v>117</v>
      </c>
      <c r="AB1" s="2" t="s">
        <v>118</v>
      </c>
    </row>
    <row r="2" spans="1:28" x14ac:dyDescent="0.25">
      <c r="A2" s="1">
        <v>3</v>
      </c>
      <c r="B2">
        <v>6283</v>
      </c>
      <c r="C2" t="s">
        <v>0</v>
      </c>
      <c r="D2" t="s">
        <v>1</v>
      </c>
      <c r="E2">
        <v>2006</v>
      </c>
      <c r="F2" t="s">
        <v>2</v>
      </c>
      <c r="G2" t="s">
        <v>3</v>
      </c>
      <c r="H2">
        <v>3.74</v>
      </c>
      <c r="I2">
        <v>2.14</v>
      </c>
      <c r="J2">
        <v>0.6</v>
      </c>
      <c r="K2">
        <v>0.68</v>
      </c>
      <c r="L2">
        <v>7.15</v>
      </c>
      <c r="M2">
        <v>95</v>
      </c>
      <c r="N2">
        <v>73</v>
      </c>
      <c r="O2">
        <v>9</v>
      </c>
      <c r="P2">
        <v>1658</v>
      </c>
      <c r="Q2" t="s">
        <v>3</v>
      </c>
      <c r="R2" t="s">
        <v>4</v>
      </c>
      <c r="S2" t="s">
        <v>5</v>
      </c>
      <c r="T2">
        <v>9.5</v>
      </c>
      <c r="U2">
        <v>70.8416905444126</v>
      </c>
      <c r="V2" t="s">
        <v>6</v>
      </c>
      <c r="W2">
        <v>0</v>
      </c>
      <c r="Z2" s="5" t="s">
        <v>7</v>
      </c>
    </row>
    <row r="3" spans="1:28" x14ac:dyDescent="0.25">
      <c r="A3" s="1">
        <v>4</v>
      </c>
      <c r="B3">
        <v>6307</v>
      </c>
      <c r="C3" t="s">
        <v>8</v>
      </c>
      <c r="D3" t="s">
        <v>9</v>
      </c>
      <c r="E3">
        <v>2006</v>
      </c>
      <c r="F3" t="s">
        <v>2</v>
      </c>
      <c r="G3" t="s">
        <v>10</v>
      </c>
      <c r="H3">
        <v>0.11</v>
      </c>
      <c r="I3">
        <v>0.03</v>
      </c>
      <c r="J3">
        <v>0.15</v>
      </c>
      <c r="K3">
        <v>0.34</v>
      </c>
      <c r="L3">
        <v>0.63</v>
      </c>
      <c r="M3">
        <v>93</v>
      </c>
      <c r="N3">
        <v>69</v>
      </c>
      <c r="O3">
        <v>9.3000000000000007</v>
      </c>
      <c r="P3">
        <v>327</v>
      </c>
      <c r="Q3" t="s">
        <v>11</v>
      </c>
      <c r="R3" t="s">
        <v>4</v>
      </c>
      <c r="S3" t="s">
        <v>5</v>
      </c>
      <c r="T3">
        <v>9.1</v>
      </c>
      <c r="U3">
        <v>69.313276026743083</v>
      </c>
      <c r="V3" t="s">
        <v>6</v>
      </c>
      <c r="W3">
        <v>0</v>
      </c>
      <c r="Z3" t="s">
        <v>12</v>
      </c>
    </row>
    <row r="4" spans="1:28" x14ac:dyDescent="0.25">
      <c r="A4" s="1">
        <v>5</v>
      </c>
      <c r="B4">
        <v>6299</v>
      </c>
      <c r="C4" t="s">
        <v>13</v>
      </c>
      <c r="D4" t="s">
        <v>9</v>
      </c>
      <c r="E4">
        <v>2006</v>
      </c>
      <c r="F4" t="s">
        <v>2</v>
      </c>
      <c r="G4" t="s">
        <v>14</v>
      </c>
      <c r="H4">
        <v>0.75</v>
      </c>
      <c r="I4">
        <v>0.03</v>
      </c>
      <c r="J4">
        <v>0.04</v>
      </c>
      <c r="K4">
        <v>0.12</v>
      </c>
      <c r="L4">
        <v>0.94</v>
      </c>
      <c r="M4">
        <v>87</v>
      </c>
      <c r="N4">
        <v>69</v>
      </c>
      <c r="O4">
        <v>9.1</v>
      </c>
      <c r="P4">
        <v>293</v>
      </c>
      <c r="Q4" t="s">
        <v>15</v>
      </c>
      <c r="R4" t="s">
        <v>4</v>
      </c>
      <c r="S4" t="s">
        <v>16</v>
      </c>
      <c r="T4">
        <v>8.9</v>
      </c>
      <c r="U4">
        <v>66.850286532951301</v>
      </c>
      <c r="V4" t="s">
        <v>6</v>
      </c>
      <c r="W4">
        <v>0</v>
      </c>
      <c r="Z4" t="s">
        <v>17</v>
      </c>
    </row>
    <row r="5" spans="1:28" x14ac:dyDescent="0.25">
      <c r="A5" s="1">
        <v>8</v>
      </c>
      <c r="B5">
        <v>6294</v>
      </c>
      <c r="C5" t="s">
        <v>18</v>
      </c>
      <c r="D5" t="s">
        <v>19</v>
      </c>
      <c r="E5">
        <v>2006</v>
      </c>
      <c r="F5" t="s">
        <v>2</v>
      </c>
      <c r="G5" t="s">
        <v>20</v>
      </c>
      <c r="H5">
        <v>0.38</v>
      </c>
      <c r="I5">
        <v>0.35</v>
      </c>
      <c r="J5">
        <v>0.38</v>
      </c>
      <c r="K5">
        <v>0.08</v>
      </c>
      <c r="L5">
        <v>1.18</v>
      </c>
      <c r="M5">
        <v>87</v>
      </c>
      <c r="N5">
        <v>54</v>
      </c>
      <c r="O5">
        <v>8.1999999999999993</v>
      </c>
      <c r="P5">
        <v>147</v>
      </c>
      <c r="Q5" t="s">
        <v>21</v>
      </c>
      <c r="R5" t="s">
        <v>22</v>
      </c>
      <c r="S5" t="s">
        <v>5</v>
      </c>
      <c r="T5">
        <v>9</v>
      </c>
      <c r="U5">
        <v>64.87893982808022</v>
      </c>
      <c r="V5" t="s">
        <v>23</v>
      </c>
      <c r="W5">
        <v>1</v>
      </c>
      <c r="X5" t="s">
        <v>23</v>
      </c>
      <c r="Y5" t="s">
        <v>6</v>
      </c>
      <c r="Z5" t="s">
        <v>24</v>
      </c>
      <c r="AA5" t="s">
        <v>23</v>
      </c>
      <c r="AB5" t="s">
        <v>23</v>
      </c>
    </row>
    <row r="6" spans="1:28" x14ac:dyDescent="0.25">
      <c r="A6" s="1">
        <v>9</v>
      </c>
      <c r="B6">
        <v>6297</v>
      </c>
      <c r="C6" t="s">
        <v>25</v>
      </c>
      <c r="D6" t="s">
        <v>26</v>
      </c>
      <c r="E6">
        <v>2006</v>
      </c>
      <c r="F6" t="s">
        <v>2</v>
      </c>
      <c r="G6" t="s">
        <v>27</v>
      </c>
      <c r="H6">
        <v>0.75</v>
      </c>
      <c r="I6">
        <v>0.19</v>
      </c>
      <c r="J6">
        <v>0</v>
      </c>
      <c r="K6">
        <v>0.03</v>
      </c>
      <c r="L6">
        <v>0.97</v>
      </c>
      <c r="M6">
        <v>84</v>
      </c>
      <c r="N6">
        <v>25</v>
      </c>
      <c r="O6">
        <v>9.1</v>
      </c>
      <c r="P6">
        <v>16</v>
      </c>
      <c r="Q6" t="s">
        <v>28</v>
      </c>
      <c r="R6" t="s">
        <v>29</v>
      </c>
      <c r="S6" t="s">
        <v>16</v>
      </c>
      <c r="T6">
        <v>8.4</v>
      </c>
      <c r="U6">
        <v>64.853868194842406</v>
      </c>
      <c r="V6" t="s">
        <v>6</v>
      </c>
      <c r="W6">
        <v>0</v>
      </c>
      <c r="Z6" t="s">
        <v>30</v>
      </c>
    </row>
    <row r="7" spans="1:28" x14ac:dyDescent="0.25">
      <c r="A7" s="1">
        <v>11</v>
      </c>
      <c r="B7">
        <v>6284</v>
      </c>
      <c r="C7" t="s">
        <v>31</v>
      </c>
      <c r="D7" t="s">
        <v>19</v>
      </c>
      <c r="E7">
        <v>2006</v>
      </c>
      <c r="F7" t="s">
        <v>2</v>
      </c>
      <c r="G7" t="s">
        <v>14</v>
      </c>
      <c r="H7">
        <v>1.7</v>
      </c>
      <c r="I7">
        <v>1.99</v>
      </c>
      <c r="J7">
        <v>0.16</v>
      </c>
      <c r="K7">
        <v>1.18</v>
      </c>
      <c r="L7">
        <v>5.03</v>
      </c>
      <c r="M7">
        <v>86</v>
      </c>
      <c r="N7">
        <v>50</v>
      </c>
      <c r="O7">
        <v>8</v>
      </c>
      <c r="P7">
        <v>150</v>
      </c>
      <c r="Q7" t="s">
        <v>32</v>
      </c>
      <c r="R7" t="s">
        <v>22</v>
      </c>
      <c r="S7" t="s">
        <v>5</v>
      </c>
      <c r="T7">
        <v>9</v>
      </c>
      <c r="U7">
        <v>64.588586437440313</v>
      </c>
      <c r="V7" t="s">
        <v>6</v>
      </c>
      <c r="W7">
        <v>0</v>
      </c>
      <c r="Z7" t="s">
        <v>33</v>
      </c>
    </row>
    <row r="8" spans="1:28" x14ac:dyDescent="0.25">
      <c r="A8" s="1">
        <v>12</v>
      </c>
      <c r="B8">
        <v>6305</v>
      </c>
      <c r="C8" t="s">
        <v>34</v>
      </c>
      <c r="D8" t="s">
        <v>9</v>
      </c>
      <c r="E8">
        <v>2006</v>
      </c>
      <c r="F8" t="s">
        <v>2</v>
      </c>
      <c r="G8" t="s">
        <v>10</v>
      </c>
      <c r="H8">
        <v>0.15</v>
      </c>
      <c r="I8">
        <v>0.12</v>
      </c>
      <c r="J8">
        <v>0.34</v>
      </c>
      <c r="K8">
        <v>0.04</v>
      </c>
      <c r="L8">
        <v>0.64</v>
      </c>
      <c r="M8">
        <v>81</v>
      </c>
      <c r="N8">
        <v>45</v>
      </c>
      <c r="O8">
        <v>8.9</v>
      </c>
      <c r="P8">
        <v>62</v>
      </c>
      <c r="Q8" t="s">
        <v>10</v>
      </c>
      <c r="R8" t="s">
        <v>22</v>
      </c>
      <c r="S8" t="s">
        <v>16</v>
      </c>
      <c r="T8">
        <v>8.8000000000000007</v>
      </c>
      <c r="U8">
        <v>64.564469914040117</v>
      </c>
      <c r="V8" t="s">
        <v>23</v>
      </c>
      <c r="W8">
        <v>1</v>
      </c>
      <c r="X8" t="s">
        <v>6</v>
      </c>
      <c r="Y8" t="s">
        <v>23</v>
      </c>
      <c r="Z8" t="s">
        <v>35</v>
      </c>
      <c r="AA8" t="s">
        <v>6</v>
      </c>
      <c r="AB8" t="s">
        <v>6</v>
      </c>
    </row>
    <row r="9" spans="1:28" x14ac:dyDescent="0.25">
      <c r="A9" s="1">
        <v>14</v>
      </c>
      <c r="B9">
        <v>6365</v>
      </c>
      <c r="C9" t="s">
        <v>36</v>
      </c>
      <c r="D9" t="s">
        <v>37</v>
      </c>
      <c r="E9">
        <v>2006</v>
      </c>
      <c r="F9" t="s">
        <v>2</v>
      </c>
      <c r="G9" t="s">
        <v>38</v>
      </c>
      <c r="H9">
        <v>0.11</v>
      </c>
      <c r="I9">
        <v>0.03</v>
      </c>
      <c r="J9">
        <v>0</v>
      </c>
      <c r="K9">
        <v>0.01</v>
      </c>
      <c r="L9">
        <v>0.14000000000000001</v>
      </c>
      <c r="M9">
        <v>81</v>
      </c>
      <c r="N9">
        <v>27</v>
      </c>
      <c r="O9">
        <v>9.1</v>
      </c>
      <c r="P9">
        <v>32</v>
      </c>
      <c r="Q9" t="s">
        <v>39</v>
      </c>
      <c r="R9" t="s">
        <v>22</v>
      </c>
      <c r="S9" t="s">
        <v>16</v>
      </c>
      <c r="T9">
        <v>8</v>
      </c>
      <c r="U9">
        <v>63.004775549188153</v>
      </c>
      <c r="V9" t="s">
        <v>6</v>
      </c>
      <c r="W9">
        <v>0</v>
      </c>
      <c r="Z9" t="s">
        <v>40</v>
      </c>
    </row>
    <row r="10" spans="1:28" x14ac:dyDescent="0.25">
      <c r="A10" s="1">
        <v>18</v>
      </c>
      <c r="B10">
        <v>6293</v>
      </c>
      <c r="C10" t="s">
        <v>41</v>
      </c>
      <c r="D10" t="s">
        <v>9</v>
      </c>
      <c r="E10">
        <v>2006</v>
      </c>
      <c r="F10" t="s">
        <v>2</v>
      </c>
      <c r="G10" t="s">
        <v>42</v>
      </c>
      <c r="H10">
        <v>0.99</v>
      </c>
      <c r="I10">
        <v>0.04</v>
      </c>
      <c r="J10">
        <v>0</v>
      </c>
      <c r="K10">
        <v>0.16</v>
      </c>
      <c r="L10">
        <v>1.19</v>
      </c>
      <c r="M10">
        <v>75</v>
      </c>
      <c r="N10">
        <v>46</v>
      </c>
      <c r="O10">
        <v>8.6</v>
      </c>
      <c r="P10">
        <v>113</v>
      </c>
      <c r="Q10" t="s">
        <v>43</v>
      </c>
      <c r="R10" t="s">
        <v>22</v>
      </c>
      <c r="S10" t="s">
        <v>16</v>
      </c>
      <c r="T10">
        <v>8.6999999999999993</v>
      </c>
      <c r="U10">
        <v>62.130133715377269</v>
      </c>
      <c r="V10" t="s">
        <v>6</v>
      </c>
      <c r="W10">
        <v>0</v>
      </c>
      <c r="Z10" t="s">
        <v>44</v>
      </c>
    </row>
    <row r="11" spans="1:28" x14ac:dyDescent="0.25">
      <c r="A11" s="1">
        <v>24</v>
      </c>
      <c r="B11">
        <v>6290</v>
      </c>
      <c r="C11" t="s">
        <v>45</v>
      </c>
      <c r="D11" t="s">
        <v>46</v>
      </c>
      <c r="E11">
        <v>2006</v>
      </c>
      <c r="F11" t="s">
        <v>2</v>
      </c>
      <c r="G11" t="s">
        <v>10</v>
      </c>
      <c r="H11">
        <v>1.1599999999999999</v>
      </c>
      <c r="I11">
        <v>0.64</v>
      </c>
      <c r="J11">
        <v>0.08</v>
      </c>
      <c r="K11">
        <v>0.2</v>
      </c>
      <c r="L11">
        <v>2.08</v>
      </c>
      <c r="M11">
        <v>85</v>
      </c>
      <c r="N11">
        <v>82</v>
      </c>
      <c r="O11">
        <v>7.6</v>
      </c>
      <c r="P11">
        <v>520</v>
      </c>
      <c r="Q11" t="s">
        <v>10</v>
      </c>
      <c r="R11" t="s">
        <v>22</v>
      </c>
      <c r="S11" t="s">
        <v>16</v>
      </c>
      <c r="T11">
        <v>8.3000000000000007</v>
      </c>
      <c r="U11">
        <v>61.236389684813751</v>
      </c>
      <c r="V11" t="s">
        <v>6</v>
      </c>
      <c r="W11">
        <v>0</v>
      </c>
      <c r="Z11" t="s">
        <v>47</v>
      </c>
    </row>
    <row r="12" spans="1:28" x14ac:dyDescent="0.25">
      <c r="A12" s="1">
        <v>80</v>
      </c>
      <c r="B12">
        <v>7418</v>
      </c>
      <c r="C12" t="s">
        <v>48</v>
      </c>
      <c r="D12" t="s">
        <v>49</v>
      </c>
      <c r="E12">
        <v>2007</v>
      </c>
      <c r="F12" t="s">
        <v>2</v>
      </c>
      <c r="G12" t="s">
        <v>3</v>
      </c>
      <c r="H12">
        <v>1.85</v>
      </c>
      <c r="I12">
        <v>1.8</v>
      </c>
      <c r="J12">
        <v>0.95</v>
      </c>
      <c r="K12">
        <v>0.48</v>
      </c>
      <c r="L12">
        <v>5.08</v>
      </c>
      <c r="M12">
        <v>90</v>
      </c>
      <c r="N12">
        <v>57</v>
      </c>
      <c r="O12">
        <v>8</v>
      </c>
      <c r="P12">
        <v>416</v>
      </c>
      <c r="Q12" t="s">
        <v>3</v>
      </c>
      <c r="R12" t="s">
        <v>50</v>
      </c>
      <c r="S12" t="s">
        <v>5</v>
      </c>
      <c r="T12">
        <v>9</v>
      </c>
      <c r="U12">
        <v>65.594555873925515</v>
      </c>
      <c r="V12" t="s">
        <v>6</v>
      </c>
      <c r="W12">
        <v>0</v>
      </c>
      <c r="Z12" t="s">
        <v>51</v>
      </c>
    </row>
    <row r="13" spans="1:28" x14ac:dyDescent="0.25">
      <c r="A13" s="1">
        <v>81</v>
      </c>
      <c r="B13">
        <v>7420</v>
      </c>
      <c r="C13" t="s">
        <v>185</v>
      </c>
      <c r="D13" t="s">
        <v>53</v>
      </c>
      <c r="E13">
        <v>2007</v>
      </c>
      <c r="F13" t="s">
        <v>2</v>
      </c>
      <c r="G13" t="s">
        <v>169</v>
      </c>
      <c r="H13">
        <v>2.31</v>
      </c>
      <c r="I13">
        <v>1.72</v>
      </c>
      <c r="J13">
        <v>0.12</v>
      </c>
      <c r="K13">
        <v>0.77</v>
      </c>
      <c r="L13">
        <v>4.92</v>
      </c>
      <c r="M13">
        <v>88</v>
      </c>
      <c r="N13">
        <v>66</v>
      </c>
      <c r="O13">
        <v>8.1</v>
      </c>
      <c r="P13">
        <v>2306</v>
      </c>
      <c r="Q13" t="s">
        <v>186</v>
      </c>
      <c r="R13" t="s">
        <v>4</v>
      </c>
      <c r="S13" t="s">
        <v>5</v>
      </c>
      <c r="T13">
        <v>9.1</v>
      </c>
      <c r="U13">
        <v>65.575453677172874</v>
      </c>
      <c r="V13" t="s">
        <v>6</v>
      </c>
      <c r="W13">
        <v>0</v>
      </c>
      <c r="Z13" t="s">
        <v>187</v>
      </c>
    </row>
    <row r="14" spans="1:28" x14ac:dyDescent="0.25">
      <c r="A14" s="1">
        <v>84</v>
      </c>
      <c r="B14">
        <v>7440</v>
      </c>
      <c r="C14" t="s">
        <v>52</v>
      </c>
      <c r="D14" t="s">
        <v>53</v>
      </c>
      <c r="E14">
        <v>2007</v>
      </c>
      <c r="F14" t="s">
        <v>2</v>
      </c>
      <c r="G14" t="s">
        <v>38</v>
      </c>
      <c r="H14">
        <v>0.56999999999999995</v>
      </c>
      <c r="I14">
        <v>0.32</v>
      </c>
      <c r="J14">
        <v>0.09</v>
      </c>
      <c r="K14">
        <v>0.16</v>
      </c>
      <c r="L14">
        <v>1.1399999999999999</v>
      </c>
      <c r="M14">
        <v>88</v>
      </c>
      <c r="N14">
        <v>46</v>
      </c>
      <c r="O14">
        <v>7.5</v>
      </c>
      <c r="P14">
        <v>155</v>
      </c>
      <c r="Q14" t="s">
        <v>54</v>
      </c>
      <c r="R14" t="s">
        <v>22</v>
      </c>
      <c r="S14" t="s">
        <v>5</v>
      </c>
      <c r="T14">
        <v>9.3000000000000007</v>
      </c>
      <c r="U14">
        <v>64.124164278892081</v>
      </c>
      <c r="V14" t="s">
        <v>6</v>
      </c>
      <c r="W14">
        <v>0</v>
      </c>
      <c r="Z14" t="s">
        <v>55</v>
      </c>
    </row>
    <row r="15" spans="1:28" x14ac:dyDescent="0.25">
      <c r="A15" s="1">
        <v>87</v>
      </c>
      <c r="B15">
        <v>7548</v>
      </c>
      <c r="C15" t="s">
        <v>56</v>
      </c>
      <c r="D15" t="s">
        <v>46</v>
      </c>
      <c r="E15">
        <v>2007</v>
      </c>
      <c r="F15" t="s">
        <v>2</v>
      </c>
      <c r="G15" t="s">
        <v>57</v>
      </c>
      <c r="H15">
        <v>0.22</v>
      </c>
      <c r="I15">
        <v>0.01</v>
      </c>
      <c r="J15">
        <v>0</v>
      </c>
      <c r="K15">
        <v>0.02</v>
      </c>
      <c r="L15">
        <v>0.25</v>
      </c>
      <c r="M15">
        <v>85</v>
      </c>
      <c r="N15">
        <v>44</v>
      </c>
      <c r="O15">
        <v>8.1999999999999993</v>
      </c>
      <c r="P15">
        <v>44</v>
      </c>
      <c r="Q15" t="s">
        <v>58</v>
      </c>
      <c r="R15" t="s">
        <v>29</v>
      </c>
      <c r="S15" t="s">
        <v>16</v>
      </c>
      <c r="T15">
        <v>8.9</v>
      </c>
      <c r="U15">
        <v>64.017908309455578</v>
      </c>
      <c r="V15" t="s">
        <v>6</v>
      </c>
      <c r="W15">
        <v>0</v>
      </c>
      <c r="Z15" t="s">
        <v>59</v>
      </c>
    </row>
    <row r="16" spans="1:28" x14ac:dyDescent="0.25">
      <c r="A16" s="1">
        <v>90</v>
      </c>
      <c r="B16">
        <v>7417</v>
      </c>
      <c r="C16" t="s">
        <v>60</v>
      </c>
      <c r="D16" t="s">
        <v>1</v>
      </c>
      <c r="E16">
        <v>2007</v>
      </c>
      <c r="F16" t="s">
        <v>2</v>
      </c>
      <c r="G16" t="s">
        <v>27</v>
      </c>
      <c r="H16">
        <v>3.57</v>
      </c>
      <c r="I16">
        <v>1.55</v>
      </c>
      <c r="J16">
        <v>0</v>
      </c>
      <c r="K16">
        <v>0.51</v>
      </c>
      <c r="L16">
        <v>5.64</v>
      </c>
      <c r="M16">
        <v>80</v>
      </c>
      <c r="N16">
        <v>17</v>
      </c>
      <c r="O16">
        <v>8.9</v>
      </c>
      <c r="P16">
        <v>62</v>
      </c>
      <c r="Q16" t="s">
        <v>28</v>
      </c>
      <c r="R16" t="s">
        <v>29</v>
      </c>
      <c r="S16" t="s">
        <v>16</v>
      </c>
      <c r="T16">
        <v>8</v>
      </c>
      <c r="U16">
        <v>62.911413562559694</v>
      </c>
      <c r="V16" t="s">
        <v>6</v>
      </c>
      <c r="W16">
        <v>0</v>
      </c>
      <c r="Z16" t="s">
        <v>61</v>
      </c>
    </row>
    <row r="17" spans="1:28" x14ac:dyDescent="0.25">
      <c r="A17" s="1">
        <v>91</v>
      </c>
      <c r="B17">
        <v>7520</v>
      </c>
      <c r="C17" t="s">
        <v>188</v>
      </c>
      <c r="D17" t="s">
        <v>46</v>
      </c>
      <c r="E17">
        <v>2007</v>
      </c>
      <c r="F17" t="s">
        <v>2</v>
      </c>
      <c r="G17" t="s">
        <v>86</v>
      </c>
      <c r="H17">
        <v>0.28999999999999998</v>
      </c>
      <c r="I17">
        <v>0.01</v>
      </c>
      <c r="J17">
        <v>0</v>
      </c>
      <c r="K17">
        <v>0.03</v>
      </c>
      <c r="L17">
        <v>0.33</v>
      </c>
      <c r="M17">
        <v>78</v>
      </c>
      <c r="N17">
        <v>35</v>
      </c>
      <c r="O17">
        <v>8.6</v>
      </c>
      <c r="P17">
        <v>84</v>
      </c>
      <c r="Q17" t="s">
        <v>87</v>
      </c>
      <c r="R17" t="s">
        <v>4</v>
      </c>
      <c r="S17" t="s">
        <v>16</v>
      </c>
      <c r="T17">
        <v>8.4</v>
      </c>
      <c r="U17">
        <v>62.027459407831898</v>
      </c>
      <c r="V17" t="s">
        <v>6</v>
      </c>
      <c r="W17">
        <v>0</v>
      </c>
      <c r="Z17" t="s">
        <v>754</v>
      </c>
    </row>
    <row r="18" spans="1:28" x14ac:dyDescent="0.25">
      <c r="A18" s="1">
        <v>93</v>
      </c>
      <c r="B18">
        <v>7472</v>
      </c>
      <c r="C18" t="s">
        <v>189</v>
      </c>
      <c r="D18" t="s">
        <v>1</v>
      </c>
      <c r="E18">
        <v>2007</v>
      </c>
      <c r="F18" t="s">
        <v>2</v>
      </c>
      <c r="G18" t="s">
        <v>190</v>
      </c>
      <c r="H18">
        <v>0.28999999999999998</v>
      </c>
      <c r="I18">
        <v>0.17</v>
      </c>
      <c r="J18">
        <v>0.04</v>
      </c>
      <c r="K18">
        <v>0.05</v>
      </c>
      <c r="L18">
        <v>0.55000000000000004</v>
      </c>
      <c r="M18">
        <v>83</v>
      </c>
      <c r="N18">
        <v>64</v>
      </c>
      <c r="O18">
        <v>8.4</v>
      </c>
      <c r="P18">
        <v>259</v>
      </c>
      <c r="Q18" t="s">
        <v>191</v>
      </c>
      <c r="R18" t="s">
        <v>22</v>
      </c>
      <c r="S18" t="s">
        <v>126</v>
      </c>
      <c r="T18">
        <v>7.8</v>
      </c>
      <c r="U18">
        <v>61.303724928366762</v>
      </c>
      <c r="Z18" s="4" t="s">
        <v>755</v>
      </c>
    </row>
    <row r="19" spans="1:28" x14ac:dyDescent="0.25">
      <c r="A19" s="1">
        <v>94</v>
      </c>
      <c r="B19">
        <v>7542</v>
      </c>
      <c r="C19" t="s">
        <v>62</v>
      </c>
      <c r="D19" t="s">
        <v>19</v>
      </c>
      <c r="E19">
        <v>2007</v>
      </c>
      <c r="F19" t="s">
        <v>2</v>
      </c>
      <c r="G19" t="s">
        <v>14</v>
      </c>
      <c r="H19">
        <v>0.23</v>
      </c>
      <c r="I19">
        <v>0.01</v>
      </c>
      <c r="J19">
        <v>0</v>
      </c>
      <c r="K19">
        <v>0.02</v>
      </c>
      <c r="L19">
        <v>0.27</v>
      </c>
      <c r="M19">
        <v>81</v>
      </c>
      <c r="N19">
        <v>36</v>
      </c>
      <c r="O19">
        <v>7.8</v>
      </c>
      <c r="P19">
        <v>21</v>
      </c>
      <c r="Q19" t="s">
        <v>63</v>
      </c>
      <c r="R19" t="s">
        <v>22</v>
      </c>
      <c r="S19" t="s">
        <v>16</v>
      </c>
      <c r="T19">
        <v>8.1999999999999993</v>
      </c>
      <c r="U19">
        <v>60.270296084049654</v>
      </c>
      <c r="V19" t="s">
        <v>6</v>
      </c>
      <c r="W19">
        <v>0</v>
      </c>
      <c r="Z19" t="s">
        <v>64</v>
      </c>
    </row>
    <row r="20" spans="1:28" x14ac:dyDescent="0.25">
      <c r="A20" s="1">
        <v>101</v>
      </c>
      <c r="B20">
        <v>7453</v>
      </c>
      <c r="C20" t="s">
        <v>194</v>
      </c>
      <c r="D20" t="s">
        <v>49</v>
      </c>
      <c r="E20">
        <v>2007</v>
      </c>
      <c r="F20" t="s">
        <v>2</v>
      </c>
      <c r="G20" t="s">
        <v>90</v>
      </c>
      <c r="H20">
        <v>0.71</v>
      </c>
      <c r="I20">
        <v>0.01</v>
      </c>
      <c r="J20">
        <v>0</v>
      </c>
      <c r="K20">
        <v>0.06</v>
      </c>
      <c r="L20">
        <v>0.78</v>
      </c>
      <c r="M20">
        <v>73</v>
      </c>
      <c r="N20">
        <v>34</v>
      </c>
      <c r="O20">
        <v>8.1999999999999993</v>
      </c>
      <c r="P20">
        <v>30</v>
      </c>
      <c r="Q20" t="s">
        <v>195</v>
      </c>
      <c r="R20" t="s">
        <v>50</v>
      </c>
      <c r="S20" t="s">
        <v>126</v>
      </c>
      <c r="T20">
        <v>7.9</v>
      </c>
      <c r="U20">
        <v>58.581184336198653</v>
      </c>
      <c r="V20" t="s">
        <v>196</v>
      </c>
      <c r="W20">
        <v>0</v>
      </c>
      <c r="Z20" t="s">
        <v>197</v>
      </c>
    </row>
    <row r="21" spans="1:28" x14ac:dyDescent="0.25">
      <c r="A21" s="1">
        <v>218</v>
      </c>
      <c r="B21">
        <v>8731</v>
      </c>
      <c r="C21" t="s">
        <v>65</v>
      </c>
      <c r="D21" t="s">
        <v>53</v>
      </c>
      <c r="E21">
        <v>2008</v>
      </c>
      <c r="F21" t="s">
        <v>2</v>
      </c>
      <c r="G21" t="s">
        <v>20</v>
      </c>
      <c r="H21">
        <v>2.63</v>
      </c>
      <c r="I21">
        <v>1.71</v>
      </c>
      <c r="J21">
        <v>0.83</v>
      </c>
      <c r="K21">
        <v>0.82</v>
      </c>
      <c r="L21">
        <v>5.99</v>
      </c>
      <c r="M21">
        <v>94</v>
      </c>
      <c r="N21">
        <v>82</v>
      </c>
      <c r="O21">
        <v>8.6999999999999993</v>
      </c>
      <c r="P21">
        <v>3558</v>
      </c>
      <c r="Q21" t="s">
        <v>21</v>
      </c>
      <c r="R21" t="s">
        <v>22</v>
      </c>
      <c r="S21" t="s">
        <v>66</v>
      </c>
      <c r="T21">
        <v>10</v>
      </c>
      <c r="U21">
        <v>70.953199617956059</v>
      </c>
      <c r="V21" t="s">
        <v>23</v>
      </c>
      <c r="W21">
        <v>1</v>
      </c>
      <c r="X21" t="s">
        <v>23</v>
      </c>
      <c r="Z21" t="s">
        <v>67</v>
      </c>
      <c r="AA21" t="s">
        <v>23</v>
      </c>
      <c r="AB21" t="s">
        <v>23</v>
      </c>
    </row>
    <row r="22" spans="1:28" x14ac:dyDescent="0.25">
      <c r="A22" s="1">
        <v>219</v>
      </c>
      <c r="B22">
        <v>8729</v>
      </c>
      <c r="C22" t="s">
        <v>79</v>
      </c>
      <c r="D22" t="s">
        <v>46</v>
      </c>
      <c r="E22">
        <v>2008</v>
      </c>
      <c r="F22" t="s">
        <v>2</v>
      </c>
      <c r="G22" t="s">
        <v>14</v>
      </c>
      <c r="H22">
        <v>6.76</v>
      </c>
      <c r="I22">
        <v>3.07</v>
      </c>
      <c r="J22">
        <v>0.14000000000000001</v>
      </c>
      <c r="K22">
        <v>1.03</v>
      </c>
      <c r="L22">
        <v>11.01</v>
      </c>
      <c r="M22">
        <v>98</v>
      </c>
      <c r="N22">
        <v>86</v>
      </c>
      <c r="O22">
        <v>7.9</v>
      </c>
      <c r="P22">
        <v>2951</v>
      </c>
      <c r="Q22" t="s">
        <v>267</v>
      </c>
      <c r="R22" t="s">
        <v>22</v>
      </c>
      <c r="S22" t="s">
        <v>66</v>
      </c>
      <c r="T22">
        <v>10</v>
      </c>
      <c r="U22">
        <v>70.552531041069727</v>
      </c>
      <c r="V22" t="s">
        <v>6</v>
      </c>
      <c r="W22">
        <v>0</v>
      </c>
      <c r="Z22" t="s">
        <v>756</v>
      </c>
    </row>
    <row r="23" spans="1:28" x14ac:dyDescent="0.25">
      <c r="A23" s="1">
        <v>221</v>
      </c>
      <c r="B23">
        <v>8734</v>
      </c>
      <c r="C23" t="s">
        <v>268</v>
      </c>
      <c r="D23" t="s">
        <v>19</v>
      </c>
      <c r="E23">
        <v>2008</v>
      </c>
      <c r="F23" t="s">
        <v>2</v>
      </c>
      <c r="G23" t="s">
        <v>169</v>
      </c>
      <c r="H23">
        <v>1.48</v>
      </c>
      <c r="I23">
        <v>1</v>
      </c>
      <c r="J23">
        <v>0.04</v>
      </c>
      <c r="K23">
        <v>0.66</v>
      </c>
      <c r="L23">
        <v>3.18</v>
      </c>
      <c r="M23">
        <v>91</v>
      </c>
      <c r="N23">
        <v>79</v>
      </c>
      <c r="O23">
        <v>8.6</v>
      </c>
      <c r="P23">
        <v>565</v>
      </c>
      <c r="Q23" t="s">
        <v>269</v>
      </c>
      <c r="R23" t="s">
        <v>22</v>
      </c>
      <c r="S23" t="s">
        <v>5</v>
      </c>
      <c r="T23">
        <v>9.4</v>
      </c>
      <c r="U23">
        <v>68.117717287488063</v>
      </c>
      <c r="V23" t="s">
        <v>6</v>
      </c>
      <c r="W23">
        <v>0</v>
      </c>
      <c r="Z23" t="s">
        <v>757</v>
      </c>
    </row>
    <row r="24" spans="1:28" x14ac:dyDescent="0.25">
      <c r="A24" s="1">
        <v>222</v>
      </c>
      <c r="B24">
        <v>8786</v>
      </c>
      <c r="C24" t="s">
        <v>8</v>
      </c>
      <c r="D24" t="s">
        <v>1</v>
      </c>
      <c r="E24">
        <v>2008</v>
      </c>
      <c r="F24" t="s">
        <v>2</v>
      </c>
      <c r="G24" t="s">
        <v>10</v>
      </c>
      <c r="H24">
        <v>0.43</v>
      </c>
      <c r="I24">
        <v>0.09</v>
      </c>
      <c r="J24">
        <v>0.04</v>
      </c>
      <c r="K24">
        <v>0.05</v>
      </c>
      <c r="L24">
        <v>0.6</v>
      </c>
      <c r="M24">
        <v>90</v>
      </c>
      <c r="N24">
        <v>44</v>
      </c>
      <c r="O24">
        <v>8.9</v>
      </c>
      <c r="P24">
        <v>236</v>
      </c>
      <c r="Q24" t="s">
        <v>269</v>
      </c>
      <c r="R24" t="s">
        <v>4</v>
      </c>
      <c r="S24" t="s">
        <v>5</v>
      </c>
      <c r="T24">
        <v>9</v>
      </c>
      <c r="U24">
        <v>67.309694364851964</v>
      </c>
      <c r="V24" t="s">
        <v>6</v>
      </c>
      <c r="W24">
        <v>0</v>
      </c>
      <c r="Z24" t="s">
        <v>12</v>
      </c>
    </row>
    <row r="25" spans="1:28" x14ac:dyDescent="0.25">
      <c r="A25" s="1">
        <v>226</v>
      </c>
      <c r="B25">
        <v>8741</v>
      </c>
      <c r="C25" t="s">
        <v>68</v>
      </c>
      <c r="D25" t="s">
        <v>53</v>
      </c>
      <c r="E25">
        <v>2008</v>
      </c>
      <c r="F25" t="s">
        <v>2</v>
      </c>
      <c r="G25" t="s">
        <v>57</v>
      </c>
      <c r="H25">
        <v>1.05</v>
      </c>
      <c r="I25">
        <v>0.66</v>
      </c>
      <c r="J25">
        <v>0</v>
      </c>
      <c r="K25">
        <v>0.28999999999999998</v>
      </c>
      <c r="L25">
        <v>2</v>
      </c>
      <c r="M25">
        <v>88</v>
      </c>
      <c r="N25">
        <v>67</v>
      </c>
      <c r="O25">
        <v>8.8000000000000007</v>
      </c>
      <c r="P25">
        <v>545</v>
      </c>
      <c r="Q25" t="s">
        <v>70</v>
      </c>
      <c r="R25" t="s">
        <v>22</v>
      </c>
      <c r="S25" t="s">
        <v>16</v>
      </c>
      <c r="T25">
        <v>8.6999999999999993</v>
      </c>
      <c r="U25">
        <v>65.976838586437452</v>
      </c>
      <c r="V25" t="s">
        <v>6</v>
      </c>
      <c r="W25">
        <v>0</v>
      </c>
      <c r="Z25" t="s">
        <v>71</v>
      </c>
    </row>
    <row r="26" spans="1:28" x14ac:dyDescent="0.25">
      <c r="A26" s="1">
        <v>231</v>
      </c>
      <c r="B26">
        <v>8746</v>
      </c>
      <c r="C26" t="s">
        <v>274</v>
      </c>
      <c r="D26" t="s">
        <v>53</v>
      </c>
      <c r="E26">
        <v>2008</v>
      </c>
      <c r="F26" t="s">
        <v>2</v>
      </c>
      <c r="G26" t="s">
        <v>10</v>
      </c>
      <c r="H26">
        <v>0.57999999999999996</v>
      </c>
      <c r="I26">
        <v>0.45</v>
      </c>
      <c r="J26">
        <v>0.34</v>
      </c>
      <c r="K26">
        <v>0.2</v>
      </c>
      <c r="L26">
        <v>1.57</v>
      </c>
      <c r="M26">
        <v>84</v>
      </c>
      <c r="N26">
        <v>63</v>
      </c>
      <c r="O26">
        <v>8.1999999999999993</v>
      </c>
      <c r="P26">
        <v>311</v>
      </c>
      <c r="Q26" t="s">
        <v>10</v>
      </c>
      <c r="R26" t="s">
        <v>22</v>
      </c>
      <c r="S26" t="s">
        <v>16</v>
      </c>
      <c r="T26">
        <v>8.6999999999999993</v>
      </c>
      <c r="U26">
        <v>63.425501432664767</v>
      </c>
      <c r="V26" t="s">
        <v>6</v>
      </c>
      <c r="W26">
        <v>0</v>
      </c>
      <c r="Z26" t="s">
        <v>758</v>
      </c>
    </row>
    <row r="27" spans="1:28" x14ac:dyDescent="0.25">
      <c r="A27" s="1">
        <v>238</v>
      </c>
      <c r="B27">
        <v>8761</v>
      </c>
      <c r="C27" t="s">
        <v>85</v>
      </c>
      <c r="D27" t="s">
        <v>53</v>
      </c>
      <c r="E27">
        <v>2008</v>
      </c>
      <c r="F27" t="s">
        <v>2</v>
      </c>
      <c r="G27" t="s">
        <v>86</v>
      </c>
      <c r="H27">
        <v>0.47</v>
      </c>
      <c r="I27">
        <v>0.4</v>
      </c>
      <c r="J27">
        <v>0.03</v>
      </c>
      <c r="K27">
        <v>0.17</v>
      </c>
      <c r="L27">
        <v>1.07</v>
      </c>
      <c r="M27">
        <v>85</v>
      </c>
      <c r="N27">
        <v>59</v>
      </c>
      <c r="O27">
        <v>7.3</v>
      </c>
      <c r="P27">
        <v>245</v>
      </c>
      <c r="Q27" t="s">
        <v>87</v>
      </c>
      <c r="R27" t="s">
        <v>4</v>
      </c>
      <c r="S27" t="s">
        <v>5</v>
      </c>
      <c r="T27">
        <v>9.3000000000000007</v>
      </c>
      <c r="U27">
        <v>62.86580706781281</v>
      </c>
      <c r="V27" t="s">
        <v>6</v>
      </c>
      <c r="W27">
        <v>0</v>
      </c>
      <c r="Z27" t="s">
        <v>88</v>
      </c>
    </row>
    <row r="28" spans="1:28" x14ac:dyDescent="0.25">
      <c r="A28" s="1">
        <v>240</v>
      </c>
      <c r="B28">
        <v>8764</v>
      </c>
      <c r="C28" t="s">
        <v>72</v>
      </c>
      <c r="D28" t="s">
        <v>46</v>
      </c>
      <c r="E28">
        <v>2008</v>
      </c>
      <c r="F28" t="s">
        <v>2</v>
      </c>
      <c r="G28" t="s">
        <v>14</v>
      </c>
      <c r="H28">
        <v>0.53</v>
      </c>
      <c r="I28">
        <v>0.4</v>
      </c>
      <c r="J28">
        <v>0.03</v>
      </c>
      <c r="K28">
        <v>0.11</v>
      </c>
      <c r="L28">
        <v>1.06</v>
      </c>
      <c r="M28">
        <v>80</v>
      </c>
      <c r="N28">
        <v>56</v>
      </c>
      <c r="O28">
        <v>8.3000000000000007</v>
      </c>
      <c r="P28">
        <v>154</v>
      </c>
      <c r="Q28" t="s">
        <v>73</v>
      </c>
      <c r="R28" t="s">
        <v>4</v>
      </c>
      <c r="S28" t="s">
        <v>16</v>
      </c>
      <c r="T28">
        <v>8.6999999999999993</v>
      </c>
      <c r="U28">
        <v>62.614613180515754</v>
      </c>
      <c r="V28" t="s">
        <v>6</v>
      </c>
      <c r="W28">
        <v>0</v>
      </c>
      <c r="Z28" t="s">
        <v>74</v>
      </c>
    </row>
    <row r="29" spans="1:28" x14ac:dyDescent="0.25">
      <c r="A29" s="1">
        <v>242</v>
      </c>
      <c r="B29">
        <v>8768</v>
      </c>
      <c r="C29" t="s">
        <v>75</v>
      </c>
      <c r="D29" t="s">
        <v>46</v>
      </c>
      <c r="E29">
        <v>2008</v>
      </c>
      <c r="F29" t="s">
        <v>2</v>
      </c>
      <c r="G29" t="s">
        <v>76</v>
      </c>
      <c r="H29">
        <v>0.65</v>
      </c>
      <c r="I29">
        <v>0.22</v>
      </c>
      <c r="J29">
        <v>0.05</v>
      </c>
      <c r="K29">
        <v>0.1</v>
      </c>
      <c r="L29">
        <v>1.01</v>
      </c>
      <c r="M29">
        <v>81</v>
      </c>
      <c r="N29">
        <v>74</v>
      </c>
      <c r="O29">
        <v>8</v>
      </c>
      <c r="P29">
        <v>302</v>
      </c>
      <c r="Q29" t="s">
        <v>77</v>
      </c>
      <c r="R29" t="s">
        <v>22</v>
      </c>
      <c r="S29" t="s">
        <v>16</v>
      </c>
      <c r="T29">
        <v>8.6999999999999993</v>
      </c>
      <c r="U29">
        <v>62.108643744030566</v>
      </c>
      <c r="V29" t="s">
        <v>6</v>
      </c>
      <c r="W29">
        <v>0</v>
      </c>
      <c r="Z29" t="s">
        <v>78</v>
      </c>
    </row>
    <row r="30" spans="1:28" x14ac:dyDescent="0.25">
      <c r="A30" s="1">
        <v>246</v>
      </c>
      <c r="B30">
        <v>8880</v>
      </c>
      <c r="C30" t="s">
        <v>82</v>
      </c>
      <c r="D30" t="s">
        <v>49</v>
      </c>
      <c r="E30">
        <v>2008</v>
      </c>
      <c r="F30" t="s">
        <v>2</v>
      </c>
      <c r="G30" t="s">
        <v>76</v>
      </c>
      <c r="H30">
        <v>0.16</v>
      </c>
      <c r="I30">
        <v>0.01</v>
      </c>
      <c r="J30">
        <v>0.02</v>
      </c>
      <c r="K30">
        <v>0.02</v>
      </c>
      <c r="L30">
        <v>0.21</v>
      </c>
      <c r="M30">
        <v>83</v>
      </c>
      <c r="N30">
        <v>52</v>
      </c>
      <c r="O30">
        <v>7.8</v>
      </c>
      <c r="P30">
        <v>36</v>
      </c>
      <c r="Q30" t="s">
        <v>54</v>
      </c>
      <c r="R30" t="s">
        <v>4</v>
      </c>
      <c r="S30" t="s">
        <v>16</v>
      </c>
      <c r="T30">
        <v>8.6</v>
      </c>
      <c r="U30">
        <v>61.763132760267439</v>
      </c>
      <c r="V30" t="s">
        <v>6</v>
      </c>
      <c r="W30">
        <v>0</v>
      </c>
      <c r="Z30" t="s">
        <v>83</v>
      </c>
    </row>
    <row r="31" spans="1:28" x14ac:dyDescent="0.25">
      <c r="A31" s="1">
        <v>406</v>
      </c>
      <c r="B31">
        <v>10185</v>
      </c>
      <c r="C31" t="s">
        <v>335</v>
      </c>
      <c r="D31" t="s">
        <v>53</v>
      </c>
      <c r="E31">
        <v>2009</v>
      </c>
      <c r="F31" t="s">
        <v>2</v>
      </c>
      <c r="G31" t="s">
        <v>169</v>
      </c>
      <c r="H31">
        <v>3.27</v>
      </c>
      <c r="I31">
        <v>2.2000000000000002</v>
      </c>
      <c r="J31">
        <v>0.21</v>
      </c>
      <c r="K31">
        <v>0.98</v>
      </c>
      <c r="L31">
        <v>6.66</v>
      </c>
      <c r="M31">
        <v>96</v>
      </c>
      <c r="N31">
        <v>105</v>
      </c>
      <c r="O31">
        <v>8.8000000000000007</v>
      </c>
      <c r="P31">
        <v>5187</v>
      </c>
      <c r="Q31" t="s">
        <v>336</v>
      </c>
      <c r="R31" t="s">
        <v>4</v>
      </c>
      <c r="S31" t="s">
        <v>5</v>
      </c>
      <c r="T31">
        <v>9.5</v>
      </c>
      <c r="U31">
        <v>70.533190066857685</v>
      </c>
      <c r="V31" t="s">
        <v>23</v>
      </c>
      <c r="W31">
        <v>1</v>
      </c>
      <c r="Y31" t="s">
        <v>23</v>
      </c>
      <c r="Z31" t="s">
        <v>759</v>
      </c>
    </row>
    <row r="32" spans="1:28" x14ac:dyDescent="0.25">
      <c r="A32" s="1">
        <v>411</v>
      </c>
      <c r="B32">
        <v>10193</v>
      </c>
      <c r="C32" t="s">
        <v>342</v>
      </c>
      <c r="D32" t="s">
        <v>46</v>
      </c>
      <c r="E32">
        <v>2009</v>
      </c>
      <c r="F32" t="s">
        <v>2</v>
      </c>
      <c r="G32" t="s">
        <v>38</v>
      </c>
      <c r="H32">
        <v>2.2000000000000002</v>
      </c>
      <c r="I32">
        <v>0.95</v>
      </c>
      <c r="J32">
        <v>0.02</v>
      </c>
      <c r="K32">
        <v>0.31</v>
      </c>
      <c r="L32">
        <v>3.48</v>
      </c>
      <c r="M32">
        <v>92</v>
      </c>
      <c r="N32">
        <v>78</v>
      </c>
      <c r="O32">
        <v>8.6999999999999993</v>
      </c>
      <c r="P32">
        <v>1080</v>
      </c>
      <c r="Q32" t="s">
        <v>343</v>
      </c>
      <c r="R32" t="s">
        <v>4</v>
      </c>
      <c r="S32" t="s">
        <v>5</v>
      </c>
      <c r="T32">
        <v>9.3000000000000007</v>
      </c>
      <c r="U32">
        <v>68.403533906399232</v>
      </c>
      <c r="V32" t="s">
        <v>23</v>
      </c>
      <c r="W32">
        <v>3</v>
      </c>
      <c r="Z32" t="s">
        <v>760</v>
      </c>
      <c r="AA32" t="s">
        <v>23</v>
      </c>
      <c r="AB32" t="s">
        <v>6</v>
      </c>
    </row>
    <row r="33" spans="1:29" x14ac:dyDescent="0.25">
      <c r="A33" s="1">
        <v>412</v>
      </c>
      <c r="B33">
        <v>10198</v>
      </c>
      <c r="C33" t="s">
        <v>337</v>
      </c>
      <c r="D33" t="s">
        <v>53</v>
      </c>
      <c r="E33">
        <v>2009</v>
      </c>
      <c r="F33" t="s">
        <v>2</v>
      </c>
      <c r="G33" t="s">
        <v>169</v>
      </c>
      <c r="H33">
        <v>1.7</v>
      </c>
      <c r="I33">
        <v>0.44</v>
      </c>
      <c r="J33">
        <v>0.06</v>
      </c>
      <c r="K33">
        <v>0.4</v>
      </c>
      <c r="L33">
        <v>2.6</v>
      </c>
      <c r="M33">
        <v>91</v>
      </c>
      <c r="N33">
        <v>50</v>
      </c>
      <c r="O33">
        <v>8.6999999999999993</v>
      </c>
      <c r="P33">
        <v>529</v>
      </c>
      <c r="Q33" t="s">
        <v>338</v>
      </c>
      <c r="R33" t="s">
        <v>22</v>
      </c>
      <c r="S33" t="s">
        <v>5</v>
      </c>
      <c r="T33">
        <v>9.4</v>
      </c>
      <c r="U33">
        <v>68.298471824259792</v>
      </c>
      <c r="V33" t="s">
        <v>6</v>
      </c>
      <c r="W33">
        <v>0</v>
      </c>
      <c r="Z33" s="4" t="s">
        <v>339</v>
      </c>
    </row>
    <row r="34" spans="1:29" x14ac:dyDescent="0.25">
      <c r="A34" s="1">
        <v>414</v>
      </c>
      <c r="B34">
        <v>10187</v>
      </c>
      <c r="C34" t="s">
        <v>340</v>
      </c>
      <c r="D34" t="s">
        <v>46</v>
      </c>
      <c r="E34">
        <v>2009</v>
      </c>
      <c r="F34" t="s">
        <v>2</v>
      </c>
      <c r="G34" t="s">
        <v>86</v>
      </c>
      <c r="H34">
        <v>3.11</v>
      </c>
      <c r="I34">
        <v>1.55</v>
      </c>
      <c r="J34">
        <v>0.08</v>
      </c>
      <c r="K34">
        <v>0.51</v>
      </c>
      <c r="L34">
        <v>5.26</v>
      </c>
      <c r="M34">
        <v>90</v>
      </c>
      <c r="N34">
        <v>82</v>
      </c>
      <c r="O34">
        <v>8.8000000000000007</v>
      </c>
      <c r="P34">
        <v>1305</v>
      </c>
      <c r="Q34" t="s">
        <v>87</v>
      </c>
      <c r="R34" t="s">
        <v>22</v>
      </c>
      <c r="S34" t="s">
        <v>5</v>
      </c>
      <c r="T34">
        <v>9.1999999999999993</v>
      </c>
      <c r="U34">
        <v>68.116045845272197</v>
      </c>
      <c r="V34" t="s">
        <v>6</v>
      </c>
      <c r="W34">
        <v>0</v>
      </c>
      <c r="Z34" s="4" t="s">
        <v>345</v>
      </c>
    </row>
    <row r="35" spans="1:29" x14ac:dyDescent="0.25">
      <c r="A35" s="1">
        <v>417</v>
      </c>
      <c r="B35">
        <v>10204</v>
      </c>
      <c r="C35" t="s">
        <v>346</v>
      </c>
      <c r="D35" t="s">
        <v>49</v>
      </c>
      <c r="E35">
        <v>2009</v>
      </c>
      <c r="F35" t="s">
        <v>2</v>
      </c>
      <c r="G35" t="s">
        <v>14</v>
      </c>
      <c r="H35">
        <v>0.57999999999999996</v>
      </c>
      <c r="I35">
        <v>0.56000000000000005</v>
      </c>
      <c r="J35">
        <v>0.05</v>
      </c>
      <c r="K35">
        <v>0.14000000000000001</v>
      </c>
      <c r="L35">
        <v>1.32</v>
      </c>
      <c r="M35">
        <v>93</v>
      </c>
      <c r="N35">
        <v>85</v>
      </c>
      <c r="O35">
        <v>8.3000000000000007</v>
      </c>
      <c r="P35">
        <v>280</v>
      </c>
      <c r="Q35" t="s">
        <v>32</v>
      </c>
      <c r="R35" t="s">
        <v>22</v>
      </c>
      <c r="S35" t="s">
        <v>5</v>
      </c>
      <c r="T35">
        <v>9.5</v>
      </c>
      <c r="U35">
        <v>67.895654250238778</v>
      </c>
      <c r="V35" t="s">
        <v>6</v>
      </c>
      <c r="W35">
        <v>0</v>
      </c>
      <c r="Z35" t="s">
        <v>761</v>
      </c>
    </row>
    <row r="36" spans="1:29" x14ac:dyDescent="0.25">
      <c r="A36" s="1">
        <v>419</v>
      </c>
      <c r="B36">
        <v>10222</v>
      </c>
      <c r="C36" t="s">
        <v>347</v>
      </c>
      <c r="D36" t="s">
        <v>46</v>
      </c>
      <c r="E36">
        <v>2009</v>
      </c>
      <c r="F36" t="s">
        <v>2</v>
      </c>
      <c r="G36" t="s">
        <v>254</v>
      </c>
      <c r="H36">
        <v>0.51</v>
      </c>
      <c r="I36">
        <v>0.25</v>
      </c>
      <c r="J36">
        <v>0.09</v>
      </c>
      <c r="K36">
        <v>0.08</v>
      </c>
      <c r="L36">
        <v>0.93</v>
      </c>
      <c r="M36">
        <v>90</v>
      </c>
      <c r="N36">
        <v>86</v>
      </c>
      <c r="O36">
        <v>8</v>
      </c>
      <c r="P36">
        <v>597</v>
      </c>
      <c r="Q36" t="s">
        <v>348</v>
      </c>
      <c r="R36" t="s">
        <v>22</v>
      </c>
      <c r="S36" t="s">
        <v>5</v>
      </c>
      <c r="T36">
        <v>9.5</v>
      </c>
      <c r="U36">
        <v>66.349092645654252</v>
      </c>
      <c r="V36" t="s">
        <v>23</v>
      </c>
      <c r="W36">
        <v>3</v>
      </c>
      <c r="X36" t="s">
        <v>23</v>
      </c>
      <c r="Y36" t="s">
        <v>23</v>
      </c>
      <c r="Z36" t="s">
        <v>726</v>
      </c>
      <c r="AA36" t="s">
        <v>23</v>
      </c>
      <c r="AB36" t="s">
        <v>23</v>
      </c>
    </row>
    <row r="37" spans="1:29" x14ac:dyDescent="0.25">
      <c r="A37" s="1">
        <v>422</v>
      </c>
      <c r="B37">
        <v>10194</v>
      </c>
      <c r="C37" t="s">
        <v>344</v>
      </c>
      <c r="D37" t="s">
        <v>49</v>
      </c>
      <c r="E37">
        <v>2009</v>
      </c>
      <c r="F37" t="s">
        <v>2</v>
      </c>
      <c r="G37" t="s">
        <v>3</v>
      </c>
      <c r="H37">
        <v>1.4</v>
      </c>
      <c r="I37">
        <v>0.91</v>
      </c>
      <c r="J37">
        <v>0.74</v>
      </c>
      <c r="K37">
        <v>0.26</v>
      </c>
      <c r="L37">
        <v>3.31</v>
      </c>
      <c r="M37">
        <v>87</v>
      </c>
      <c r="N37">
        <v>75</v>
      </c>
      <c r="O37">
        <v>7.8</v>
      </c>
      <c r="P37">
        <v>228</v>
      </c>
      <c r="Q37" t="s">
        <v>3</v>
      </c>
      <c r="R37" t="s">
        <v>29</v>
      </c>
      <c r="S37" t="s">
        <v>5</v>
      </c>
      <c r="T37">
        <v>9.3000000000000007</v>
      </c>
      <c r="U37">
        <v>64.883237822349571</v>
      </c>
      <c r="V37" t="s">
        <v>6</v>
      </c>
      <c r="Z37" t="s">
        <v>762</v>
      </c>
    </row>
    <row r="38" spans="1:29" x14ac:dyDescent="0.25">
      <c r="A38" s="1">
        <v>423</v>
      </c>
      <c r="B38">
        <v>10233</v>
      </c>
      <c r="C38" t="s">
        <v>351</v>
      </c>
      <c r="D38" t="s">
        <v>1</v>
      </c>
      <c r="E38">
        <v>2009</v>
      </c>
      <c r="F38" t="s">
        <v>2</v>
      </c>
      <c r="G38" t="s">
        <v>254</v>
      </c>
      <c r="H38">
        <v>0.45</v>
      </c>
      <c r="I38">
        <v>0.23</v>
      </c>
      <c r="J38">
        <v>0.02</v>
      </c>
      <c r="K38">
        <v>7.0000000000000007E-2</v>
      </c>
      <c r="L38">
        <v>0.77</v>
      </c>
      <c r="M38">
        <v>81</v>
      </c>
      <c r="N38">
        <v>74</v>
      </c>
      <c r="O38">
        <v>8.6</v>
      </c>
      <c r="P38">
        <v>176</v>
      </c>
      <c r="Q38" t="s">
        <v>348</v>
      </c>
      <c r="R38" t="s">
        <v>22</v>
      </c>
      <c r="S38" t="s">
        <v>5</v>
      </c>
      <c r="T38">
        <v>9</v>
      </c>
      <c r="U38">
        <v>64.329990448901626</v>
      </c>
      <c r="V38" t="s">
        <v>23</v>
      </c>
      <c r="W38">
        <v>1</v>
      </c>
      <c r="X38" t="s">
        <v>23</v>
      </c>
      <c r="Z38" s="4" t="s">
        <v>352</v>
      </c>
      <c r="AA38" t="s">
        <v>23</v>
      </c>
      <c r="AB38" t="s">
        <v>23</v>
      </c>
    </row>
    <row r="39" spans="1:29" x14ac:dyDescent="0.25">
      <c r="A39" s="1">
        <v>425</v>
      </c>
      <c r="B39">
        <v>10190</v>
      </c>
      <c r="C39" t="s">
        <v>341</v>
      </c>
      <c r="D39" t="s">
        <v>53</v>
      </c>
      <c r="E39">
        <v>2009</v>
      </c>
      <c r="F39" t="s">
        <v>2</v>
      </c>
      <c r="G39" t="s">
        <v>10</v>
      </c>
      <c r="H39">
        <v>1.96</v>
      </c>
      <c r="I39">
        <v>1.41</v>
      </c>
      <c r="J39">
        <v>1.08</v>
      </c>
      <c r="K39">
        <v>0.64</v>
      </c>
      <c r="L39">
        <v>5.09</v>
      </c>
      <c r="M39">
        <v>84</v>
      </c>
      <c r="N39">
        <v>76</v>
      </c>
      <c r="O39">
        <v>7.5</v>
      </c>
      <c r="P39">
        <v>667</v>
      </c>
      <c r="Q39" t="s">
        <v>10</v>
      </c>
      <c r="R39" t="s">
        <v>22</v>
      </c>
      <c r="S39" t="s">
        <v>5</v>
      </c>
      <c r="T39">
        <v>9</v>
      </c>
      <c r="U39">
        <v>62.845749761222535</v>
      </c>
      <c r="V39" t="s">
        <v>6</v>
      </c>
      <c r="W39">
        <v>0</v>
      </c>
      <c r="Z39" t="s">
        <v>763</v>
      </c>
    </row>
    <row r="40" spans="1:29" x14ac:dyDescent="0.25">
      <c r="A40" s="1">
        <v>430</v>
      </c>
      <c r="B40">
        <v>10212</v>
      </c>
      <c r="C40" t="s">
        <v>349</v>
      </c>
      <c r="D40" t="s">
        <v>53</v>
      </c>
      <c r="E40">
        <v>2009</v>
      </c>
      <c r="F40" t="s">
        <v>2</v>
      </c>
      <c r="G40" t="s">
        <v>254</v>
      </c>
      <c r="H40">
        <v>0.21</v>
      </c>
      <c r="I40">
        <v>0.2</v>
      </c>
      <c r="J40">
        <v>0.62</v>
      </c>
      <c r="K40">
        <v>0.08</v>
      </c>
      <c r="L40">
        <v>1.1200000000000001</v>
      </c>
      <c r="M40">
        <v>79</v>
      </c>
      <c r="N40">
        <v>77</v>
      </c>
      <c r="O40">
        <v>8.1</v>
      </c>
      <c r="P40">
        <v>165</v>
      </c>
      <c r="Q40" t="s">
        <v>350</v>
      </c>
      <c r="R40" t="s">
        <v>22</v>
      </c>
      <c r="S40" t="s">
        <v>16</v>
      </c>
      <c r="T40">
        <v>8.5</v>
      </c>
      <c r="U40">
        <v>61.371776504297991</v>
      </c>
      <c r="V40" t="s">
        <v>6</v>
      </c>
      <c r="W40">
        <v>0</v>
      </c>
      <c r="Z40" t="s">
        <v>764</v>
      </c>
    </row>
    <row r="41" spans="1:29" x14ac:dyDescent="0.25">
      <c r="A41" s="1">
        <v>583</v>
      </c>
      <c r="B41">
        <v>11620</v>
      </c>
      <c r="C41" t="s">
        <v>422</v>
      </c>
      <c r="D41" t="s">
        <v>46</v>
      </c>
      <c r="E41">
        <v>2010</v>
      </c>
      <c r="F41" t="s">
        <v>2</v>
      </c>
      <c r="G41" t="s">
        <v>14</v>
      </c>
      <c r="H41">
        <v>3.7</v>
      </c>
      <c r="I41">
        <v>1.95</v>
      </c>
      <c r="J41">
        <v>0.09</v>
      </c>
      <c r="K41">
        <v>0.57999999999999996</v>
      </c>
      <c r="L41">
        <v>6.32</v>
      </c>
      <c r="M41">
        <v>95</v>
      </c>
      <c r="N41">
        <v>96</v>
      </c>
      <c r="O41">
        <v>9</v>
      </c>
      <c r="P41">
        <v>2316</v>
      </c>
      <c r="Q41" t="s">
        <v>423</v>
      </c>
      <c r="R41" t="s">
        <v>22</v>
      </c>
      <c r="S41" t="s">
        <v>5</v>
      </c>
      <c r="T41">
        <v>9.6999999999999993</v>
      </c>
      <c r="U41">
        <v>71.242597898758348</v>
      </c>
      <c r="V41" t="s">
        <v>6</v>
      </c>
      <c r="W41">
        <v>0</v>
      </c>
      <c r="Z41" s="4" t="s">
        <v>728</v>
      </c>
    </row>
    <row r="42" spans="1:29" x14ac:dyDescent="0.25">
      <c r="A42" s="1">
        <v>591</v>
      </c>
      <c r="B42">
        <v>11621</v>
      </c>
      <c r="C42" t="s">
        <v>424</v>
      </c>
      <c r="D42" t="s">
        <v>53</v>
      </c>
      <c r="E42">
        <v>2010</v>
      </c>
      <c r="F42" t="s">
        <v>2</v>
      </c>
      <c r="G42" t="s">
        <v>169</v>
      </c>
      <c r="H42">
        <v>2.74</v>
      </c>
      <c r="I42">
        <v>1.33</v>
      </c>
      <c r="J42">
        <v>0.12</v>
      </c>
      <c r="K42">
        <v>0.61</v>
      </c>
      <c r="L42">
        <v>4.8</v>
      </c>
      <c r="M42">
        <v>92</v>
      </c>
      <c r="N42">
        <v>101</v>
      </c>
      <c r="O42">
        <v>8.6999999999999993</v>
      </c>
      <c r="P42">
        <v>2633</v>
      </c>
      <c r="Q42" t="s">
        <v>183</v>
      </c>
      <c r="R42" t="s">
        <v>22</v>
      </c>
      <c r="S42" t="s">
        <v>5</v>
      </c>
      <c r="T42">
        <v>9.3000000000000007</v>
      </c>
      <c r="U42">
        <v>68.5611270296084</v>
      </c>
      <c r="V42" t="s">
        <v>6</v>
      </c>
      <c r="W42">
        <v>0</v>
      </c>
      <c r="Z42" t="s">
        <v>765</v>
      </c>
    </row>
    <row r="43" spans="1:29" x14ac:dyDescent="0.25">
      <c r="A43" s="1">
        <v>592</v>
      </c>
      <c r="B43">
        <v>11628</v>
      </c>
      <c r="C43" t="s">
        <v>426</v>
      </c>
      <c r="D43" t="s">
        <v>19</v>
      </c>
      <c r="E43">
        <v>2010</v>
      </c>
      <c r="F43" t="s">
        <v>2</v>
      </c>
      <c r="G43" t="s">
        <v>20</v>
      </c>
      <c r="H43">
        <v>0.46</v>
      </c>
      <c r="I43">
        <v>0.41</v>
      </c>
      <c r="J43">
        <v>0.96</v>
      </c>
      <c r="K43">
        <v>0.24</v>
      </c>
      <c r="L43">
        <v>2.06</v>
      </c>
      <c r="M43">
        <v>89</v>
      </c>
      <c r="N43">
        <v>66</v>
      </c>
      <c r="O43">
        <v>8.9</v>
      </c>
      <c r="P43">
        <v>443</v>
      </c>
      <c r="Q43" t="s">
        <v>21</v>
      </c>
      <c r="R43" t="s">
        <v>4</v>
      </c>
      <c r="S43" t="s">
        <v>5</v>
      </c>
      <c r="T43">
        <v>9.5</v>
      </c>
      <c r="U43">
        <v>68.484001910219689</v>
      </c>
      <c r="V43" t="s">
        <v>23</v>
      </c>
      <c r="W43">
        <v>1</v>
      </c>
      <c r="X43" t="s">
        <v>23</v>
      </c>
      <c r="Y43" t="s">
        <v>6</v>
      </c>
      <c r="Z43" t="s">
        <v>766</v>
      </c>
      <c r="AA43" t="s">
        <v>23</v>
      </c>
      <c r="AB43" t="s">
        <v>23</v>
      </c>
    </row>
    <row r="44" spans="1:29" x14ac:dyDescent="0.25">
      <c r="A44" s="1">
        <v>593</v>
      </c>
      <c r="B44">
        <v>11627</v>
      </c>
      <c r="C44" t="s">
        <v>431</v>
      </c>
      <c r="D44" t="s">
        <v>46</v>
      </c>
      <c r="E44">
        <v>2010</v>
      </c>
      <c r="F44" t="s">
        <v>2</v>
      </c>
      <c r="G44" t="s">
        <v>14</v>
      </c>
      <c r="H44">
        <v>1.84</v>
      </c>
      <c r="I44">
        <v>0.12</v>
      </c>
      <c r="J44">
        <v>0.01</v>
      </c>
      <c r="K44">
        <v>0.13</v>
      </c>
      <c r="L44">
        <v>2.09</v>
      </c>
      <c r="M44">
        <v>89</v>
      </c>
      <c r="N44">
        <v>50</v>
      </c>
      <c r="O44">
        <v>8.1</v>
      </c>
      <c r="P44">
        <v>100</v>
      </c>
      <c r="Q44" t="s">
        <v>432</v>
      </c>
      <c r="R44" t="s">
        <v>50</v>
      </c>
      <c r="S44" t="s">
        <v>5</v>
      </c>
      <c r="T44">
        <v>9.5</v>
      </c>
      <c r="U44">
        <v>66.487583572110793</v>
      </c>
      <c r="V44" t="s">
        <v>6</v>
      </c>
      <c r="W44">
        <v>0</v>
      </c>
      <c r="Z44" t="s">
        <v>730</v>
      </c>
    </row>
    <row r="45" spans="1:29" x14ac:dyDescent="0.25">
      <c r="A45" s="1">
        <v>595</v>
      </c>
      <c r="B45">
        <v>11657</v>
      </c>
      <c r="C45" t="s">
        <v>441</v>
      </c>
      <c r="D45" t="s">
        <v>19</v>
      </c>
      <c r="E45">
        <v>2010</v>
      </c>
      <c r="F45" t="s">
        <v>2</v>
      </c>
      <c r="G45" t="s">
        <v>169</v>
      </c>
      <c r="H45">
        <v>0.41</v>
      </c>
      <c r="I45">
        <v>0.35</v>
      </c>
      <c r="J45">
        <v>0.03</v>
      </c>
      <c r="K45">
        <v>0.21</v>
      </c>
      <c r="L45">
        <v>1</v>
      </c>
      <c r="M45">
        <v>86</v>
      </c>
      <c r="N45">
        <v>73</v>
      </c>
      <c r="O45">
        <v>8.4</v>
      </c>
      <c r="P45">
        <v>255</v>
      </c>
      <c r="Q45" t="s">
        <v>269</v>
      </c>
      <c r="R45" t="s">
        <v>22</v>
      </c>
      <c r="S45" t="s">
        <v>5</v>
      </c>
      <c r="T45">
        <v>9.5</v>
      </c>
      <c r="U45">
        <v>66.357449856733524</v>
      </c>
      <c r="V45" t="s">
        <v>6</v>
      </c>
      <c r="W45">
        <v>0</v>
      </c>
      <c r="Z45" s="5" t="s">
        <v>729</v>
      </c>
    </row>
    <row r="46" spans="1:29" x14ac:dyDescent="0.25">
      <c r="A46" s="1">
        <v>599</v>
      </c>
      <c r="B46">
        <v>11712</v>
      </c>
      <c r="C46" t="s">
        <v>448</v>
      </c>
      <c r="D46" t="s">
        <v>1</v>
      </c>
      <c r="E46">
        <v>2010</v>
      </c>
      <c r="F46" t="s">
        <v>2</v>
      </c>
      <c r="G46" t="s">
        <v>190</v>
      </c>
      <c r="H46">
        <v>0.2</v>
      </c>
      <c r="I46">
        <v>0.11</v>
      </c>
      <c r="J46">
        <v>0.04</v>
      </c>
      <c r="K46">
        <v>0.03</v>
      </c>
      <c r="L46">
        <v>0.39</v>
      </c>
      <c r="M46">
        <v>84</v>
      </c>
      <c r="N46">
        <v>68</v>
      </c>
      <c r="O46">
        <v>8.8000000000000007</v>
      </c>
      <c r="P46">
        <v>184</v>
      </c>
      <c r="Q46" t="s">
        <v>191</v>
      </c>
      <c r="R46" t="s">
        <v>22</v>
      </c>
      <c r="S46" t="s">
        <v>16</v>
      </c>
      <c r="T46">
        <v>8.8000000000000007</v>
      </c>
      <c r="U46">
        <v>65.034622731614149</v>
      </c>
      <c r="V46" t="s">
        <v>23</v>
      </c>
      <c r="W46">
        <v>2</v>
      </c>
      <c r="X46" t="s">
        <v>6</v>
      </c>
      <c r="Y46" t="s">
        <v>23</v>
      </c>
      <c r="Z46" t="s">
        <v>767</v>
      </c>
      <c r="AA46" t="s">
        <v>23</v>
      </c>
      <c r="AB46" t="s">
        <v>6</v>
      </c>
    </row>
    <row r="47" spans="1:29" x14ac:dyDescent="0.25">
      <c r="A47" s="1">
        <v>604</v>
      </c>
      <c r="B47">
        <v>11648</v>
      </c>
      <c r="C47" t="s">
        <v>427</v>
      </c>
      <c r="D47" t="s">
        <v>46</v>
      </c>
      <c r="E47">
        <v>2010</v>
      </c>
      <c r="F47" t="s">
        <v>2</v>
      </c>
      <c r="G47" t="s">
        <v>164</v>
      </c>
      <c r="H47">
        <v>0.66</v>
      </c>
      <c r="I47">
        <v>0.5</v>
      </c>
      <c r="J47">
        <v>0.05</v>
      </c>
      <c r="K47">
        <v>0.13</v>
      </c>
      <c r="L47">
        <v>1.33</v>
      </c>
      <c r="M47">
        <v>83</v>
      </c>
      <c r="N47">
        <v>100</v>
      </c>
      <c r="O47">
        <v>8.1</v>
      </c>
      <c r="P47">
        <v>1156</v>
      </c>
      <c r="Q47" t="s">
        <v>428</v>
      </c>
      <c r="R47" t="s">
        <v>4</v>
      </c>
      <c r="S47" t="s">
        <v>5</v>
      </c>
      <c r="T47">
        <v>9</v>
      </c>
      <c r="U47">
        <v>63.646848137535819</v>
      </c>
      <c r="V47" t="s">
        <v>23</v>
      </c>
      <c r="W47">
        <v>1</v>
      </c>
      <c r="X47" t="s">
        <v>23</v>
      </c>
      <c r="Y47" t="s">
        <v>6</v>
      </c>
      <c r="Z47" t="s">
        <v>768</v>
      </c>
      <c r="AA47" t="s">
        <v>23</v>
      </c>
      <c r="AB47" t="s">
        <v>23</v>
      </c>
      <c r="AC47" t="s">
        <v>769</v>
      </c>
    </row>
    <row r="48" spans="1:29" x14ac:dyDescent="0.25">
      <c r="A48" s="1">
        <v>607</v>
      </c>
      <c r="B48">
        <v>11622</v>
      </c>
      <c r="C48" t="s">
        <v>425</v>
      </c>
      <c r="D48" t="s">
        <v>46</v>
      </c>
      <c r="E48">
        <v>2010</v>
      </c>
      <c r="F48" t="s">
        <v>2</v>
      </c>
      <c r="G48" t="s">
        <v>86</v>
      </c>
      <c r="H48">
        <v>2.85</v>
      </c>
      <c r="I48">
        <v>0.38</v>
      </c>
      <c r="J48">
        <v>0.03</v>
      </c>
      <c r="K48">
        <v>0.24</v>
      </c>
      <c r="L48">
        <v>3.49</v>
      </c>
      <c r="M48">
        <v>89</v>
      </c>
      <c r="N48">
        <v>81</v>
      </c>
      <c r="O48">
        <v>8.3000000000000007</v>
      </c>
      <c r="P48">
        <v>693</v>
      </c>
      <c r="Q48" t="s">
        <v>87</v>
      </c>
      <c r="R48" t="s">
        <v>22</v>
      </c>
      <c r="S48" t="s">
        <v>16</v>
      </c>
      <c r="T48">
        <v>8</v>
      </c>
      <c r="U48">
        <v>63.404727793696281</v>
      </c>
      <c r="V48" t="s">
        <v>6</v>
      </c>
      <c r="W48">
        <v>0</v>
      </c>
      <c r="Z48" t="s">
        <v>770</v>
      </c>
    </row>
    <row r="49" spans="1:28" x14ac:dyDescent="0.25">
      <c r="A49" s="1">
        <v>610</v>
      </c>
      <c r="B49">
        <v>11636</v>
      </c>
      <c r="C49" t="s">
        <v>429</v>
      </c>
      <c r="D49" t="s">
        <v>53</v>
      </c>
      <c r="E49">
        <v>2010</v>
      </c>
      <c r="F49" t="s">
        <v>2</v>
      </c>
      <c r="G49" t="s">
        <v>430</v>
      </c>
      <c r="H49">
        <v>0.45</v>
      </c>
      <c r="I49">
        <v>0.92</v>
      </c>
      <c r="J49">
        <v>0.06</v>
      </c>
      <c r="K49">
        <v>0.32</v>
      </c>
      <c r="L49">
        <v>1.75</v>
      </c>
      <c r="M49">
        <v>83</v>
      </c>
      <c r="N49">
        <v>66</v>
      </c>
      <c r="O49">
        <v>8</v>
      </c>
      <c r="P49">
        <v>291</v>
      </c>
      <c r="Q49" t="s">
        <v>138</v>
      </c>
      <c r="R49" t="s">
        <v>22</v>
      </c>
      <c r="S49" t="s">
        <v>16</v>
      </c>
      <c r="T49">
        <v>8.8000000000000007</v>
      </c>
      <c r="U49">
        <v>62.946991404011463</v>
      </c>
      <c r="V49" t="s">
        <v>6</v>
      </c>
      <c r="W49">
        <v>0</v>
      </c>
      <c r="Z49" t="s">
        <v>731</v>
      </c>
    </row>
    <row r="50" spans="1:28" x14ac:dyDescent="0.25">
      <c r="A50" s="1">
        <v>614</v>
      </c>
      <c r="B50">
        <v>11625</v>
      </c>
      <c r="C50" t="s">
        <v>440</v>
      </c>
      <c r="D50" t="s">
        <v>1</v>
      </c>
      <c r="E50">
        <v>2010</v>
      </c>
      <c r="F50" t="s">
        <v>2</v>
      </c>
      <c r="G50" t="s">
        <v>235</v>
      </c>
      <c r="H50">
        <v>1.28</v>
      </c>
      <c r="I50">
        <v>0.93</v>
      </c>
      <c r="J50">
        <v>0</v>
      </c>
      <c r="K50">
        <v>0.22</v>
      </c>
      <c r="L50">
        <v>2.4300000000000002</v>
      </c>
      <c r="M50">
        <v>79</v>
      </c>
      <c r="N50">
        <v>13</v>
      </c>
      <c r="O50">
        <v>8</v>
      </c>
      <c r="P50">
        <v>34</v>
      </c>
      <c r="Q50" t="s">
        <v>28</v>
      </c>
      <c r="R50" t="s">
        <v>29</v>
      </c>
      <c r="S50" t="s">
        <v>16</v>
      </c>
      <c r="T50">
        <v>8.5</v>
      </c>
      <c r="U50">
        <v>61.278175740210131</v>
      </c>
      <c r="V50" t="s">
        <v>6</v>
      </c>
      <c r="W50">
        <v>0</v>
      </c>
      <c r="Z50" t="s">
        <v>732</v>
      </c>
    </row>
    <row r="51" spans="1:28" x14ac:dyDescent="0.25">
      <c r="A51" s="1">
        <v>748</v>
      </c>
      <c r="B51">
        <v>12867</v>
      </c>
      <c r="C51" t="s">
        <v>494</v>
      </c>
      <c r="D51" t="s">
        <v>53</v>
      </c>
      <c r="E51">
        <v>2011</v>
      </c>
      <c r="F51" t="s">
        <v>2</v>
      </c>
      <c r="G51" t="s">
        <v>235</v>
      </c>
      <c r="H51">
        <v>2.71</v>
      </c>
      <c r="I51">
        <v>1.85</v>
      </c>
      <c r="J51">
        <v>0.11</v>
      </c>
      <c r="K51">
        <v>0.81</v>
      </c>
      <c r="L51">
        <v>5.48</v>
      </c>
      <c r="M51">
        <v>96</v>
      </c>
      <c r="N51">
        <v>42</v>
      </c>
      <c r="O51">
        <v>8.6</v>
      </c>
      <c r="P51">
        <v>2162</v>
      </c>
      <c r="Q51" t="s">
        <v>343</v>
      </c>
      <c r="R51" t="s">
        <v>4</v>
      </c>
      <c r="S51" t="s">
        <v>5</v>
      </c>
      <c r="T51">
        <v>9.5</v>
      </c>
      <c r="U51">
        <v>69.892311365807075</v>
      </c>
      <c r="V51" t="s">
        <v>23</v>
      </c>
      <c r="W51">
        <v>3</v>
      </c>
      <c r="Y51" t="s">
        <v>23</v>
      </c>
      <c r="Z51" t="s">
        <v>733</v>
      </c>
      <c r="AA51" t="s">
        <v>23</v>
      </c>
      <c r="AB51" t="s">
        <v>6</v>
      </c>
    </row>
    <row r="52" spans="1:28" x14ac:dyDescent="0.25">
      <c r="A52" s="1">
        <v>750</v>
      </c>
      <c r="B52">
        <v>12866</v>
      </c>
      <c r="C52" t="s">
        <v>493</v>
      </c>
      <c r="D52" t="s">
        <v>53</v>
      </c>
      <c r="E52">
        <v>2011</v>
      </c>
      <c r="F52" t="s">
        <v>2</v>
      </c>
      <c r="G52" t="s">
        <v>169</v>
      </c>
      <c r="H52">
        <v>2.77</v>
      </c>
      <c r="I52">
        <v>2.75</v>
      </c>
      <c r="J52">
        <v>0.19</v>
      </c>
      <c r="K52">
        <v>1.03</v>
      </c>
      <c r="L52">
        <v>6.74</v>
      </c>
      <c r="M52">
        <v>92</v>
      </c>
      <c r="N52">
        <v>97</v>
      </c>
      <c r="O52">
        <v>8.3000000000000007</v>
      </c>
      <c r="P52">
        <v>3712</v>
      </c>
      <c r="Q52" t="s">
        <v>336</v>
      </c>
      <c r="R52" t="s">
        <v>4</v>
      </c>
      <c r="S52" t="s">
        <v>66</v>
      </c>
      <c r="T52">
        <v>10</v>
      </c>
      <c r="U52">
        <v>69.542741165234006</v>
      </c>
      <c r="V52" t="s">
        <v>6</v>
      </c>
      <c r="W52">
        <v>0</v>
      </c>
      <c r="Z52" t="s">
        <v>771</v>
      </c>
    </row>
    <row r="53" spans="1:28" x14ac:dyDescent="0.25">
      <c r="A53" s="1">
        <v>752</v>
      </c>
      <c r="B53">
        <v>12873</v>
      </c>
      <c r="C53" t="s">
        <v>495</v>
      </c>
      <c r="D53" t="s">
        <v>1</v>
      </c>
      <c r="E53">
        <v>2011</v>
      </c>
      <c r="F53" t="s">
        <v>2</v>
      </c>
      <c r="G53" t="s">
        <v>3</v>
      </c>
      <c r="H53">
        <v>2.0299999999999998</v>
      </c>
      <c r="I53">
        <v>1.1599999999999999</v>
      </c>
      <c r="J53">
        <v>0.37</v>
      </c>
      <c r="K53">
        <v>0.38</v>
      </c>
      <c r="L53">
        <v>3.95</v>
      </c>
      <c r="M53">
        <v>93</v>
      </c>
      <c r="N53">
        <v>81</v>
      </c>
      <c r="O53">
        <v>8</v>
      </c>
      <c r="P53">
        <v>1958</v>
      </c>
      <c r="Q53" t="s">
        <v>3</v>
      </c>
      <c r="R53" t="s">
        <v>29</v>
      </c>
      <c r="S53" t="s">
        <v>66</v>
      </c>
      <c r="T53">
        <v>10</v>
      </c>
      <c r="U53">
        <v>68.709646609360078</v>
      </c>
      <c r="V53" t="s">
        <v>6</v>
      </c>
      <c r="W53">
        <v>0</v>
      </c>
      <c r="Z53" t="s">
        <v>772</v>
      </c>
    </row>
    <row r="54" spans="1:28" x14ac:dyDescent="0.25">
      <c r="A54" s="1">
        <v>755</v>
      </c>
      <c r="B54">
        <v>12903</v>
      </c>
      <c r="C54" t="s">
        <v>505</v>
      </c>
      <c r="D54" t="s">
        <v>69</v>
      </c>
      <c r="E54">
        <v>2011</v>
      </c>
      <c r="F54" t="s">
        <v>2</v>
      </c>
      <c r="G54" t="s">
        <v>158</v>
      </c>
      <c r="H54">
        <v>0.25</v>
      </c>
      <c r="I54">
        <v>0.56000000000000005</v>
      </c>
      <c r="J54">
        <v>0</v>
      </c>
      <c r="K54">
        <v>0.14000000000000001</v>
      </c>
      <c r="L54">
        <v>0.96</v>
      </c>
      <c r="M54">
        <v>88</v>
      </c>
      <c r="N54">
        <v>76</v>
      </c>
      <c r="O54">
        <v>8.5</v>
      </c>
      <c r="P54">
        <v>4378</v>
      </c>
      <c r="Q54" t="s">
        <v>506</v>
      </c>
      <c r="R54" t="s">
        <v>22</v>
      </c>
      <c r="S54" t="s">
        <v>5</v>
      </c>
      <c r="T54">
        <v>9</v>
      </c>
      <c r="U54">
        <v>65.852674307545371</v>
      </c>
      <c r="V54" t="s">
        <v>6</v>
      </c>
      <c r="W54">
        <v>0</v>
      </c>
      <c r="Z54" t="s">
        <v>773</v>
      </c>
    </row>
    <row r="55" spans="1:28" x14ac:dyDescent="0.25">
      <c r="A55" s="1">
        <v>758</v>
      </c>
      <c r="B55">
        <v>13057</v>
      </c>
      <c r="C55" t="s">
        <v>542</v>
      </c>
      <c r="D55" t="s">
        <v>69</v>
      </c>
      <c r="E55">
        <v>2011</v>
      </c>
      <c r="F55" t="s">
        <v>2</v>
      </c>
      <c r="G55" t="s">
        <v>543</v>
      </c>
      <c r="H55">
        <v>0</v>
      </c>
      <c r="I55">
        <v>0.13</v>
      </c>
      <c r="J55">
        <v>0</v>
      </c>
      <c r="K55">
        <v>0.01</v>
      </c>
      <c r="L55">
        <v>0.14000000000000001</v>
      </c>
      <c r="M55">
        <v>83</v>
      </c>
      <c r="N55">
        <v>29</v>
      </c>
      <c r="O55">
        <v>8.5</v>
      </c>
      <c r="P55">
        <v>1613</v>
      </c>
      <c r="Q55" t="s">
        <v>544</v>
      </c>
      <c r="R55" t="s">
        <v>4</v>
      </c>
      <c r="S55" t="s">
        <v>5</v>
      </c>
      <c r="T55">
        <v>9</v>
      </c>
      <c r="U55">
        <v>64.504775549188167</v>
      </c>
      <c r="V55" t="s">
        <v>6</v>
      </c>
      <c r="W55">
        <v>0</v>
      </c>
      <c r="Z55" t="s">
        <v>774</v>
      </c>
    </row>
    <row r="56" spans="1:28" x14ac:dyDescent="0.25">
      <c r="A56" s="1">
        <v>760</v>
      </c>
      <c r="B56">
        <v>12924</v>
      </c>
      <c r="C56" t="s">
        <v>425</v>
      </c>
      <c r="D56" t="s">
        <v>69</v>
      </c>
      <c r="E56">
        <v>2011</v>
      </c>
      <c r="F56" t="s">
        <v>2</v>
      </c>
      <c r="G56" t="s">
        <v>86</v>
      </c>
      <c r="H56">
        <v>0.15</v>
      </c>
      <c r="I56">
        <v>0.34</v>
      </c>
      <c r="J56">
        <v>0</v>
      </c>
      <c r="K56">
        <v>0.1</v>
      </c>
      <c r="L56">
        <v>0.59</v>
      </c>
      <c r="M56">
        <v>88</v>
      </c>
      <c r="N56">
        <v>24</v>
      </c>
      <c r="O56">
        <v>8.1999999999999993</v>
      </c>
      <c r="P56">
        <v>1102</v>
      </c>
      <c r="Q56" t="s">
        <v>87</v>
      </c>
      <c r="R56" t="s">
        <v>22</v>
      </c>
      <c r="S56" t="s">
        <v>16</v>
      </c>
      <c r="T56">
        <v>8</v>
      </c>
      <c r="U56">
        <v>62.558500477554915</v>
      </c>
      <c r="V56" t="s">
        <v>6</v>
      </c>
      <c r="Z56" t="s">
        <v>734</v>
      </c>
    </row>
    <row r="57" spans="1:28" x14ac:dyDescent="0.25">
      <c r="A57" s="1">
        <v>762</v>
      </c>
      <c r="B57">
        <v>12951</v>
      </c>
      <c r="C57" t="s">
        <v>497</v>
      </c>
      <c r="D57" t="s">
        <v>69</v>
      </c>
      <c r="E57">
        <v>2011</v>
      </c>
      <c r="F57" t="s">
        <v>2</v>
      </c>
      <c r="G57" t="s">
        <v>90</v>
      </c>
      <c r="H57">
        <v>0.16</v>
      </c>
      <c r="I57">
        <v>0.16</v>
      </c>
      <c r="J57">
        <v>0</v>
      </c>
      <c r="K57">
        <v>0.06</v>
      </c>
      <c r="L57">
        <v>0.38</v>
      </c>
      <c r="M57">
        <v>84</v>
      </c>
      <c r="N57">
        <v>22</v>
      </c>
      <c r="O57">
        <v>8.1</v>
      </c>
      <c r="P57">
        <v>1263</v>
      </c>
      <c r="Q57" t="s">
        <v>91</v>
      </c>
      <c r="R57" t="s">
        <v>22</v>
      </c>
      <c r="S57" t="s">
        <v>16</v>
      </c>
      <c r="T57">
        <v>8.5</v>
      </c>
      <c r="U57">
        <v>62.533428844317093</v>
      </c>
      <c r="V57" t="s">
        <v>6</v>
      </c>
      <c r="Z57" t="s">
        <v>735</v>
      </c>
    </row>
    <row r="58" spans="1:28" x14ac:dyDescent="0.25">
      <c r="A58" s="1">
        <v>763</v>
      </c>
      <c r="B58">
        <v>12892</v>
      </c>
      <c r="C58" t="s">
        <v>500</v>
      </c>
      <c r="D58" t="s">
        <v>46</v>
      </c>
      <c r="E58">
        <v>2011</v>
      </c>
      <c r="F58" t="s">
        <v>2</v>
      </c>
      <c r="G58" t="s">
        <v>57</v>
      </c>
      <c r="H58">
        <v>0.71</v>
      </c>
      <c r="I58">
        <v>0.49</v>
      </c>
      <c r="J58">
        <v>0.02</v>
      </c>
      <c r="K58">
        <v>0.12</v>
      </c>
      <c r="L58">
        <v>1.34</v>
      </c>
      <c r="M58">
        <v>84</v>
      </c>
      <c r="N58">
        <v>72</v>
      </c>
      <c r="O58">
        <v>7.5</v>
      </c>
      <c r="P58">
        <v>533</v>
      </c>
      <c r="Q58" t="s">
        <v>501</v>
      </c>
      <c r="R58" t="s">
        <v>22</v>
      </c>
      <c r="S58" t="s">
        <v>5</v>
      </c>
      <c r="T58">
        <v>9</v>
      </c>
      <c r="U58">
        <v>62.398042024832854</v>
      </c>
      <c r="V58" t="s">
        <v>6</v>
      </c>
      <c r="Z58" t="s">
        <v>736</v>
      </c>
    </row>
    <row r="59" spans="1:28" x14ac:dyDescent="0.25">
      <c r="A59" s="1">
        <v>770</v>
      </c>
      <c r="B59">
        <v>12870</v>
      </c>
      <c r="C59" t="s">
        <v>496</v>
      </c>
      <c r="D59" t="s">
        <v>53</v>
      </c>
      <c r="E59">
        <v>2011</v>
      </c>
      <c r="F59" t="s">
        <v>2</v>
      </c>
      <c r="G59" t="s">
        <v>86</v>
      </c>
      <c r="H59">
        <v>1.41</v>
      </c>
      <c r="I59">
        <v>2.0099999999999998</v>
      </c>
      <c r="J59">
        <v>0.1</v>
      </c>
      <c r="K59">
        <v>0.7</v>
      </c>
      <c r="L59">
        <v>4.22</v>
      </c>
      <c r="M59">
        <v>80</v>
      </c>
      <c r="N59">
        <v>39</v>
      </c>
      <c r="O59">
        <v>7.5</v>
      </c>
      <c r="P59">
        <v>613</v>
      </c>
      <c r="Q59" t="s">
        <v>87</v>
      </c>
      <c r="R59" t="s">
        <v>22</v>
      </c>
      <c r="S59" t="s">
        <v>16</v>
      </c>
      <c r="T59">
        <v>8.5</v>
      </c>
      <c r="U59">
        <v>60.491881566380137</v>
      </c>
      <c r="V59" t="s">
        <v>6</v>
      </c>
      <c r="W59">
        <v>0</v>
      </c>
      <c r="Z59" t="s">
        <v>734</v>
      </c>
    </row>
    <row r="60" spans="1:28" x14ac:dyDescent="0.25">
      <c r="A60" s="1">
        <v>772</v>
      </c>
      <c r="B60">
        <v>13042</v>
      </c>
      <c r="C60" t="s">
        <v>538</v>
      </c>
      <c r="D60" t="s">
        <v>49</v>
      </c>
      <c r="E60">
        <v>2011</v>
      </c>
      <c r="F60" t="s">
        <v>2</v>
      </c>
      <c r="G60" t="s">
        <v>254</v>
      </c>
      <c r="H60">
        <v>0.09</v>
      </c>
      <c r="I60">
        <v>0.05</v>
      </c>
      <c r="J60">
        <v>0</v>
      </c>
      <c r="K60">
        <v>0.02</v>
      </c>
      <c r="L60">
        <v>0.16</v>
      </c>
      <c r="M60">
        <v>76</v>
      </c>
      <c r="N60">
        <v>43</v>
      </c>
      <c r="O60">
        <v>8.1999999999999993</v>
      </c>
      <c r="P60">
        <v>29</v>
      </c>
      <c r="Q60" t="s">
        <v>539</v>
      </c>
      <c r="R60" t="s">
        <v>4</v>
      </c>
      <c r="S60" t="s">
        <v>16</v>
      </c>
      <c r="T60">
        <v>8</v>
      </c>
      <c r="U60">
        <v>59.50716332378223</v>
      </c>
      <c r="V60" t="s">
        <v>6</v>
      </c>
      <c r="W60">
        <v>0</v>
      </c>
      <c r="Z60" t="s">
        <v>737</v>
      </c>
    </row>
    <row r="61" spans="1:28" x14ac:dyDescent="0.25">
      <c r="A61" s="1">
        <v>939</v>
      </c>
      <c r="B61">
        <v>13814</v>
      </c>
      <c r="C61" t="s">
        <v>566</v>
      </c>
      <c r="D61" t="s">
        <v>53</v>
      </c>
      <c r="E61">
        <v>2012</v>
      </c>
      <c r="F61" t="s">
        <v>2</v>
      </c>
      <c r="G61" t="s">
        <v>527</v>
      </c>
      <c r="H61">
        <v>0.72</v>
      </c>
      <c r="I61">
        <v>0.52</v>
      </c>
      <c r="J61">
        <v>0.04</v>
      </c>
      <c r="K61">
        <v>0.25</v>
      </c>
      <c r="L61">
        <v>1.53</v>
      </c>
      <c r="M61">
        <v>89</v>
      </c>
      <c r="N61">
        <v>35</v>
      </c>
      <c r="O61">
        <v>7.9</v>
      </c>
      <c r="P61">
        <v>781</v>
      </c>
      <c r="Q61" t="s">
        <v>567</v>
      </c>
      <c r="R61" t="s">
        <v>22</v>
      </c>
      <c r="S61" t="s">
        <v>5</v>
      </c>
      <c r="T61">
        <v>9.1999999999999993</v>
      </c>
      <c r="U61">
        <v>65.170725883476592</v>
      </c>
      <c r="V61" t="s">
        <v>6</v>
      </c>
      <c r="W61">
        <v>0</v>
      </c>
      <c r="Z61" t="s">
        <v>740</v>
      </c>
    </row>
    <row r="62" spans="1:28" x14ac:dyDescent="0.25">
      <c r="A62" s="1">
        <v>943</v>
      </c>
      <c r="B62">
        <v>13806</v>
      </c>
      <c r="C62" t="s">
        <v>563</v>
      </c>
      <c r="D62" t="s">
        <v>69</v>
      </c>
      <c r="E62">
        <v>2012</v>
      </c>
      <c r="F62" t="s">
        <v>2</v>
      </c>
      <c r="G62" t="s">
        <v>564</v>
      </c>
      <c r="H62">
        <v>0.96</v>
      </c>
      <c r="I62">
        <v>1.07</v>
      </c>
      <c r="J62">
        <v>0</v>
      </c>
      <c r="K62">
        <v>0.27</v>
      </c>
      <c r="L62">
        <v>2.31</v>
      </c>
      <c r="M62">
        <v>90</v>
      </c>
      <c r="N62">
        <v>69</v>
      </c>
      <c r="O62">
        <v>7.9</v>
      </c>
      <c r="P62">
        <v>2954</v>
      </c>
      <c r="Q62" t="s">
        <v>565</v>
      </c>
      <c r="R62" t="s">
        <v>4</v>
      </c>
      <c r="S62" t="s">
        <v>5</v>
      </c>
      <c r="T62">
        <v>9</v>
      </c>
      <c r="U62">
        <v>65.013849092645643</v>
      </c>
      <c r="V62" t="s">
        <v>6</v>
      </c>
      <c r="W62">
        <v>0</v>
      </c>
      <c r="Z62" t="s">
        <v>739</v>
      </c>
    </row>
    <row r="63" spans="1:28" x14ac:dyDescent="0.25">
      <c r="A63" s="1">
        <v>950</v>
      </c>
      <c r="B63">
        <v>13838</v>
      </c>
      <c r="C63" t="s">
        <v>576</v>
      </c>
      <c r="D63" t="s">
        <v>46</v>
      </c>
      <c r="E63">
        <v>2012</v>
      </c>
      <c r="F63" t="s">
        <v>2</v>
      </c>
      <c r="G63" t="s">
        <v>90</v>
      </c>
      <c r="H63">
        <v>0.72</v>
      </c>
      <c r="I63">
        <v>0.2</v>
      </c>
      <c r="J63">
        <v>0</v>
      </c>
      <c r="K63">
        <v>0.08</v>
      </c>
      <c r="L63">
        <v>0.99</v>
      </c>
      <c r="M63">
        <v>85</v>
      </c>
      <c r="N63">
        <v>60</v>
      </c>
      <c r="O63">
        <v>7.6</v>
      </c>
      <c r="P63">
        <v>88</v>
      </c>
      <c r="Q63" t="s">
        <v>577</v>
      </c>
      <c r="R63" t="s">
        <v>4</v>
      </c>
      <c r="S63" t="s">
        <v>5</v>
      </c>
      <c r="T63">
        <v>9</v>
      </c>
      <c r="U63">
        <v>62.856255969436489</v>
      </c>
      <c r="V63" t="s">
        <v>6</v>
      </c>
      <c r="W63">
        <v>0</v>
      </c>
      <c r="Z63" t="s">
        <v>775</v>
      </c>
    </row>
    <row r="64" spans="1:28" x14ac:dyDescent="0.25">
      <c r="A64" s="1">
        <v>953</v>
      </c>
      <c r="B64">
        <v>13807</v>
      </c>
      <c r="C64" t="s">
        <v>570</v>
      </c>
      <c r="D64" t="s">
        <v>53</v>
      </c>
      <c r="E64">
        <v>2012</v>
      </c>
      <c r="F64" t="s">
        <v>2</v>
      </c>
      <c r="G64" t="s">
        <v>430</v>
      </c>
      <c r="H64">
        <v>0.59</v>
      </c>
      <c r="I64">
        <v>1.05</v>
      </c>
      <c r="J64">
        <v>7.0000000000000007E-2</v>
      </c>
      <c r="K64">
        <v>0.44</v>
      </c>
      <c r="L64">
        <v>2.14</v>
      </c>
      <c r="M64">
        <v>83</v>
      </c>
      <c r="N64">
        <v>30</v>
      </c>
      <c r="O64">
        <v>7.5</v>
      </c>
      <c r="P64">
        <v>511</v>
      </c>
      <c r="Q64" t="s">
        <v>39</v>
      </c>
      <c r="R64" t="s">
        <v>22</v>
      </c>
      <c r="S64" t="s">
        <v>5</v>
      </c>
      <c r="T64">
        <v>9</v>
      </c>
      <c r="U64">
        <v>62.243553008595988</v>
      </c>
      <c r="V64" t="s">
        <v>6</v>
      </c>
      <c r="W64">
        <v>0</v>
      </c>
      <c r="Z64" t="s">
        <v>776</v>
      </c>
    </row>
    <row r="65" spans="1:28" x14ac:dyDescent="0.25">
      <c r="A65" s="1">
        <v>954</v>
      </c>
      <c r="B65">
        <v>13800</v>
      </c>
      <c r="C65" t="s">
        <v>562</v>
      </c>
      <c r="D65" t="s">
        <v>53</v>
      </c>
      <c r="E65">
        <v>2012</v>
      </c>
      <c r="F65" t="s">
        <v>2</v>
      </c>
      <c r="G65" t="s">
        <v>57</v>
      </c>
      <c r="H65">
        <v>1.06</v>
      </c>
      <c r="I65">
        <v>5.01</v>
      </c>
      <c r="J65">
        <v>0.13</v>
      </c>
      <c r="K65">
        <v>1.97</v>
      </c>
      <c r="L65">
        <v>8.16</v>
      </c>
      <c r="M65">
        <v>88</v>
      </c>
      <c r="N65">
        <v>37</v>
      </c>
      <c r="O65">
        <v>6.6</v>
      </c>
      <c r="P65">
        <v>348</v>
      </c>
      <c r="Q65" t="s">
        <v>57</v>
      </c>
      <c r="R65" t="s">
        <v>50</v>
      </c>
      <c r="S65" t="s">
        <v>5</v>
      </c>
      <c r="T65">
        <v>9</v>
      </c>
      <c r="U65">
        <v>61.962273161413563</v>
      </c>
      <c r="V65" t="s">
        <v>6</v>
      </c>
      <c r="W65">
        <v>0</v>
      </c>
      <c r="Z65" t="s">
        <v>777</v>
      </c>
    </row>
    <row r="66" spans="1:28" x14ac:dyDescent="0.25">
      <c r="A66" s="1">
        <v>960</v>
      </c>
      <c r="B66">
        <v>13883</v>
      </c>
      <c r="C66" t="s">
        <v>596</v>
      </c>
      <c r="D66" t="s">
        <v>46</v>
      </c>
      <c r="E66">
        <v>2012</v>
      </c>
      <c r="F66" t="s">
        <v>2</v>
      </c>
      <c r="G66" t="s">
        <v>150</v>
      </c>
      <c r="H66">
        <v>0.28000000000000003</v>
      </c>
      <c r="I66">
        <v>0.12</v>
      </c>
      <c r="J66">
        <v>0</v>
      </c>
      <c r="K66">
        <v>0.04</v>
      </c>
      <c r="L66">
        <v>0.44</v>
      </c>
      <c r="M66">
        <v>79</v>
      </c>
      <c r="N66">
        <v>52</v>
      </c>
      <c r="O66">
        <v>8.3000000000000007</v>
      </c>
      <c r="P66">
        <v>160</v>
      </c>
      <c r="Q66" t="s">
        <v>525</v>
      </c>
      <c r="R66" t="s">
        <v>4</v>
      </c>
      <c r="S66" t="s">
        <v>16</v>
      </c>
      <c r="T66">
        <v>8.5</v>
      </c>
      <c r="U66">
        <v>61.790592168099344</v>
      </c>
      <c r="V66" t="s">
        <v>6</v>
      </c>
      <c r="Z66" t="s">
        <v>743</v>
      </c>
    </row>
    <row r="67" spans="1:28" x14ac:dyDescent="0.25">
      <c r="A67" s="1">
        <v>961</v>
      </c>
      <c r="B67">
        <v>13834</v>
      </c>
      <c r="C67" t="s">
        <v>587</v>
      </c>
      <c r="D67" t="s">
        <v>53</v>
      </c>
      <c r="E67">
        <v>2012</v>
      </c>
      <c r="F67" t="s">
        <v>2</v>
      </c>
      <c r="G67" t="s">
        <v>430</v>
      </c>
      <c r="H67">
        <v>0.31</v>
      </c>
      <c r="I67">
        <v>0.49</v>
      </c>
      <c r="J67">
        <v>0.05</v>
      </c>
      <c r="K67">
        <v>0.19</v>
      </c>
      <c r="L67">
        <v>1.04</v>
      </c>
      <c r="M67">
        <v>83</v>
      </c>
      <c r="N67">
        <v>40</v>
      </c>
      <c r="O67">
        <v>7.7</v>
      </c>
      <c r="P67">
        <v>645</v>
      </c>
      <c r="Q67" t="s">
        <v>588</v>
      </c>
      <c r="R67" t="s">
        <v>22</v>
      </c>
      <c r="S67" t="s">
        <v>16</v>
      </c>
      <c r="T67">
        <v>8.5</v>
      </c>
      <c r="U67">
        <v>61.362225405921691</v>
      </c>
      <c r="V67" t="s">
        <v>6</v>
      </c>
      <c r="W67">
        <v>0</v>
      </c>
      <c r="Z67" t="s">
        <v>741</v>
      </c>
    </row>
    <row r="68" spans="1:28" x14ac:dyDescent="0.25">
      <c r="A68" s="1">
        <v>964</v>
      </c>
      <c r="B68">
        <v>13921</v>
      </c>
      <c r="C68" t="s">
        <v>609</v>
      </c>
      <c r="D68" t="s">
        <v>537</v>
      </c>
      <c r="E68">
        <v>2012</v>
      </c>
      <c r="F68" t="s">
        <v>2</v>
      </c>
      <c r="G68" t="s">
        <v>610</v>
      </c>
      <c r="H68">
        <v>0.1</v>
      </c>
      <c r="I68">
        <v>0.01</v>
      </c>
      <c r="J68">
        <v>0.1</v>
      </c>
      <c r="K68">
        <v>0.04</v>
      </c>
      <c r="L68">
        <v>0.24</v>
      </c>
      <c r="M68">
        <v>82</v>
      </c>
      <c r="N68">
        <v>56</v>
      </c>
      <c r="O68">
        <v>8.8000000000000007</v>
      </c>
      <c r="P68">
        <v>237</v>
      </c>
      <c r="Q68" t="s">
        <v>611</v>
      </c>
      <c r="R68" t="s">
        <v>4</v>
      </c>
      <c r="S68" t="s">
        <v>126</v>
      </c>
      <c r="T68">
        <v>7.5</v>
      </c>
      <c r="U68">
        <v>61.26671442215855</v>
      </c>
      <c r="V68" t="s">
        <v>6</v>
      </c>
      <c r="W68">
        <v>0</v>
      </c>
      <c r="Z68" t="s">
        <v>742</v>
      </c>
    </row>
    <row r="69" spans="1:28" x14ac:dyDescent="0.25">
      <c r="A69" s="1">
        <v>973</v>
      </c>
      <c r="B69">
        <v>13872</v>
      </c>
      <c r="C69" t="s">
        <v>589</v>
      </c>
      <c r="D69" t="s">
        <v>537</v>
      </c>
      <c r="E69">
        <v>2012</v>
      </c>
      <c r="F69" t="s">
        <v>2</v>
      </c>
      <c r="G69" t="s">
        <v>169</v>
      </c>
      <c r="H69">
        <v>0.21</v>
      </c>
      <c r="I69">
        <v>0.17</v>
      </c>
      <c r="J69">
        <v>0.09</v>
      </c>
      <c r="K69">
        <v>0.08</v>
      </c>
      <c r="L69">
        <v>0.56000000000000005</v>
      </c>
      <c r="M69">
        <v>83</v>
      </c>
      <c r="N69">
        <v>73</v>
      </c>
      <c r="O69">
        <v>8.5</v>
      </c>
      <c r="P69">
        <v>625</v>
      </c>
      <c r="Q69" t="s">
        <v>474</v>
      </c>
      <c r="R69" t="s">
        <v>4</v>
      </c>
      <c r="S69" t="s">
        <v>126</v>
      </c>
      <c r="T69">
        <v>7.5</v>
      </c>
      <c r="U69">
        <v>60.804918815663797</v>
      </c>
      <c r="V69" t="s">
        <v>6</v>
      </c>
      <c r="W69">
        <v>0</v>
      </c>
      <c r="Z69" t="s">
        <v>744</v>
      </c>
    </row>
    <row r="70" spans="1:28" x14ac:dyDescent="0.25">
      <c r="A70" s="1">
        <v>1114</v>
      </c>
      <c r="B70">
        <v>14494</v>
      </c>
      <c r="C70" t="s">
        <v>631</v>
      </c>
      <c r="D70" t="s">
        <v>53</v>
      </c>
      <c r="E70">
        <v>2013</v>
      </c>
      <c r="F70" t="s">
        <v>2</v>
      </c>
      <c r="G70" t="s">
        <v>14</v>
      </c>
      <c r="H70">
        <v>7.02</v>
      </c>
      <c r="I70">
        <v>9.09</v>
      </c>
      <c r="J70">
        <v>0.98</v>
      </c>
      <c r="K70">
        <v>3.96</v>
      </c>
      <c r="L70">
        <v>21.04</v>
      </c>
      <c r="M70">
        <v>97</v>
      </c>
      <c r="N70">
        <v>50</v>
      </c>
      <c r="O70">
        <v>8.1999999999999993</v>
      </c>
      <c r="P70">
        <v>3994</v>
      </c>
      <c r="Q70" t="s">
        <v>267</v>
      </c>
      <c r="R70" t="s">
        <v>22</v>
      </c>
      <c r="S70" t="s">
        <v>66</v>
      </c>
      <c r="T70">
        <v>10</v>
      </c>
      <c r="U70">
        <v>72.249999999999986</v>
      </c>
      <c r="V70" t="s">
        <v>23</v>
      </c>
      <c r="W70">
        <v>1</v>
      </c>
      <c r="X70" t="s">
        <v>23</v>
      </c>
      <c r="Y70" t="s">
        <v>6</v>
      </c>
      <c r="Z70" t="s">
        <v>745</v>
      </c>
      <c r="AA70" t="s">
        <v>6</v>
      </c>
      <c r="AB70" t="s">
        <v>6</v>
      </c>
    </row>
    <row r="71" spans="1:28" x14ac:dyDescent="0.25">
      <c r="A71" s="1">
        <v>1116</v>
      </c>
      <c r="B71">
        <v>14496</v>
      </c>
      <c r="C71" t="s">
        <v>632</v>
      </c>
      <c r="D71" t="s">
        <v>53</v>
      </c>
      <c r="E71">
        <v>2013</v>
      </c>
      <c r="F71" t="s">
        <v>2</v>
      </c>
      <c r="G71" t="s">
        <v>633</v>
      </c>
      <c r="H71">
        <v>2.41</v>
      </c>
      <c r="I71">
        <v>2.1800000000000002</v>
      </c>
      <c r="J71">
        <v>0.28000000000000003</v>
      </c>
      <c r="K71">
        <v>0.99</v>
      </c>
      <c r="L71">
        <v>5.87</v>
      </c>
      <c r="M71">
        <v>95</v>
      </c>
      <c r="N71">
        <v>98</v>
      </c>
      <c r="O71">
        <v>9.1</v>
      </c>
      <c r="P71">
        <v>8003</v>
      </c>
      <c r="Q71" t="s">
        <v>336</v>
      </c>
      <c r="R71" t="s">
        <v>22</v>
      </c>
      <c r="S71" t="s">
        <v>66</v>
      </c>
      <c r="T71">
        <v>10</v>
      </c>
      <c r="U71">
        <v>72.1888729703916</v>
      </c>
      <c r="V71" t="s">
        <v>6</v>
      </c>
      <c r="W71">
        <v>0</v>
      </c>
      <c r="Z71" t="s">
        <v>778</v>
      </c>
    </row>
    <row r="72" spans="1:28" x14ac:dyDescent="0.25">
      <c r="A72" s="1">
        <v>1124</v>
      </c>
      <c r="B72">
        <v>14501</v>
      </c>
      <c r="C72" t="s">
        <v>635</v>
      </c>
      <c r="D72" t="s">
        <v>512</v>
      </c>
      <c r="E72">
        <v>2013</v>
      </c>
      <c r="F72" t="s">
        <v>2</v>
      </c>
      <c r="G72" t="s">
        <v>3</v>
      </c>
      <c r="H72">
        <v>1.4</v>
      </c>
      <c r="I72">
        <v>1.01</v>
      </c>
      <c r="J72">
        <v>0.46</v>
      </c>
      <c r="K72">
        <v>0.23</v>
      </c>
      <c r="L72">
        <v>3.1</v>
      </c>
      <c r="M72">
        <v>91</v>
      </c>
      <c r="N72">
        <v>81</v>
      </c>
      <c r="O72">
        <v>8.9</v>
      </c>
      <c r="P72">
        <v>1057</v>
      </c>
      <c r="Q72" t="s">
        <v>3</v>
      </c>
      <c r="R72" t="s">
        <v>50</v>
      </c>
      <c r="S72" t="s">
        <v>5</v>
      </c>
      <c r="T72">
        <v>9.4</v>
      </c>
      <c r="U72">
        <v>68.858166189111742</v>
      </c>
      <c r="V72" t="s">
        <v>6</v>
      </c>
      <c r="W72">
        <v>0</v>
      </c>
      <c r="Z72" s="4" t="s">
        <v>779</v>
      </c>
    </row>
    <row r="73" spans="1:28" x14ac:dyDescent="0.25">
      <c r="A73" s="1">
        <v>1125</v>
      </c>
      <c r="B73">
        <v>14498</v>
      </c>
      <c r="C73" t="s">
        <v>634</v>
      </c>
      <c r="D73" t="s">
        <v>512</v>
      </c>
      <c r="E73">
        <v>2013</v>
      </c>
      <c r="F73" t="s">
        <v>2</v>
      </c>
      <c r="G73" t="s">
        <v>3</v>
      </c>
      <c r="H73">
        <v>1.8</v>
      </c>
      <c r="I73">
        <v>1.39</v>
      </c>
      <c r="J73">
        <v>1.1100000000000001</v>
      </c>
      <c r="K73">
        <v>0.28999999999999998</v>
      </c>
      <c r="L73">
        <v>4.59</v>
      </c>
      <c r="M73">
        <v>86</v>
      </c>
      <c r="N73">
        <v>74</v>
      </c>
      <c r="O73">
        <v>8.4</v>
      </c>
      <c r="P73">
        <v>458</v>
      </c>
      <c r="Q73" t="s">
        <v>230</v>
      </c>
      <c r="R73" t="s">
        <v>50</v>
      </c>
      <c r="S73" t="s">
        <v>5</v>
      </c>
      <c r="T73">
        <v>9.3000000000000007</v>
      </c>
      <c r="U73">
        <v>66.286055396370585</v>
      </c>
      <c r="V73" t="s">
        <v>6</v>
      </c>
      <c r="W73">
        <v>0</v>
      </c>
      <c r="Z73" t="s">
        <v>746</v>
      </c>
    </row>
    <row r="74" spans="1:28" x14ac:dyDescent="0.25">
      <c r="A74" s="1">
        <v>1130</v>
      </c>
      <c r="B74">
        <v>14499</v>
      </c>
      <c r="C74" t="s">
        <v>637</v>
      </c>
      <c r="D74" t="s">
        <v>53</v>
      </c>
      <c r="E74">
        <v>2013</v>
      </c>
      <c r="F74" t="s">
        <v>2</v>
      </c>
      <c r="G74" t="s">
        <v>86</v>
      </c>
      <c r="H74">
        <v>1.33</v>
      </c>
      <c r="I74">
        <v>1.68</v>
      </c>
      <c r="J74">
        <v>0.13</v>
      </c>
      <c r="K74">
        <v>0.56999999999999995</v>
      </c>
      <c r="L74">
        <v>3.71</v>
      </c>
      <c r="M74">
        <v>88</v>
      </c>
      <c r="N74">
        <v>36</v>
      </c>
      <c r="O74">
        <v>8.1</v>
      </c>
      <c r="P74">
        <v>840</v>
      </c>
      <c r="Q74" t="s">
        <v>86</v>
      </c>
      <c r="R74" t="s">
        <v>22</v>
      </c>
      <c r="S74" t="s">
        <v>16</v>
      </c>
      <c r="T74">
        <v>8.5</v>
      </c>
      <c r="U74">
        <v>63.930993314231131</v>
      </c>
      <c r="V74" t="s">
        <v>6</v>
      </c>
      <c r="W74">
        <v>0</v>
      </c>
      <c r="Z74" t="s">
        <v>747</v>
      </c>
    </row>
    <row r="75" spans="1:28" x14ac:dyDescent="0.25">
      <c r="A75" s="1">
        <v>1136</v>
      </c>
      <c r="B75">
        <v>14532</v>
      </c>
      <c r="C75" t="s">
        <v>648</v>
      </c>
      <c r="D75" t="s">
        <v>53</v>
      </c>
      <c r="E75">
        <v>2013</v>
      </c>
      <c r="F75" t="s">
        <v>2</v>
      </c>
      <c r="G75" t="s">
        <v>86</v>
      </c>
      <c r="H75">
        <v>0.34</v>
      </c>
      <c r="I75">
        <v>0.39</v>
      </c>
      <c r="J75">
        <v>0.06</v>
      </c>
      <c r="K75">
        <v>0.15</v>
      </c>
      <c r="L75">
        <v>0.94</v>
      </c>
      <c r="M75">
        <v>84</v>
      </c>
      <c r="N75">
        <v>27</v>
      </c>
      <c r="O75">
        <v>7.7</v>
      </c>
      <c r="P75">
        <v>314</v>
      </c>
      <c r="Q75" t="s">
        <v>649</v>
      </c>
      <c r="R75" t="s">
        <v>22</v>
      </c>
      <c r="S75" t="s">
        <v>5</v>
      </c>
      <c r="T75">
        <v>9.1999999999999993</v>
      </c>
      <c r="U75">
        <v>63.350286532951294</v>
      </c>
      <c r="V75" t="s">
        <v>6</v>
      </c>
      <c r="W75">
        <v>0</v>
      </c>
      <c r="Z75" t="s">
        <v>750</v>
      </c>
    </row>
    <row r="76" spans="1:28" x14ac:dyDescent="0.25">
      <c r="A76" s="1">
        <v>1137</v>
      </c>
      <c r="B76">
        <v>14514</v>
      </c>
      <c r="C76" t="s">
        <v>644</v>
      </c>
      <c r="D76" t="s">
        <v>53</v>
      </c>
      <c r="E76">
        <v>2013</v>
      </c>
      <c r="F76" t="s">
        <v>2</v>
      </c>
      <c r="G76" t="s">
        <v>235</v>
      </c>
      <c r="H76">
        <v>0.77</v>
      </c>
      <c r="I76">
        <v>0.76</v>
      </c>
      <c r="J76">
        <v>0.01</v>
      </c>
      <c r="K76">
        <v>0.28999999999999998</v>
      </c>
      <c r="L76">
        <v>1.84</v>
      </c>
      <c r="M76">
        <v>82</v>
      </c>
      <c r="N76">
        <v>22</v>
      </c>
      <c r="O76">
        <v>7.9</v>
      </c>
      <c r="P76">
        <v>76</v>
      </c>
      <c r="Q76" t="s">
        <v>569</v>
      </c>
      <c r="R76" t="s">
        <v>29</v>
      </c>
      <c r="S76" t="s">
        <v>5</v>
      </c>
      <c r="T76">
        <v>9</v>
      </c>
      <c r="U76">
        <v>62.957736389684818</v>
      </c>
      <c r="V76" t="s">
        <v>23</v>
      </c>
      <c r="W76" t="s">
        <v>749</v>
      </c>
      <c r="X76" t="s">
        <v>23</v>
      </c>
      <c r="Y76" t="s">
        <v>23</v>
      </c>
      <c r="Z76" t="s">
        <v>748</v>
      </c>
      <c r="AA76" t="s">
        <v>23</v>
      </c>
      <c r="AB76" t="s">
        <v>23</v>
      </c>
    </row>
    <row r="77" spans="1:28" x14ac:dyDescent="0.25">
      <c r="A77" s="1">
        <v>1165</v>
      </c>
      <c r="B77">
        <v>14545</v>
      </c>
      <c r="C77" t="s">
        <v>642</v>
      </c>
      <c r="D77" t="s">
        <v>46</v>
      </c>
      <c r="E77">
        <v>2013</v>
      </c>
      <c r="F77" t="s">
        <v>2</v>
      </c>
      <c r="G77" t="s">
        <v>20</v>
      </c>
      <c r="H77">
        <v>0.3</v>
      </c>
      <c r="I77">
        <v>0.14000000000000001</v>
      </c>
      <c r="J77">
        <v>0</v>
      </c>
      <c r="K77">
        <v>0.04</v>
      </c>
      <c r="L77">
        <v>0.48</v>
      </c>
      <c r="M77">
        <v>82</v>
      </c>
      <c r="N77">
        <v>46</v>
      </c>
      <c r="O77">
        <v>7.8</v>
      </c>
      <c r="P77">
        <v>358</v>
      </c>
      <c r="Q77" t="s">
        <v>348</v>
      </c>
      <c r="R77" t="s">
        <v>22</v>
      </c>
      <c r="S77" t="s">
        <v>16</v>
      </c>
      <c r="T77">
        <v>8.5</v>
      </c>
      <c r="U77">
        <v>61.295367717287498</v>
      </c>
      <c r="V77" t="s">
        <v>23</v>
      </c>
      <c r="W77">
        <v>1</v>
      </c>
      <c r="X77" t="s">
        <v>23</v>
      </c>
      <c r="Z77" t="s">
        <v>751</v>
      </c>
      <c r="AA77" t="s">
        <v>23</v>
      </c>
      <c r="AB77" t="s">
        <v>23</v>
      </c>
    </row>
    <row r="78" spans="1:28" x14ac:dyDescent="0.25">
      <c r="A78" s="1">
        <v>1167</v>
      </c>
      <c r="B78">
        <v>14577</v>
      </c>
      <c r="C78" t="s">
        <v>657</v>
      </c>
      <c r="D78" t="s">
        <v>69</v>
      </c>
      <c r="E78">
        <v>2013</v>
      </c>
      <c r="F78" t="s">
        <v>2</v>
      </c>
      <c r="G78" t="s">
        <v>471</v>
      </c>
      <c r="H78">
        <v>0.06</v>
      </c>
      <c r="I78">
        <v>0.11</v>
      </c>
      <c r="J78">
        <v>0</v>
      </c>
      <c r="K78">
        <v>0.02</v>
      </c>
      <c r="L78">
        <v>0.19</v>
      </c>
      <c r="M78">
        <v>82</v>
      </c>
      <c r="N78">
        <v>71</v>
      </c>
      <c r="O78">
        <v>8.6</v>
      </c>
      <c r="P78">
        <v>2654</v>
      </c>
      <c r="Q78" t="s">
        <v>658</v>
      </c>
      <c r="R78" t="s">
        <v>22</v>
      </c>
      <c r="S78" t="s">
        <v>126</v>
      </c>
      <c r="T78">
        <v>7.7</v>
      </c>
      <c r="U78">
        <v>61.260744985673341</v>
      </c>
      <c r="V78" t="s">
        <v>6</v>
      </c>
      <c r="W78">
        <v>0</v>
      </c>
      <c r="Z78" t="s">
        <v>753</v>
      </c>
    </row>
    <row r="79" spans="1:28" x14ac:dyDescent="0.25">
      <c r="A79" s="1">
        <v>1174</v>
      </c>
      <c r="B79">
        <v>14542</v>
      </c>
      <c r="C79" t="s">
        <v>660</v>
      </c>
      <c r="D79" t="s">
        <v>53</v>
      </c>
      <c r="E79">
        <v>2013</v>
      </c>
      <c r="F79" t="s">
        <v>2</v>
      </c>
      <c r="G79" t="s">
        <v>76</v>
      </c>
      <c r="H79">
        <v>0.12</v>
      </c>
      <c r="I79">
        <v>0.1</v>
      </c>
      <c r="J79">
        <v>0.34</v>
      </c>
      <c r="K79">
        <v>0.05</v>
      </c>
      <c r="L79">
        <v>0.6</v>
      </c>
      <c r="M79">
        <v>68</v>
      </c>
      <c r="N79">
        <v>26</v>
      </c>
      <c r="O79">
        <v>8.5</v>
      </c>
      <c r="P79">
        <v>75</v>
      </c>
      <c r="Q79" t="s">
        <v>142</v>
      </c>
      <c r="R79" t="s">
        <v>4</v>
      </c>
      <c r="S79" t="s">
        <v>16</v>
      </c>
      <c r="T79">
        <v>8.6999999999999993</v>
      </c>
      <c r="U79">
        <v>60.059694364851957</v>
      </c>
      <c r="V79" t="s">
        <v>6</v>
      </c>
      <c r="W79">
        <v>0</v>
      </c>
      <c r="Z79" t="s">
        <v>752</v>
      </c>
    </row>
    <row r="80" spans="1:28" x14ac:dyDescent="0.25">
      <c r="A80" s="1">
        <v>1387</v>
      </c>
      <c r="B80">
        <v>15079</v>
      </c>
      <c r="C80" t="s">
        <v>680</v>
      </c>
      <c r="D80" t="s">
        <v>574</v>
      </c>
      <c r="E80">
        <v>2014</v>
      </c>
      <c r="F80" t="s">
        <v>2</v>
      </c>
      <c r="G80" t="s">
        <v>3</v>
      </c>
      <c r="H80">
        <v>0.32</v>
      </c>
      <c r="I80">
        <v>0.28000000000000003</v>
      </c>
      <c r="J80">
        <v>0.1</v>
      </c>
      <c r="K80">
        <v>0.06</v>
      </c>
      <c r="L80">
        <v>0.76</v>
      </c>
      <c r="M80">
        <v>91</v>
      </c>
      <c r="N80">
        <v>80</v>
      </c>
      <c r="O80">
        <v>8.1999999999999993</v>
      </c>
      <c r="P80">
        <v>1217</v>
      </c>
      <c r="Q80" t="s">
        <v>348</v>
      </c>
      <c r="R80" t="s">
        <v>22</v>
      </c>
      <c r="S80" t="s">
        <v>5</v>
      </c>
      <c r="T80">
        <v>9.5</v>
      </c>
      <c r="U80">
        <v>67.078796561604577</v>
      </c>
      <c r="V80" t="s">
        <v>6</v>
      </c>
      <c r="W80">
        <v>0</v>
      </c>
      <c r="Z80" t="s">
        <v>780</v>
      </c>
    </row>
    <row r="81" spans="1:29" x14ac:dyDescent="0.25">
      <c r="A81" s="1">
        <v>1395</v>
      </c>
      <c r="B81">
        <v>15084</v>
      </c>
      <c r="C81" t="s">
        <v>676</v>
      </c>
      <c r="D81" t="s">
        <v>639</v>
      </c>
      <c r="E81">
        <v>2014</v>
      </c>
      <c r="F81" t="s">
        <v>2</v>
      </c>
      <c r="G81" t="s">
        <v>527</v>
      </c>
      <c r="H81">
        <v>0.35</v>
      </c>
      <c r="I81">
        <v>0.25</v>
      </c>
      <c r="J81">
        <v>0</v>
      </c>
      <c r="K81">
        <v>0.06</v>
      </c>
      <c r="L81">
        <v>0.67</v>
      </c>
      <c r="M81">
        <v>79</v>
      </c>
      <c r="N81">
        <v>24</v>
      </c>
      <c r="O81">
        <v>7.3</v>
      </c>
      <c r="P81">
        <v>430</v>
      </c>
      <c r="Q81" t="s">
        <v>677</v>
      </c>
      <c r="R81" t="s">
        <v>22</v>
      </c>
      <c r="S81" t="s">
        <v>16</v>
      </c>
      <c r="T81">
        <v>8.6999999999999993</v>
      </c>
      <c r="U81">
        <v>59.818051575931229</v>
      </c>
      <c r="V81" t="s">
        <v>23</v>
      </c>
      <c r="W81">
        <v>1</v>
      </c>
      <c r="X81" t="s">
        <v>6</v>
      </c>
      <c r="Y81" t="s">
        <v>23</v>
      </c>
      <c r="Z81" t="s">
        <v>781</v>
      </c>
      <c r="AA81" t="s">
        <v>23</v>
      </c>
      <c r="AB81" t="s">
        <v>6</v>
      </c>
      <c r="AC81" t="s">
        <v>783</v>
      </c>
    </row>
    <row r="82" spans="1:29" x14ac:dyDescent="0.25">
      <c r="A82" s="1">
        <v>1398</v>
      </c>
      <c r="B82">
        <v>15101</v>
      </c>
      <c r="C82" t="s">
        <v>681</v>
      </c>
      <c r="D82" t="s">
        <v>69</v>
      </c>
      <c r="E82">
        <v>2014</v>
      </c>
      <c r="F82" t="s">
        <v>2</v>
      </c>
      <c r="G82" t="s">
        <v>682</v>
      </c>
      <c r="H82">
        <v>0.08</v>
      </c>
      <c r="I82">
        <v>0.36</v>
      </c>
      <c r="J82">
        <v>0</v>
      </c>
      <c r="K82">
        <v>0.03</v>
      </c>
      <c r="L82">
        <v>0.47</v>
      </c>
      <c r="M82">
        <v>87</v>
      </c>
      <c r="N82">
        <v>49</v>
      </c>
      <c r="O82">
        <v>5.9</v>
      </c>
      <c r="P82">
        <v>1154</v>
      </c>
      <c r="Q82" t="s">
        <v>683</v>
      </c>
      <c r="R82" t="s">
        <v>4</v>
      </c>
      <c r="S82" t="s">
        <v>5</v>
      </c>
      <c r="T82">
        <v>9</v>
      </c>
      <c r="U82">
        <v>59.044173829990456</v>
      </c>
      <c r="V82" t="s">
        <v>6</v>
      </c>
      <c r="W82">
        <v>0</v>
      </c>
      <c r="Z82" t="s">
        <v>782</v>
      </c>
    </row>
    <row r="83" spans="1:29" x14ac:dyDescent="0.25">
      <c r="A83" s="1">
        <v>1404</v>
      </c>
      <c r="B83">
        <v>15066</v>
      </c>
      <c r="C83" t="s">
        <v>678</v>
      </c>
      <c r="D83" t="s">
        <v>574</v>
      </c>
      <c r="E83">
        <v>2014</v>
      </c>
      <c r="F83" t="s">
        <v>2</v>
      </c>
      <c r="G83" t="s">
        <v>3</v>
      </c>
      <c r="H83">
        <v>0.57999999999999996</v>
      </c>
      <c r="I83">
        <v>0.42</v>
      </c>
      <c r="J83">
        <v>0.13</v>
      </c>
      <c r="K83">
        <v>0.1</v>
      </c>
      <c r="L83">
        <v>1.23</v>
      </c>
      <c r="M83">
        <v>76</v>
      </c>
      <c r="N83">
        <v>81</v>
      </c>
      <c r="O83">
        <v>8.3000000000000007</v>
      </c>
      <c r="P83">
        <v>662</v>
      </c>
      <c r="Q83" t="s">
        <v>142</v>
      </c>
      <c r="R83" t="s">
        <v>4</v>
      </c>
      <c r="S83" t="s">
        <v>126</v>
      </c>
      <c r="T83">
        <v>7</v>
      </c>
      <c r="U83">
        <v>57.384909264565422</v>
      </c>
      <c r="V83" t="s">
        <v>6</v>
      </c>
      <c r="W83">
        <v>0</v>
      </c>
      <c r="Z83" t="s">
        <v>785</v>
      </c>
    </row>
    <row r="84" spans="1:29" x14ac:dyDescent="0.25">
      <c r="A84" s="1">
        <v>1405</v>
      </c>
      <c r="B84">
        <v>15051</v>
      </c>
      <c r="C84" t="s">
        <v>675</v>
      </c>
      <c r="D84" t="s">
        <v>643</v>
      </c>
      <c r="E84">
        <v>2014</v>
      </c>
      <c r="F84" t="s">
        <v>2</v>
      </c>
      <c r="G84" t="s">
        <v>86</v>
      </c>
      <c r="H84">
        <v>1.4</v>
      </c>
      <c r="I84">
        <v>1.9</v>
      </c>
      <c r="J84">
        <v>0.11</v>
      </c>
      <c r="K84">
        <v>0.64</v>
      </c>
      <c r="L84">
        <v>4.05</v>
      </c>
      <c r="M84">
        <v>80</v>
      </c>
      <c r="N84">
        <v>80</v>
      </c>
      <c r="O84">
        <v>6.3</v>
      </c>
      <c r="P84">
        <v>2996</v>
      </c>
      <c r="Q84" t="s">
        <v>87</v>
      </c>
      <c r="R84" t="s">
        <v>22</v>
      </c>
      <c r="S84" t="s">
        <v>16</v>
      </c>
      <c r="T84">
        <v>8.4</v>
      </c>
      <c r="U84">
        <v>57.221585482330475</v>
      </c>
      <c r="V84" t="s">
        <v>6</v>
      </c>
      <c r="W84">
        <v>0</v>
      </c>
      <c r="Z84" s="4" t="s">
        <v>784</v>
      </c>
    </row>
    <row r="85" spans="1:29" x14ac:dyDescent="0.25">
      <c r="A85" s="1">
        <v>1408</v>
      </c>
      <c r="B85">
        <v>15129</v>
      </c>
      <c r="C85" t="s">
        <v>687</v>
      </c>
      <c r="D85" t="s">
        <v>574</v>
      </c>
      <c r="E85">
        <v>2014</v>
      </c>
      <c r="F85" t="s">
        <v>2</v>
      </c>
      <c r="G85" t="s">
        <v>3</v>
      </c>
      <c r="H85">
        <v>0.17</v>
      </c>
      <c r="I85">
        <v>0</v>
      </c>
      <c r="J85">
        <v>0.08</v>
      </c>
      <c r="K85">
        <v>0.02</v>
      </c>
      <c r="L85">
        <v>0.28000000000000003</v>
      </c>
      <c r="M85">
        <v>71</v>
      </c>
      <c r="N85">
        <v>34</v>
      </c>
      <c r="O85">
        <v>7.1</v>
      </c>
      <c r="P85">
        <v>133</v>
      </c>
      <c r="Q85" t="s">
        <v>193</v>
      </c>
      <c r="R85" t="s">
        <v>50</v>
      </c>
      <c r="S85" t="s">
        <v>16</v>
      </c>
      <c r="T85">
        <v>8</v>
      </c>
      <c r="U85">
        <v>55.521489971346703</v>
      </c>
      <c r="V85" t="s">
        <v>6</v>
      </c>
      <c r="W85">
        <v>0</v>
      </c>
      <c r="Z85" t="s">
        <v>786</v>
      </c>
    </row>
    <row r="86" spans="1:29" x14ac:dyDescent="0.25">
      <c r="A86" s="1">
        <v>1411</v>
      </c>
      <c r="B86">
        <v>15064</v>
      </c>
      <c r="C86" t="s">
        <v>679</v>
      </c>
      <c r="D86" t="s">
        <v>643</v>
      </c>
      <c r="E86">
        <v>2014</v>
      </c>
      <c r="F86" t="s">
        <v>2</v>
      </c>
      <c r="G86" t="s">
        <v>20</v>
      </c>
      <c r="H86">
        <v>0.45</v>
      </c>
      <c r="I86">
        <v>0.47</v>
      </c>
      <c r="J86">
        <v>0.17</v>
      </c>
      <c r="K86">
        <v>0.18</v>
      </c>
      <c r="L86">
        <v>1.27</v>
      </c>
      <c r="M86">
        <v>75</v>
      </c>
      <c r="N86">
        <v>70</v>
      </c>
      <c r="O86">
        <v>6.2</v>
      </c>
      <c r="P86">
        <v>1311</v>
      </c>
      <c r="Q86" t="s">
        <v>21</v>
      </c>
      <c r="R86" t="s">
        <v>22</v>
      </c>
      <c r="S86" t="s">
        <v>16</v>
      </c>
      <c r="T86">
        <v>8</v>
      </c>
      <c r="U86">
        <v>54.389684813753583</v>
      </c>
      <c r="V86" t="s">
        <v>23</v>
      </c>
      <c r="W86">
        <v>3</v>
      </c>
      <c r="X86" t="s">
        <v>23</v>
      </c>
      <c r="Y86" t="s">
        <v>23</v>
      </c>
      <c r="Z86" t="s">
        <v>787</v>
      </c>
      <c r="AA86" t="s">
        <v>23</v>
      </c>
      <c r="AB86" t="s">
        <v>23</v>
      </c>
      <c r="AC86" t="s">
        <v>788</v>
      </c>
    </row>
    <row r="87" spans="1:29" x14ac:dyDescent="0.25">
      <c r="A87" s="1">
        <v>1417</v>
      </c>
      <c r="B87">
        <v>15133</v>
      </c>
      <c r="C87" t="s">
        <v>672</v>
      </c>
      <c r="D87" t="s">
        <v>53</v>
      </c>
      <c r="E87">
        <v>2014</v>
      </c>
      <c r="F87" t="s">
        <v>2</v>
      </c>
      <c r="G87" t="s">
        <v>158</v>
      </c>
      <c r="H87">
        <v>0.09</v>
      </c>
      <c r="I87">
        <v>0.1</v>
      </c>
      <c r="J87">
        <v>0.06</v>
      </c>
      <c r="K87">
        <v>0.04</v>
      </c>
      <c r="L87">
        <v>0.28000000000000003</v>
      </c>
      <c r="M87">
        <v>71</v>
      </c>
      <c r="N87">
        <v>28</v>
      </c>
      <c r="O87">
        <v>7.3</v>
      </c>
      <c r="P87">
        <v>46</v>
      </c>
      <c r="Q87" t="s">
        <v>673</v>
      </c>
      <c r="R87" t="s">
        <v>4</v>
      </c>
      <c r="S87" t="s">
        <v>126</v>
      </c>
      <c r="T87">
        <v>7</v>
      </c>
      <c r="U87">
        <v>53.521489971346703</v>
      </c>
      <c r="V87" t="s">
        <v>6</v>
      </c>
      <c r="W87">
        <v>0</v>
      </c>
      <c r="Z87" t="s">
        <v>789</v>
      </c>
    </row>
    <row r="88" spans="1:29" x14ac:dyDescent="0.25">
      <c r="A88" s="1">
        <v>1447</v>
      </c>
      <c r="B88">
        <v>15153</v>
      </c>
      <c r="C88" t="s">
        <v>337</v>
      </c>
      <c r="D88" t="s">
        <v>537</v>
      </c>
      <c r="E88">
        <v>2014</v>
      </c>
      <c r="F88" t="s">
        <v>2</v>
      </c>
      <c r="G88" t="s">
        <v>169</v>
      </c>
      <c r="H88">
        <v>0.08</v>
      </c>
      <c r="I88">
        <v>0.06</v>
      </c>
      <c r="J88">
        <v>0.01</v>
      </c>
      <c r="K88">
        <v>0.05</v>
      </c>
      <c r="L88">
        <v>0.2</v>
      </c>
      <c r="M88">
        <v>73</v>
      </c>
      <c r="N88">
        <v>28</v>
      </c>
      <c r="O88">
        <v>7.4</v>
      </c>
      <c r="P88">
        <v>133</v>
      </c>
      <c r="Q88" t="s">
        <v>688</v>
      </c>
      <c r="R88" t="s">
        <v>22</v>
      </c>
      <c r="S88" t="s">
        <v>122</v>
      </c>
      <c r="T88">
        <v>6.3</v>
      </c>
      <c r="U88">
        <v>52.51193887297039</v>
      </c>
      <c r="V88" t="s">
        <v>6</v>
      </c>
      <c r="W88">
        <v>0</v>
      </c>
      <c r="Z88" t="s">
        <v>339</v>
      </c>
    </row>
    <row r="89" spans="1:29" x14ac:dyDescent="0.25">
      <c r="A89" s="1">
        <v>1464</v>
      </c>
      <c r="B89">
        <v>15085</v>
      </c>
      <c r="C89" t="s">
        <v>684</v>
      </c>
      <c r="D89" t="s">
        <v>643</v>
      </c>
      <c r="E89">
        <v>2014</v>
      </c>
      <c r="F89" t="s">
        <v>2</v>
      </c>
      <c r="G89" t="s">
        <v>235</v>
      </c>
      <c r="H89">
        <v>0.24</v>
      </c>
      <c r="I89">
        <v>0.31</v>
      </c>
      <c r="J89">
        <v>0.01</v>
      </c>
      <c r="K89">
        <v>0.11</v>
      </c>
      <c r="L89">
        <v>0.67</v>
      </c>
      <c r="M89">
        <v>71</v>
      </c>
      <c r="N89">
        <v>31</v>
      </c>
      <c r="O89">
        <v>7.1</v>
      </c>
      <c r="P89">
        <v>98</v>
      </c>
      <c r="Q89" t="s">
        <v>569</v>
      </c>
      <c r="R89" t="s">
        <v>29</v>
      </c>
      <c r="S89" t="s">
        <v>122</v>
      </c>
      <c r="T89">
        <v>6.5</v>
      </c>
      <c r="U89">
        <v>51.818051575931236</v>
      </c>
      <c r="V89" t="s">
        <v>6</v>
      </c>
      <c r="W89">
        <v>0</v>
      </c>
      <c r="Z89" t="s">
        <v>790</v>
      </c>
    </row>
    <row r="90" spans="1:29" x14ac:dyDescent="0.25">
      <c r="A90" s="1">
        <v>1576</v>
      </c>
      <c r="B90">
        <v>15615</v>
      </c>
      <c r="C90" t="s">
        <v>696</v>
      </c>
      <c r="D90" t="s">
        <v>643</v>
      </c>
      <c r="E90">
        <v>2015</v>
      </c>
      <c r="F90" t="s">
        <v>2</v>
      </c>
      <c r="G90" t="s">
        <v>169</v>
      </c>
      <c r="H90">
        <v>1.03</v>
      </c>
      <c r="I90">
        <v>0.81</v>
      </c>
      <c r="J90">
        <v>0.26</v>
      </c>
      <c r="K90">
        <v>0.38</v>
      </c>
      <c r="L90">
        <v>2.48</v>
      </c>
      <c r="M90">
        <v>92</v>
      </c>
      <c r="N90">
        <v>100</v>
      </c>
      <c r="O90">
        <v>8.6</v>
      </c>
      <c r="P90">
        <v>6383</v>
      </c>
      <c r="Q90" t="s">
        <v>375</v>
      </c>
      <c r="R90" t="s">
        <v>22</v>
      </c>
      <c r="S90" t="s">
        <v>5</v>
      </c>
      <c r="T90">
        <v>9.1</v>
      </c>
      <c r="U90">
        <v>67.534145176695318</v>
      </c>
      <c r="V90" t="s">
        <v>23</v>
      </c>
      <c r="W90">
        <v>1</v>
      </c>
      <c r="X90" t="s">
        <v>6</v>
      </c>
      <c r="Y90" t="s">
        <v>23</v>
      </c>
      <c r="Z90" t="s">
        <v>791</v>
      </c>
      <c r="AA90" t="s">
        <v>6</v>
      </c>
      <c r="AB90" t="s">
        <v>6</v>
      </c>
      <c r="AC90" t="s">
        <v>792</v>
      </c>
    </row>
    <row r="91" spans="1:29" x14ac:dyDescent="0.25">
      <c r="A91" s="1">
        <v>1591</v>
      </c>
      <c r="B91">
        <v>15616</v>
      </c>
      <c r="C91" t="s">
        <v>698</v>
      </c>
      <c r="D91" t="s">
        <v>512</v>
      </c>
      <c r="E91">
        <v>2015</v>
      </c>
      <c r="F91" t="s">
        <v>2</v>
      </c>
      <c r="G91" t="s">
        <v>3</v>
      </c>
      <c r="H91">
        <v>1.1499999999999999</v>
      </c>
      <c r="I91">
        <v>0.55000000000000004</v>
      </c>
      <c r="J91">
        <v>0.47</v>
      </c>
      <c r="K91">
        <v>0.17</v>
      </c>
      <c r="L91">
        <v>2.34</v>
      </c>
      <c r="M91">
        <v>89</v>
      </c>
      <c r="N91">
        <v>82</v>
      </c>
      <c r="O91">
        <v>9</v>
      </c>
      <c r="P91">
        <v>478</v>
      </c>
      <c r="Q91" t="s">
        <v>699</v>
      </c>
      <c r="R91" t="s">
        <v>29</v>
      </c>
      <c r="S91" t="s">
        <v>16</v>
      </c>
      <c r="T91">
        <v>8.6999999999999993</v>
      </c>
      <c r="U91">
        <v>66.767430754536761</v>
      </c>
      <c r="V91" t="s">
        <v>6</v>
      </c>
      <c r="W91">
        <v>0</v>
      </c>
      <c r="Z91" t="s">
        <v>793</v>
      </c>
    </row>
    <row r="92" spans="1:29" x14ac:dyDescent="0.25">
      <c r="A92" s="1">
        <v>1605</v>
      </c>
      <c r="B92">
        <v>15609</v>
      </c>
      <c r="C92" t="s">
        <v>692</v>
      </c>
      <c r="D92" t="s">
        <v>643</v>
      </c>
      <c r="E92">
        <v>2015</v>
      </c>
      <c r="F92" t="s">
        <v>2</v>
      </c>
      <c r="G92" t="s">
        <v>169</v>
      </c>
      <c r="H92">
        <v>2.0699999999999998</v>
      </c>
      <c r="I92">
        <v>1.71</v>
      </c>
      <c r="J92">
        <v>0.08</v>
      </c>
      <c r="K92">
        <v>0.76</v>
      </c>
      <c r="L92">
        <v>4.62</v>
      </c>
      <c r="M92">
        <v>86</v>
      </c>
      <c r="N92">
        <v>78</v>
      </c>
      <c r="O92">
        <v>8.1</v>
      </c>
      <c r="P92">
        <v>1264</v>
      </c>
      <c r="Q92" t="s">
        <v>338</v>
      </c>
      <c r="R92" t="s">
        <v>4</v>
      </c>
      <c r="S92" t="s">
        <v>5</v>
      </c>
      <c r="T92">
        <v>9</v>
      </c>
      <c r="U92">
        <v>64.789637058261704</v>
      </c>
      <c r="V92" t="s">
        <v>6</v>
      </c>
      <c r="W92">
        <v>0</v>
      </c>
      <c r="Z92" t="s">
        <v>794</v>
      </c>
    </row>
    <row r="93" spans="1:29" x14ac:dyDescent="0.25">
      <c r="A93" s="1">
        <v>1621</v>
      </c>
      <c r="B93">
        <v>15610</v>
      </c>
      <c r="C93" t="s">
        <v>693</v>
      </c>
      <c r="D93" t="s">
        <v>643</v>
      </c>
      <c r="E93">
        <v>2015</v>
      </c>
      <c r="F93" t="s">
        <v>2</v>
      </c>
      <c r="G93" t="s">
        <v>235</v>
      </c>
      <c r="H93">
        <v>1.53</v>
      </c>
      <c r="I93">
        <v>1.69</v>
      </c>
      <c r="J93">
        <v>0.1</v>
      </c>
      <c r="K93">
        <v>0.64</v>
      </c>
      <c r="L93">
        <v>3.95</v>
      </c>
      <c r="M93">
        <v>87</v>
      </c>
      <c r="N93">
        <v>89</v>
      </c>
      <c r="O93">
        <v>7.6</v>
      </c>
      <c r="P93">
        <v>2679</v>
      </c>
      <c r="Q93" t="s">
        <v>343</v>
      </c>
      <c r="R93" t="s">
        <v>22</v>
      </c>
      <c r="S93" t="s">
        <v>5</v>
      </c>
      <c r="T93">
        <v>9.1999999999999993</v>
      </c>
      <c r="U93">
        <v>64.209646609360078</v>
      </c>
      <c r="V93" t="s">
        <v>23</v>
      </c>
      <c r="W93">
        <v>5</v>
      </c>
      <c r="X93" t="s">
        <v>23</v>
      </c>
      <c r="Y93" t="s">
        <v>23</v>
      </c>
      <c r="Z93" t="s">
        <v>795</v>
      </c>
      <c r="AA93" t="s">
        <v>23</v>
      </c>
      <c r="AB93" t="s">
        <v>6</v>
      </c>
      <c r="AC93" t="s">
        <v>796</v>
      </c>
    </row>
    <row r="94" spans="1:29" x14ac:dyDescent="0.25">
      <c r="A94" s="1">
        <v>1665</v>
      </c>
      <c r="B94">
        <v>15691</v>
      </c>
      <c r="C94" t="s">
        <v>700</v>
      </c>
      <c r="D94" t="s">
        <v>69</v>
      </c>
      <c r="E94">
        <v>2015</v>
      </c>
      <c r="F94" t="s">
        <v>2</v>
      </c>
      <c r="G94" t="s">
        <v>235</v>
      </c>
      <c r="H94">
        <v>0.12</v>
      </c>
      <c r="I94">
        <v>0.06</v>
      </c>
      <c r="J94">
        <v>0</v>
      </c>
      <c r="K94">
        <v>0.02</v>
      </c>
      <c r="L94">
        <v>0.2</v>
      </c>
      <c r="M94">
        <v>75</v>
      </c>
      <c r="N94">
        <v>40</v>
      </c>
      <c r="O94">
        <v>7.9</v>
      </c>
      <c r="P94">
        <v>1295</v>
      </c>
      <c r="Q94" t="s">
        <v>499</v>
      </c>
      <c r="R94" t="s">
        <v>22</v>
      </c>
      <c r="S94" t="s">
        <v>16</v>
      </c>
      <c r="T94">
        <v>8.5</v>
      </c>
      <c r="U94">
        <v>59.76193887297039</v>
      </c>
      <c r="V94" t="s">
        <v>6</v>
      </c>
      <c r="W94">
        <v>0</v>
      </c>
      <c r="Z94" t="s">
        <v>797</v>
      </c>
    </row>
    <row r="95" spans="1:29" x14ac:dyDescent="0.25">
      <c r="A95" s="1">
        <v>3170</v>
      </c>
      <c r="B95">
        <v>15626</v>
      </c>
      <c r="C95" t="s">
        <v>701</v>
      </c>
      <c r="D95" t="s">
        <v>512</v>
      </c>
      <c r="E95">
        <v>2015</v>
      </c>
      <c r="F95" t="s">
        <v>2</v>
      </c>
      <c r="G95" t="s">
        <v>3</v>
      </c>
      <c r="H95">
        <v>0.53</v>
      </c>
      <c r="I95">
        <v>0.33</v>
      </c>
      <c r="J95">
        <v>0.17</v>
      </c>
      <c r="K95">
        <v>0.08</v>
      </c>
      <c r="L95">
        <v>1.1200000000000001</v>
      </c>
      <c r="M95">
        <v>73</v>
      </c>
      <c r="N95">
        <v>73</v>
      </c>
      <c r="O95">
        <v>7.6</v>
      </c>
      <c r="P95">
        <v>179</v>
      </c>
      <c r="Q95" t="s">
        <v>3</v>
      </c>
      <c r="R95" t="s">
        <v>50</v>
      </c>
      <c r="S95" t="s">
        <v>16</v>
      </c>
      <c r="T95">
        <v>8.5</v>
      </c>
      <c r="U95">
        <v>58.621776504297983</v>
      </c>
      <c r="V95" t="s">
        <v>6</v>
      </c>
      <c r="W95">
        <v>0</v>
      </c>
      <c r="Z95" s="4" t="s">
        <v>798</v>
      </c>
    </row>
    <row r="96" spans="1:29" x14ac:dyDescent="0.25">
      <c r="A96" s="1">
        <v>3172</v>
      </c>
      <c r="B96">
        <v>15716</v>
      </c>
      <c r="C96" t="s">
        <v>708</v>
      </c>
      <c r="D96" t="s">
        <v>639</v>
      </c>
      <c r="E96">
        <v>2015</v>
      </c>
      <c r="F96" t="s">
        <v>2</v>
      </c>
      <c r="G96" t="s">
        <v>150</v>
      </c>
      <c r="H96">
        <v>0.09</v>
      </c>
      <c r="I96">
        <v>0.04</v>
      </c>
      <c r="J96">
        <v>0</v>
      </c>
      <c r="K96">
        <v>0.01</v>
      </c>
      <c r="L96">
        <v>0.14000000000000001</v>
      </c>
      <c r="M96">
        <v>75</v>
      </c>
      <c r="N96">
        <v>25</v>
      </c>
      <c r="O96">
        <v>7.9</v>
      </c>
      <c r="P96">
        <v>55</v>
      </c>
      <c r="Q96" t="s">
        <v>348</v>
      </c>
      <c r="R96" t="s">
        <v>4</v>
      </c>
      <c r="S96" t="s">
        <v>126</v>
      </c>
      <c r="T96">
        <v>7.7</v>
      </c>
      <c r="U96">
        <v>57.754775549188167</v>
      </c>
      <c r="V96" t="s">
        <v>6</v>
      </c>
      <c r="W96">
        <v>0</v>
      </c>
      <c r="Z96" t="s">
        <v>799</v>
      </c>
    </row>
    <row r="97" spans="1:29" x14ac:dyDescent="0.25">
      <c r="A97" s="1">
        <v>3177</v>
      </c>
      <c r="B97">
        <v>15634</v>
      </c>
      <c r="C97" t="s">
        <v>703</v>
      </c>
      <c r="D97" t="s">
        <v>643</v>
      </c>
      <c r="E97">
        <v>2015</v>
      </c>
      <c r="F97" t="s">
        <v>2</v>
      </c>
      <c r="G97" t="s">
        <v>235</v>
      </c>
      <c r="H97">
        <v>0.24</v>
      </c>
      <c r="I97">
        <v>0.37</v>
      </c>
      <c r="J97">
        <v>0</v>
      </c>
      <c r="K97">
        <v>0.12</v>
      </c>
      <c r="L97">
        <v>0.73</v>
      </c>
      <c r="M97">
        <v>80</v>
      </c>
      <c r="N97">
        <v>53</v>
      </c>
      <c r="O97">
        <v>7.1</v>
      </c>
      <c r="P97">
        <v>65</v>
      </c>
      <c r="Q97" t="s">
        <v>28</v>
      </c>
      <c r="R97" t="s">
        <v>29</v>
      </c>
      <c r="S97" t="s">
        <v>126</v>
      </c>
      <c r="T97">
        <v>7.7</v>
      </c>
      <c r="U97">
        <v>57.075214899713465</v>
      </c>
      <c r="V97" t="s">
        <v>6</v>
      </c>
      <c r="W97">
        <v>0</v>
      </c>
      <c r="Z97" t="s">
        <v>800</v>
      </c>
    </row>
    <row r="98" spans="1:29" x14ac:dyDescent="0.25">
      <c r="A98" s="1">
        <v>3178</v>
      </c>
      <c r="B98">
        <v>15613</v>
      </c>
      <c r="C98" t="s">
        <v>697</v>
      </c>
      <c r="D98" t="s">
        <v>643</v>
      </c>
      <c r="E98">
        <v>2015</v>
      </c>
      <c r="F98" t="s">
        <v>2</v>
      </c>
      <c r="G98" t="s">
        <v>86</v>
      </c>
      <c r="H98">
        <v>0.81</v>
      </c>
      <c r="I98">
        <v>1.99</v>
      </c>
      <c r="J98">
        <v>7.0000000000000007E-2</v>
      </c>
      <c r="K98">
        <v>0.52</v>
      </c>
      <c r="L98">
        <v>3.39</v>
      </c>
      <c r="M98">
        <v>76</v>
      </c>
      <c r="N98">
        <v>86</v>
      </c>
      <c r="O98">
        <v>6.8</v>
      </c>
      <c r="P98">
        <v>1319</v>
      </c>
      <c r="Q98" t="s">
        <v>468</v>
      </c>
      <c r="R98" t="s">
        <v>22</v>
      </c>
      <c r="S98" t="s">
        <v>16</v>
      </c>
      <c r="T98">
        <v>8.1999999999999993</v>
      </c>
      <c r="U98">
        <v>56.892788920725877</v>
      </c>
      <c r="V98" t="s">
        <v>6</v>
      </c>
      <c r="W98">
        <v>0</v>
      </c>
      <c r="Z98" t="s">
        <v>801</v>
      </c>
    </row>
    <row r="99" spans="1:29" x14ac:dyDescent="0.25">
      <c r="A99" s="1">
        <v>3181</v>
      </c>
      <c r="B99">
        <v>15657</v>
      </c>
      <c r="C99" t="s">
        <v>704</v>
      </c>
      <c r="D99" t="s">
        <v>643</v>
      </c>
      <c r="E99">
        <v>2015</v>
      </c>
      <c r="F99" t="s">
        <v>2</v>
      </c>
      <c r="G99" t="s">
        <v>527</v>
      </c>
      <c r="H99">
        <v>0.1</v>
      </c>
      <c r="I99">
        <v>0.25</v>
      </c>
      <c r="J99">
        <v>0.02</v>
      </c>
      <c r="K99">
        <v>0.06</v>
      </c>
      <c r="L99">
        <v>0.43</v>
      </c>
      <c r="M99">
        <v>76</v>
      </c>
      <c r="N99">
        <v>54</v>
      </c>
      <c r="O99">
        <v>8</v>
      </c>
      <c r="P99">
        <v>267</v>
      </c>
      <c r="Q99" t="s">
        <v>705</v>
      </c>
      <c r="R99" t="s">
        <v>665</v>
      </c>
      <c r="S99" t="s">
        <v>126</v>
      </c>
      <c r="T99">
        <v>7</v>
      </c>
      <c r="U99">
        <v>56.539398280802303</v>
      </c>
      <c r="V99" t="s">
        <v>23</v>
      </c>
      <c r="W99">
        <v>1</v>
      </c>
      <c r="X99" t="s">
        <v>6</v>
      </c>
      <c r="Y99" t="s">
        <v>23</v>
      </c>
      <c r="Z99" s="4" t="s">
        <v>802</v>
      </c>
      <c r="AA99" t="s">
        <v>6</v>
      </c>
      <c r="AB99" t="s">
        <v>6</v>
      </c>
      <c r="AC99" t="s">
        <v>803</v>
      </c>
    </row>
    <row r="100" spans="1:29" x14ac:dyDescent="0.25">
      <c r="A100" s="1">
        <v>3217</v>
      </c>
      <c r="B100">
        <v>16220</v>
      </c>
      <c r="C100" t="s">
        <v>711</v>
      </c>
      <c r="D100" t="s">
        <v>574</v>
      </c>
      <c r="E100">
        <v>2016</v>
      </c>
      <c r="F100" t="s">
        <v>2</v>
      </c>
      <c r="G100" t="s">
        <v>3</v>
      </c>
      <c r="H100">
        <v>0.56000000000000005</v>
      </c>
      <c r="I100">
        <v>0.3</v>
      </c>
      <c r="J100">
        <v>0.08</v>
      </c>
      <c r="K100">
        <v>0.09</v>
      </c>
      <c r="L100">
        <v>1.03</v>
      </c>
      <c r="M100">
        <v>86</v>
      </c>
      <c r="N100">
        <v>74</v>
      </c>
      <c r="O100">
        <v>8.4</v>
      </c>
      <c r="P100">
        <v>329</v>
      </c>
      <c r="Q100" t="s">
        <v>712</v>
      </c>
      <c r="R100" t="s">
        <v>4</v>
      </c>
      <c r="S100" t="s">
        <v>16</v>
      </c>
      <c r="T100">
        <v>8.6</v>
      </c>
      <c r="U100" t="e">
        <f>($M100/10+$O100+$T100+#REF!)/40 *100</f>
        <v>#REF!</v>
      </c>
      <c r="V100" t="s">
        <v>6</v>
      </c>
      <c r="W100">
        <v>0</v>
      </c>
      <c r="Z100" t="s">
        <v>804</v>
      </c>
    </row>
    <row r="101" spans="1:29" x14ac:dyDescent="0.25">
      <c r="A101" s="1">
        <v>3228</v>
      </c>
      <c r="B101">
        <v>16221</v>
      </c>
      <c r="C101" t="s">
        <v>713</v>
      </c>
      <c r="D101" t="s">
        <v>512</v>
      </c>
      <c r="E101">
        <v>2016</v>
      </c>
      <c r="F101" t="s">
        <v>2</v>
      </c>
      <c r="G101" t="s">
        <v>3</v>
      </c>
      <c r="H101">
        <v>0.28000000000000003</v>
      </c>
      <c r="I101">
        <v>0.14000000000000001</v>
      </c>
      <c r="J101">
        <v>0.47</v>
      </c>
      <c r="K101">
        <v>0.04</v>
      </c>
      <c r="L101">
        <v>0.93</v>
      </c>
      <c r="M101">
        <v>81</v>
      </c>
      <c r="N101">
        <v>71</v>
      </c>
      <c r="O101">
        <v>8.6999999999999993</v>
      </c>
      <c r="P101">
        <v>87</v>
      </c>
      <c r="Q101" t="s">
        <v>714</v>
      </c>
      <c r="R101" t="s">
        <v>50</v>
      </c>
      <c r="S101" t="s">
        <v>16</v>
      </c>
      <c r="T101">
        <v>8</v>
      </c>
      <c r="U101" t="e">
        <f>($M101/10+$O101+$T101+#REF!)/40 *100</f>
        <v>#REF!</v>
      </c>
      <c r="V101" t="s">
        <v>6</v>
      </c>
      <c r="W101">
        <v>0</v>
      </c>
      <c r="Z101" t="s">
        <v>805</v>
      </c>
    </row>
    <row r="102" spans="1:29" x14ac:dyDescent="0.25">
      <c r="A102" s="1">
        <v>3229</v>
      </c>
      <c r="B102">
        <v>16238</v>
      </c>
      <c r="C102" t="s">
        <v>717</v>
      </c>
      <c r="D102" t="s">
        <v>643</v>
      </c>
      <c r="E102">
        <v>2016</v>
      </c>
      <c r="F102" t="s">
        <v>2</v>
      </c>
      <c r="G102" t="s">
        <v>86</v>
      </c>
      <c r="H102">
        <v>0.03</v>
      </c>
      <c r="I102">
        <v>0.26</v>
      </c>
      <c r="J102">
        <v>0</v>
      </c>
      <c r="K102">
        <v>0.05</v>
      </c>
      <c r="L102">
        <v>0.35</v>
      </c>
      <c r="M102">
        <v>81</v>
      </c>
      <c r="N102">
        <v>52</v>
      </c>
      <c r="O102">
        <v>7.9</v>
      </c>
      <c r="P102">
        <v>110</v>
      </c>
      <c r="Q102" t="s">
        <v>718</v>
      </c>
      <c r="R102" t="s">
        <v>50</v>
      </c>
      <c r="S102" t="s">
        <v>16</v>
      </c>
      <c r="T102">
        <v>8.4</v>
      </c>
      <c r="U102" t="e">
        <f>($M102/10+$O102+$T102+#REF!)/40 *100</f>
        <v>#REF!</v>
      </c>
      <c r="V102" t="s">
        <v>6</v>
      </c>
      <c r="W102">
        <v>0</v>
      </c>
      <c r="Z102" t="s">
        <v>806</v>
      </c>
    </row>
    <row r="103" spans="1:29" x14ac:dyDescent="0.25">
      <c r="A103" s="1">
        <v>3230</v>
      </c>
      <c r="B103">
        <v>16230</v>
      </c>
      <c r="C103" t="s">
        <v>715</v>
      </c>
      <c r="D103" t="s">
        <v>639</v>
      </c>
      <c r="E103">
        <v>2016</v>
      </c>
      <c r="F103" t="s">
        <v>2</v>
      </c>
      <c r="G103" t="s">
        <v>164</v>
      </c>
      <c r="H103">
        <v>0.3</v>
      </c>
      <c r="I103">
        <v>0.2</v>
      </c>
      <c r="J103">
        <v>0.01</v>
      </c>
      <c r="K103">
        <v>0.05</v>
      </c>
      <c r="L103">
        <v>0.56000000000000005</v>
      </c>
      <c r="M103">
        <v>77</v>
      </c>
      <c r="N103">
        <v>106</v>
      </c>
      <c r="O103">
        <v>6.8</v>
      </c>
      <c r="P103">
        <v>1659</v>
      </c>
      <c r="Q103" t="s">
        <v>428</v>
      </c>
      <c r="R103" t="s">
        <v>22</v>
      </c>
      <c r="S103" t="s">
        <v>16</v>
      </c>
      <c r="T103">
        <v>8</v>
      </c>
      <c r="U103" t="e">
        <f>($M103/10+$O103+$T103+#REF!)/40 *100</f>
        <v>#REF!</v>
      </c>
      <c r="V103" t="s">
        <v>6</v>
      </c>
      <c r="W103">
        <v>0</v>
      </c>
      <c r="Z103" t="s">
        <v>807</v>
      </c>
    </row>
    <row r="104" spans="1:29" x14ac:dyDescent="0.25">
      <c r="A104" s="1">
        <v>3238</v>
      </c>
      <c r="B104">
        <v>16224</v>
      </c>
      <c r="C104" t="s">
        <v>716</v>
      </c>
      <c r="D104" t="s">
        <v>643</v>
      </c>
      <c r="E104">
        <v>2016</v>
      </c>
      <c r="F104" t="s">
        <v>2</v>
      </c>
      <c r="G104" t="s">
        <v>235</v>
      </c>
      <c r="H104">
        <v>0.26</v>
      </c>
      <c r="I104">
        <v>0.35</v>
      </c>
      <c r="J104">
        <v>0</v>
      </c>
      <c r="K104">
        <v>0.12</v>
      </c>
      <c r="L104">
        <v>0.73</v>
      </c>
      <c r="M104">
        <v>71</v>
      </c>
      <c r="N104">
        <v>70</v>
      </c>
      <c r="O104">
        <v>7</v>
      </c>
      <c r="P104">
        <v>87</v>
      </c>
      <c r="Q104" t="s">
        <v>569</v>
      </c>
      <c r="R104" t="s">
        <v>29</v>
      </c>
      <c r="S104" t="s">
        <v>122</v>
      </c>
      <c r="T104">
        <v>6.7</v>
      </c>
      <c r="U104" t="e">
        <f>($M104/10+$O104+$T104+#REF!)/40 *100</f>
        <v>#REF!</v>
      </c>
      <c r="V104" t="s">
        <v>23</v>
      </c>
      <c r="W104" t="s">
        <v>749</v>
      </c>
      <c r="X104" t="s">
        <v>23</v>
      </c>
      <c r="Y104" t="s">
        <v>23</v>
      </c>
      <c r="Z104" t="s">
        <v>748</v>
      </c>
      <c r="AA104" t="s">
        <v>23</v>
      </c>
      <c r="AB104" t="s">
        <v>23</v>
      </c>
    </row>
    <row r="105" spans="1:29" x14ac:dyDescent="0.25">
      <c r="A105" s="1">
        <v>3239</v>
      </c>
      <c r="B105">
        <v>16266</v>
      </c>
      <c r="C105" t="s">
        <v>719</v>
      </c>
      <c r="D105" t="s">
        <v>639</v>
      </c>
      <c r="E105">
        <v>2016</v>
      </c>
      <c r="F105" t="s">
        <v>2</v>
      </c>
      <c r="G105" t="s">
        <v>164</v>
      </c>
      <c r="H105">
        <v>0.08</v>
      </c>
      <c r="I105">
        <v>0.05</v>
      </c>
      <c r="J105">
        <v>0</v>
      </c>
      <c r="K105">
        <v>0.01</v>
      </c>
      <c r="L105">
        <v>0.15</v>
      </c>
      <c r="M105">
        <v>63</v>
      </c>
      <c r="N105">
        <v>75</v>
      </c>
      <c r="O105">
        <v>6.6</v>
      </c>
      <c r="P105">
        <v>445</v>
      </c>
      <c r="Q105" t="s">
        <v>720</v>
      </c>
      <c r="R105" t="s">
        <v>4</v>
      </c>
      <c r="S105" t="s">
        <v>126</v>
      </c>
      <c r="T105">
        <v>7.3</v>
      </c>
      <c r="U105" t="e">
        <f>($M105/10+$O105+$T105+#REF!)/40 *100</f>
        <v>#REF!</v>
      </c>
      <c r="V105" t="s">
        <v>6</v>
      </c>
      <c r="W105">
        <v>0</v>
      </c>
      <c r="Z105" t="s">
        <v>809</v>
      </c>
    </row>
    <row r="106" spans="1:29" x14ac:dyDescent="0.25">
      <c r="A106" s="1">
        <v>3257</v>
      </c>
      <c r="B106">
        <v>16217</v>
      </c>
      <c r="C106" t="s">
        <v>709</v>
      </c>
      <c r="D106" t="s">
        <v>643</v>
      </c>
      <c r="E106">
        <v>2016</v>
      </c>
      <c r="F106" t="s">
        <v>2</v>
      </c>
      <c r="G106" t="s">
        <v>710</v>
      </c>
      <c r="H106">
        <v>0.63</v>
      </c>
      <c r="I106">
        <v>0.76</v>
      </c>
      <c r="J106">
        <v>0.03</v>
      </c>
      <c r="K106">
        <v>0.27</v>
      </c>
      <c r="L106">
        <v>1.7</v>
      </c>
      <c r="M106">
        <v>71</v>
      </c>
      <c r="N106">
        <v>94</v>
      </c>
      <c r="O106">
        <v>4.5</v>
      </c>
      <c r="P106">
        <v>5096</v>
      </c>
      <c r="Q106" t="s">
        <v>710</v>
      </c>
      <c r="R106" t="s">
        <v>4</v>
      </c>
      <c r="S106" t="s">
        <v>122</v>
      </c>
      <c r="T106">
        <v>6</v>
      </c>
      <c r="U106" t="e">
        <f>($M106/10+$O106+$T106+#REF!)/40 *100</f>
        <v>#REF!</v>
      </c>
      <c r="V106" t="s">
        <v>6</v>
      </c>
      <c r="W106">
        <v>0</v>
      </c>
      <c r="Z106" t="s">
        <v>808</v>
      </c>
    </row>
  </sheetData>
  <hyperlinks>
    <hyperlink ref="Z18" r:id="rId1" xr:uid="{00000000-0004-0000-0000-000000000000}"/>
    <hyperlink ref="Z33" r:id="rId2" xr:uid="{00000000-0004-0000-0000-000001000000}"/>
    <hyperlink ref="Z34" r:id="rId3" xr:uid="{00000000-0004-0000-0000-000002000000}"/>
    <hyperlink ref="Z38" r:id="rId4" xr:uid="{00000000-0004-0000-0000-000003000000}"/>
    <hyperlink ref="Z41" r:id="rId5" xr:uid="{00000000-0004-0000-0000-000004000000}"/>
    <hyperlink ref="Z72" r:id="rId6" xr:uid="{00000000-0004-0000-0000-000005000000}"/>
    <hyperlink ref="Z84" r:id="rId7" xr:uid="{00000000-0004-0000-0000-000006000000}"/>
    <hyperlink ref="Z95" r:id="rId8" xr:uid="{00000000-0004-0000-0000-000007000000}"/>
    <hyperlink ref="Z99" r:id="rId9" xr:uid="{00000000-0004-0000-0000-000008000000}"/>
    <hyperlink ref="Z45" r:id="rId10" xr:uid="{375A3746-5D2C-4342-A653-5A2730E75B36}"/>
    <hyperlink ref="Z2" r:id="rId11" xr:uid="{8EF1AC94-BA74-4DC8-B731-824B6B95DD6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C739"/>
  <sheetViews>
    <sheetView workbookViewId="0">
      <pane xSplit="3" ySplit="1" topLeftCell="M702" activePane="bottomRight" state="frozen"/>
      <selection pane="topRight" activeCell="D1" sqref="D1"/>
      <selection pane="bottomLeft" activeCell="A2" sqref="A2"/>
      <selection pane="bottomRight" activeCell="F720" sqref="F720"/>
    </sheetView>
  </sheetViews>
  <sheetFormatPr defaultRowHeight="15" x14ac:dyDescent="0.25"/>
  <cols>
    <col min="2" max="2" width="13.140625" bestFit="1" customWidth="1"/>
    <col min="3" max="3" width="30.28515625" customWidth="1"/>
    <col min="4" max="4" width="7.28515625" customWidth="1"/>
    <col min="5" max="5" width="9.85546875" customWidth="1"/>
    <col min="6" max="6" width="10.42578125" bestFit="1" customWidth="1"/>
    <col min="8" max="8" width="13.28515625" bestFit="1" customWidth="1"/>
    <col min="9" max="9" width="13" bestFit="1" customWidth="1"/>
    <col min="10" max="10" width="12.42578125" bestFit="1" customWidth="1"/>
    <col min="11" max="11" width="15.42578125" bestFit="1" customWidth="1"/>
    <col min="12" max="12" width="16" bestFit="1" customWidth="1"/>
    <col min="13" max="13" width="15.28515625" bestFit="1" customWidth="1"/>
    <col min="14" max="14" width="15.7109375" bestFit="1" customWidth="1"/>
    <col min="15" max="15" width="14.85546875" bestFit="1" customWidth="1"/>
    <col min="16" max="16" width="15.28515625" bestFit="1" customWidth="1"/>
    <col min="17" max="17" width="19.28515625" customWidth="1"/>
    <col min="18" max="18" width="10.7109375" bestFit="1" customWidth="1"/>
    <col min="19" max="19" width="14.7109375" bestFit="1" customWidth="1"/>
    <col min="20" max="20" width="13.42578125" bestFit="1" customWidth="1"/>
    <col min="22" max="22" width="17.42578125" bestFit="1" customWidth="1"/>
    <col min="23" max="23" width="17.42578125" customWidth="1"/>
    <col min="24" max="24" width="10.7109375" bestFit="1" customWidth="1"/>
    <col min="25" max="25" width="10.140625" bestFit="1" customWidth="1"/>
    <col min="26" max="26" width="46.5703125" customWidth="1"/>
    <col min="27" max="27" width="18.42578125" customWidth="1"/>
    <col min="28" max="28" width="18" customWidth="1"/>
  </cols>
  <sheetData>
    <row r="1" spans="1:28" x14ac:dyDescent="0.25"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 t="s">
        <v>102</v>
      </c>
      <c r="M1" s="1" t="s">
        <v>103</v>
      </c>
      <c r="N1" s="1" t="s">
        <v>104</v>
      </c>
      <c r="O1" s="1" t="s">
        <v>105</v>
      </c>
      <c r="P1" s="1" t="s">
        <v>106</v>
      </c>
      <c r="Q1" s="1" t="s">
        <v>107</v>
      </c>
      <c r="R1" s="1" t="s">
        <v>108</v>
      </c>
      <c r="S1" s="1" t="s">
        <v>109</v>
      </c>
      <c r="T1" s="1" t="s">
        <v>110</v>
      </c>
      <c r="U1" s="2" t="s">
        <v>111</v>
      </c>
      <c r="V1" s="2" t="s">
        <v>112</v>
      </c>
      <c r="W1" s="2" t="s">
        <v>113</v>
      </c>
      <c r="X1" s="2" t="s">
        <v>114</v>
      </c>
      <c r="Y1" s="2" t="s">
        <v>115</v>
      </c>
      <c r="Z1" s="2" t="s">
        <v>116</v>
      </c>
      <c r="AA1" s="2" t="s">
        <v>117</v>
      </c>
      <c r="AB1" s="2" t="s">
        <v>118</v>
      </c>
    </row>
    <row r="2" spans="1:28" x14ac:dyDescent="0.25">
      <c r="A2" s="1">
        <v>1</v>
      </c>
      <c r="B2">
        <v>6291</v>
      </c>
      <c r="C2" t="s">
        <v>0</v>
      </c>
      <c r="D2" t="s">
        <v>26</v>
      </c>
      <c r="E2">
        <v>2006</v>
      </c>
      <c r="F2" t="s">
        <v>2</v>
      </c>
      <c r="G2" t="s">
        <v>3</v>
      </c>
      <c r="H2">
        <v>1.1499999999999999</v>
      </c>
      <c r="I2">
        <v>0.36</v>
      </c>
      <c r="J2">
        <v>0.04</v>
      </c>
      <c r="K2">
        <v>0.04</v>
      </c>
      <c r="L2">
        <v>1.59</v>
      </c>
      <c r="M2">
        <v>96</v>
      </c>
      <c r="N2">
        <v>16</v>
      </c>
      <c r="O2">
        <v>9.1999999999999993</v>
      </c>
      <c r="P2">
        <v>568</v>
      </c>
      <c r="Q2" t="s">
        <v>3</v>
      </c>
      <c r="R2" t="s">
        <v>4</v>
      </c>
      <c r="S2" t="s">
        <v>5</v>
      </c>
      <c r="T2">
        <v>9.5</v>
      </c>
      <c r="U2">
        <f>($M2/10+$O2+$T2)/40 *100</f>
        <v>70.749999999999986</v>
      </c>
    </row>
    <row r="3" spans="1:28" x14ac:dyDescent="0.25">
      <c r="A3" s="1">
        <v>3</v>
      </c>
      <c r="B3">
        <v>6283</v>
      </c>
      <c r="C3" t="s">
        <v>0</v>
      </c>
      <c r="D3" t="s">
        <v>1</v>
      </c>
      <c r="E3">
        <v>2006</v>
      </c>
      <c r="F3" t="s">
        <v>2</v>
      </c>
      <c r="G3" t="s">
        <v>3</v>
      </c>
      <c r="H3">
        <v>3.74</v>
      </c>
      <c r="I3">
        <v>2.14</v>
      </c>
      <c r="J3">
        <v>0.6</v>
      </c>
      <c r="K3">
        <v>0.68</v>
      </c>
      <c r="L3">
        <v>7.15</v>
      </c>
      <c r="M3">
        <v>95</v>
      </c>
      <c r="N3">
        <v>73</v>
      </c>
      <c r="O3">
        <v>9</v>
      </c>
      <c r="P3">
        <v>1658</v>
      </c>
      <c r="Q3" t="s">
        <v>3</v>
      </c>
      <c r="R3" t="s">
        <v>4</v>
      </c>
      <c r="S3" t="s">
        <v>5</v>
      </c>
      <c r="T3">
        <v>9.5</v>
      </c>
      <c r="U3">
        <f t="shared" ref="U3:U5" si="0">($M3/10+$O3+$T3)/40 *100</f>
        <v>70</v>
      </c>
      <c r="V3" t="s">
        <v>6</v>
      </c>
      <c r="W3">
        <v>0</v>
      </c>
      <c r="Z3" t="s">
        <v>7</v>
      </c>
      <c r="AA3" t="s">
        <v>6</v>
      </c>
      <c r="AB3" t="s">
        <v>6</v>
      </c>
    </row>
    <row r="4" spans="1:28" x14ac:dyDescent="0.25">
      <c r="A4" s="1">
        <v>4</v>
      </c>
      <c r="B4">
        <v>6307</v>
      </c>
      <c r="C4" t="s">
        <v>8</v>
      </c>
      <c r="D4" t="s">
        <v>9</v>
      </c>
      <c r="E4">
        <v>2006</v>
      </c>
      <c r="F4" t="s">
        <v>2</v>
      </c>
      <c r="G4" t="s">
        <v>10</v>
      </c>
      <c r="H4">
        <v>0.11</v>
      </c>
      <c r="I4">
        <v>0.03</v>
      </c>
      <c r="J4">
        <v>0.15</v>
      </c>
      <c r="K4">
        <v>0.34</v>
      </c>
      <c r="L4">
        <v>0.63</v>
      </c>
      <c r="M4">
        <v>93</v>
      </c>
      <c r="N4">
        <v>69</v>
      </c>
      <c r="O4">
        <v>9.3000000000000007</v>
      </c>
      <c r="P4">
        <v>327</v>
      </c>
      <c r="Q4" t="s">
        <v>11</v>
      </c>
      <c r="R4" t="s">
        <v>4</v>
      </c>
      <c r="S4" t="s">
        <v>5</v>
      </c>
      <c r="T4">
        <v>9.1</v>
      </c>
      <c r="U4">
        <f t="shared" si="0"/>
        <v>69.250000000000014</v>
      </c>
      <c r="V4" t="s">
        <v>6</v>
      </c>
      <c r="W4">
        <v>0</v>
      </c>
      <c r="Z4" t="s">
        <v>12</v>
      </c>
    </row>
    <row r="5" spans="1:28" x14ac:dyDescent="0.25">
      <c r="A5" s="1">
        <v>5</v>
      </c>
      <c r="B5">
        <v>6299</v>
      </c>
      <c r="C5" t="s">
        <v>13</v>
      </c>
      <c r="D5" t="s">
        <v>9</v>
      </c>
      <c r="E5">
        <v>2006</v>
      </c>
      <c r="F5" t="s">
        <v>2</v>
      </c>
      <c r="G5" t="s">
        <v>14</v>
      </c>
      <c r="H5">
        <v>0.75</v>
      </c>
      <c r="I5">
        <v>0.03</v>
      </c>
      <c r="J5">
        <v>0.04</v>
      </c>
      <c r="K5">
        <v>0.12</v>
      </c>
      <c r="L5">
        <v>0.94</v>
      </c>
      <c r="M5">
        <v>87</v>
      </c>
      <c r="N5">
        <v>69</v>
      </c>
      <c r="O5">
        <v>9.1</v>
      </c>
      <c r="P5">
        <v>293</v>
      </c>
      <c r="Q5" t="s">
        <v>15</v>
      </c>
      <c r="R5" t="s">
        <v>4</v>
      </c>
      <c r="S5" t="s">
        <v>16</v>
      </c>
      <c r="T5">
        <v>8.9</v>
      </c>
      <c r="U5">
        <f t="shared" si="0"/>
        <v>66.749999999999986</v>
      </c>
      <c r="V5" t="s">
        <v>6</v>
      </c>
      <c r="W5">
        <v>0</v>
      </c>
      <c r="Z5" t="s">
        <v>17</v>
      </c>
    </row>
    <row r="6" spans="1:28" hidden="1" x14ac:dyDescent="0.25">
      <c r="A6" s="1">
        <v>7</v>
      </c>
      <c r="B6">
        <v>6287</v>
      </c>
      <c r="C6" t="s">
        <v>119</v>
      </c>
      <c r="D6" t="s">
        <v>49</v>
      </c>
      <c r="E6">
        <v>2006</v>
      </c>
      <c r="F6" t="s">
        <v>2</v>
      </c>
      <c r="G6" t="s">
        <v>120</v>
      </c>
      <c r="H6">
        <v>1.59</v>
      </c>
      <c r="I6">
        <v>0.8</v>
      </c>
      <c r="J6">
        <v>0</v>
      </c>
      <c r="K6">
        <v>0.26</v>
      </c>
      <c r="L6">
        <v>2.65</v>
      </c>
      <c r="M6">
        <v>0</v>
      </c>
      <c r="N6">
        <v>0</v>
      </c>
      <c r="O6">
        <v>6.7</v>
      </c>
      <c r="P6">
        <v>10</v>
      </c>
      <c r="Q6" t="s">
        <v>121</v>
      </c>
      <c r="R6" t="s">
        <v>50</v>
      </c>
      <c r="S6" t="s">
        <v>122</v>
      </c>
      <c r="T6">
        <v>6.5</v>
      </c>
      <c r="U6" t="e">
        <f>($M6/10+$O6+$T6+#REF!)/40 *100</f>
        <v>#REF!</v>
      </c>
    </row>
    <row r="7" spans="1:28" x14ac:dyDescent="0.25">
      <c r="A7" s="1">
        <v>8</v>
      </c>
      <c r="B7">
        <v>6294</v>
      </c>
      <c r="C7" t="s">
        <v>18</v>
      </c>
      <c r="D7" t="s">
        <v>19</v>
      </c>
      <c r="E7">
        <v>2006</v>
      </c>
      <c r="F7" t="s">
        <v>2</v>
      </c>
      <c r="G7" t="s">
        <v>20</v>
      </c>
      <c r="H7">
        <v>0.38</v>
      </c>
      <c r="I7">
        <v>0.35</v>
      </c>
      <c r="J7">
        <v>0.38</v>
      </c>
      <c r="K7">
        <v>0.08</v>
      </c>
      <c r="L7">
        <v>1.18</v>
      </c>
      <c r="M7">
        <v>87</v>
      </c>
      <c r="N7">
        <v>54</v>
      </c>
      <c r="O7">
        <v>8.1999999999999993</v>
      </c>
      <c r="P7">
        <v>147</v>
      </c>
      <c r="Q7" t="s">
        <v>21</v>
      </c>
      <c r="R7" t="s">
        <v>22</v>
      </c>
      <c r="S7" t="s">
        <v>5</v>
      </c>
      <c r="T7">
        <v>9</v>
      </c>
      <c r="U7">
        <f t="shared" ref="U7:U26" si="1">($M7/10+$O7+$T7)/40 *100</f>
        <v>64.75</v>
      </c>
      <c r="V7" t="s">
        <v>23</v>
      </c>
      <c r="W7">
        <v>1</v>
      </c>
      <c r="X7" t="s">
        <v>23</v>
      </c>
      <c r="Y7" t="s">
        <v>6</v>
      </c>
      <c r="Z7" t="s">
        <v>24</v>
      </c>
    </row>
    <row r="8" spans="1:28" x14ac:dyDescent="0.25">
      <c r="A8" s="1">
        <v>9</v>
      </c>
      <c r="B8">
        <v>6297</v>
      </c>
      <c r="C8" t="s">
        <v>25</v>
      </c>
      <c r="D8" t="s">
        <v>26</v>
      </c>
      <c r="E8">
        <v>2006</v>
      </c>
      <c r="F8" t="s">
        <v>2</v>
      </c>
      <c r="G8" t="s">
        <v>27</v>
      </c>
      <c r="H8">
        <v>0.75</v>
      </c>
      <c r="I8">
        <v>0.19</v>
      </c>
      <c r="J8">
        <v>0</v>
      </c>
      <c r="K8">
        <v>0.03</v>
      </c>
      <c r="L8">
        <v>0.97</v>
      </c>
      <c r="M8">
        <v>84</v>
      </c>
      <c r="N8">
        <v>25</v>
      </c>
      <c r="O8">
        <v>9.1</v>
      </c>
      <c r="P8">
        <v>16</v>
      </c>
      <c r="Q8" t="s">
        <v>28</v>
      </c>
      <c r="R8" t="s">
        <v>29</v>
      </c>
      <c r="S8" t="s">
        <v>16</v>
      </c>
      <c r="T8">
        <v>8.4</v>
      </c>
      <c r="U8">
        <f t="shared" si="1"/>
        <v>64.75</v>
      </c>
      <c r="V8" t="s">
        <v>6</v>
      </c>
      <c r="W8">
        <v>0</v>
      </c>
      <c r="Z8" t="s">
        <v>30</v>
      </c>
    </row>
    <row r="9" spans="1:28" x14ac:dyDescent="0.25">
      <c r="A9" s="1">
        <v>10</v>
      </c>
      <c r="B9">
        <v>6286</v>
      </c>
      <c r="C9" t="s">
        <v>25</v>
      </c>
      <c r="D9" t="s">
        <v>9</v>
      </c>
      <c r="E9">
        <v>2006</v>
      </c>
      <c r="F9" t="s">
        <v>2</v>
      </c>
      <c r="G9" t="s">
        <v>27</v>
      </c>
      <c r="H9">
        <v>1.85</v>
      </c>
      <c r="I9">
        <v>0.64</v>
      </c>
      <c r="J9">
        <v>0.01</v>
      </c>
      <c r="K9">
        <v>0.19</v>
      </c>
      <c r="L9">
        <v>2.69</v>
      </c>
      <c r="M9">
        <v>84</v>
      </c>
      <c r="N9">
        <v>32</v>
      </c>
      <c r="O9">
        <v>9</v>
      </c>
      <c r="P9">
        <v>41</v>
      </c>
      <c r="Q9" t="s">
        <v>28</v>
      </c>
      <c r="R9" t="s">
        <v>29</v>
      </c>
      <c r="S9" t="s">
        <v>16</v>
      </c>
      <c r="T9">
        <v>8.4</v>
      </c>
      <c r="U9">
        <f t="shared" si="1"/>
        <v>64.499999999999986</v>
      </c>
    </row>
    <row r="10" spans="1:28" x14ac:dyDescent="0.25">
      <c r="A10" s="1">
        <v>11</v>
      </c>
      <c r="B10">
        <v>6284</v>
      </c>
      <c r="C10" t="s">
        <v>31</v>
      </c>
      <c r="D10" t="s">
        <v>19</v>
      </c>
      <c r="E10">
        <v>2006</v>
      </c>
      <c r="F10" t="s">
        <v>2</v>
      </c>
      <c r="G10" t="s">
        <v>14</v>
      </c>
      <c r="H10">
        <v>1.7</v>
      </c>
      <c r="I10">
        <v>1.99</v>
      </c>
      <c r="J10">
        <v>0.16</v>
      </c>
      <c r="K10">
        <v>1.18</v>
      </c>
      <c r="L10">
        <v>5.03</v>
      </c>
      <c r="M10">
        <v>86</v>
      </c>
      <c r="N10">
        <v>50</v>
      </c>
      <c r="O10">
        <v>8</v>
      </c>
      <c r="P10">
        <v>150</v>
      </c>
      <c r="Q10" t="s">
        <v>32</v>
      </c>
      <c r="R10" t="s">
        <v>22</v>
      </c>
      <c r="S10" t="s">
        <v>5</v>
      </c>
      <c r="T10">
        <v>9</v>
      </c>
      <c r="U10">
        <f t="shared" si="1"/>
        <v>64</v>
      </c>
      <c r="V10" t="s">
        <v>6</v>
      </c>
      <c r="W10">
        <v>0</v>
      </c>
      <c r="Z10" t="s">
        <v>33</v>
      </c>
    </row>
    <row r="11" spans="1:28" x14ac:dyDescent="0.25">
      <c r="A11" s="1">
        <v>12</v>
      </c>
      <c r="B11">
        <v>6305</v>
      </c>
      <c r="C11" t="s">
        <v>34</v>
      </c>
      <c r="D11" t="s">
        <v>9</v>
      </c>
      <c r="E11">
        <v>2006</v>
      </c>
      <c r="F11" t="s">
        <v>2</v>
      </c>
      <c r="G11" t="s">
        <v>10</v>
      </c>
      <c r="H11">
        <v>0.15</v>
      </c>
      <c r="I11">
        <v>0.12</v>
      </c>
      <c r="J11">
        <v>0.34</v>
      </c>
      <c r="K11">
        <v>0.04</v>
      </c>
      <c r="L11">
        <v>0.64</v>
      </c>
      <c r="M11">
        <v>81</v>
      </c>
      <c r="N11">
        <v>45</v>
      </c>
      <c r="O11">
        <v>8.9</v>
      </c>
      <c r="P11">
        <v>62</v>
      </c>
      <c r="Q11" t="s">
        <v>10</v>
      </c>
      <c r="R11" t="s">
        <v>22</v>
      </c>
      <c r="S11" t="s">
        <v>16</v>
      </c>
      <c r="T11">
        <v>8.8000000000000007</v>
      </c>
      <c r="U11">
        <f t="shared" si="1"/>
        <v>64.5</v>
      </c>
      <c r="V11" t="s">
        <v>23</v>
      </c>
      <c r="W11">
        <v>1</v>
      </c>
      <c r="X11" t="s">
        <v>6</v>
      </c>
      <c r="Y11" t="s">
        <v>23</v>
      </c>
      <c r="Z11" t="s">
        <v>35</v>
      </c>
    </row>
    <row r="12" spans="1:28" x14ac:dyDescent="0.25">
      <c r="A12" s="1">
        <v>13</v>
      </c>
      <c r="B12">
        <v>6323</v>
      </c>
      <c r="C12" t="s">
        <v>25</v>
      </c>
      <c r="D12" t="s">
        <v>37</v>
      </c>
      <c r="E12">
        <v>2006</v>
      </c>
      <c r="F12" t="s">
        <v>2</v>
      </c>
      <c r="G12" t="s">
        <v>27</v>
      </c>
      <c r="H12">
        <v>0.33</v>
      </c>
      <c r="I12">
        <v>0.1</v>
      </c>
      <c r="J12">
        <v>0</v>
      </c>
      <c r="K12">
        <v>0.02</v>
      </c>
      <c r="L12">
        <v>0.44</v>
      </c>
      <c r="M12">
        <v>85</v>
      </c>
      <c r="N12">
        <v>27</v>
      </c>
      <c r="O12">
        <v>8.6</v>
      </c>
      <c r="P12">
        <v>15</v>
      </c>
      <c r="Q12" t="s">
        <v>28</v>
      </c>
      <c r="R12" t="s">
        <v>29</v>
      </c>
      <c r="S12" t="s">
        <v>16</v>
      </c>
      <c r="T12">
        <v>8.4</v>
      </c>
      <c r="U12">
        <f t="shared" si="1"/>
        <v>63.749999999999993</v>
      </c>
    </row>
    <row r="13" spans="1:28" x14ac:dyDescent="0.25">
      <c r="A13" s="1">
        <v>14</v>
      </c>
      <c r="B13">
        <v>6365</v>
      </c>
      <c r="C13" t="s">
        <v>36</v>
      </c>
      <c r="D13" t="s">
        <v>37</v>
      </c>
      <c r="E13">
        <v>2006</v>
      </c>
      <c r="F13" t="s">
        <v>2</v>
      </c>
      <c r="G13" t="s">
        <v>38</v>
      </c>
      <c r="H13">
        <v>0.11</v>
      </c>
      <c r="I13">
        <v>0.03</v>
      </c>
      <c r="J13">
        <v>0</v>
      </c>
      <c r="K13">
        <v>0.01</v>
      </c>
      <c r="L13">
        <v>0.14000000000000001</v>
      </c>
      <c r="M13">
        <v>81</v>
      </c>
      <c r="N13">
        <v>27</v>
      </c>
      <c r="O13">
        <v>9.1</v>
      </c>
      <c r="P13">
        <v>32</v>
      </c>
      <c r="Q13" t="s">
        <v>39</v>
      </c>
      <c r="R13" t="s">
        <v>22</v>
      </c>
      <c r="S13" t="s">
        <v>16</v>
      </c>
      <c r="T13">
        <v>8</v>
      </c>
      <c r="U13">
        <f t="shared" si="1"/>
        <v>63</v>
      </c>
      <c r="V13" t="s">
        <v>6</v>
      </c>
      <c r="W13">
        <v>0</v>
      </c>
      <c r="Z13" t="s">
        <v>40</v>
      </c>
    </row>
    <row r="14" spans="1:28" x14ac:dyDescent="0.25">
      <c r="A14" s="1">
        <v>15</v>
      </c>
      <c r="B14">
        <v>6292</v>
      </c>
      <c r="C14" t="s">
        <v>25</v>
      </c>
      <c r="D14" t="s">
        <v>19</v>
      </c>
      <c r="E14">
        <v>2006</v>
      </c>
      <c r="F14" t="s">
        <v>2</v>
      </c>
      <c r="G14" t="s">
        <v>27</v>
      </c>
      <c r="H14">
        <v>0.57999999999999996</v>
      </c>
      <c r="I14">
        <v>0.5</v>
      </c>
      <c r="J14">
        <v>0</v>
      </c>
      <c r="K14">
        <v>0.32</v>
      </c>
      <c r="L14">
        <v>1.4</v>
      </c>
      <c r="M14">
        <v>83</v>
      </c>
      <c r="N14">
        <v>11</v>
      </c>
      <c r="O14">
        <v>8.6</v>
      </c>
      <c r="P14">
        <v>26</v>
      </c>
      <c r="Q14" t="s">
        <v>28</v>
      </c>
      <c r="R14" t="s">
        <v>29</v>
      </c>
      <c r="S14" t="s">
        <v>16</v>
      </c>
      <c r="T14">
        <v>8</v>
      </c>
      <c r="U14">
        <f t="shared" si="1"/>
        <v>62.249999999999993</v>
      </c>
    </row>
    <row r="15" spans="1:28" x14ac:dyDescent="0.25">
      <c r="A15" s="1">
        <v>17</v>
      </c>
      <c r="B15">
        <v>6330</v>
      </c>
      <c r="C15" t="s">
        <v>36</v>
      </c>
      <c r="D15" t="s">
        <v>46</v>
      </c>
      <c r="E15">
        <v>2006</v>
      </c>
      <c r="F15" t="s">
        <v>2</v>
      </c>
      <c r="G15" t="s">
        <v>38</v>
      </c>
      <c r="H15">
        <v>0.28999999999999998</v>
      </c>
      <c r="I15">
        <v>0.06</v>
      </c>
      <c r="J15">
        <v>0.01</v>
      </c>
      <c r="K15">
        <v>0.03</v>
      </c>
      <c r="L15">
        <v>0.39</v>
      </c>
      <c r="M15">
        <v>82</v>
      </c>
      <c r="N15">
        <v>53</v>
      </c>
      <c r="O15">
        <v>8.6999999999999993</v>
      </c>
      <c r="P15">
        <v>102</v>
      </c>
      <c r="Q15" t="s">
        <v>39</v>
      </c>
      <c r="R15" t="s">
        <v>22</v>
      </c>
      <c r="S15" t="s">
        <v>16</v>
      </c>
      <c r="T15">
        <v>8</v>
      </c>
      <c r="U15">
        <f t="shared" si="1"/>
        <v>62.249999999999993</v>
      </c>
    </row>
    <row r="16" spans="1:28" x14ac:dyDescent="0.25">
      <c r="A16" s="1">
        <v>18</v>
      </c>
      <c r="B16">
        <v>6293</v>
      </c>
      <c r="C16" t="s">
        <v>41</v>
      </c>
      <c r="D16" t="s">
        <v>9</v>
      </c>
      <c r="E16">
        <v>2006</v>
      </c>
      <c r="F16" t="s">
        <v>2</v>
      </c>
      <c r="G16" t="s">
        <v>42</v>
      </c>
      <c r="H16">
        <v>0.99</v>
      </c>
      <c r="I16">
        <v>0.04</v>
      </c>
      <c r="J16">
        <v>0</v>
      </c>
      <c r="K16">
        <v>0.16</v>
      </c>
      <c r="L16">
        <v>1.19</v>
      </c>
      <c r="M16">
        <v>75</v>
      </c>
      <c r="N16">
        <v>46</v>
      </c>
      <c r="O16">
        <v>8.6</v>
      </c>
      <c r="P16">
        <v>113</v>
      </c>
      <c r="Q16" t="s">
        <v>43</v>
      </c>
      <c r="R16" t="s">
        <v>22</v>
      </c>
      <c r="S16" t="s">
        <v>16</v>
      </c>
      <c r="T16">
        <v>8.6999999999999993</v>
      </c>
      <c r="U16">
        <f t="shared" si="1"/>
        <v>62</v>
      </c>
      <c r="V16" t="s">
        <v>6</v>
      </c>
      <c r="W16">
        <v>0</v>
      </c>
      <c r="Z16" t="s">
        <v>44</v>
      </c>
    </row>
    <row r="17" spans="1:26" x14ac:dyDescent="0.25">
      <c r="A17" s="1">
        <v>19</v>
      </c>
      <c r="B17">
        <v>6313</v>
      </c>
      <c r="C17" t="s">
        <v>36</v>
      </c>
      <c r="D17" t="s">
        <v>9</v>
      </c>
      <c r="E17">
        <v>2006</v>
      </c>
      <c r="F17" t="s">
        <v>2</v>
      </c>
      <c r="G17" t="s">
        <v>38</v>
      </c>
      <c r="H17">
        <v>0.25</v>
      </c>
      <c r="I17">
        <v>0.19</v>
      </c>
      <c r="J17">
        <v>0</v>
      </c>
      <c r="K17">
        <v>0.06</v>
      </c>
      <c r="L17">
        <v>0.5</v>
      </c>
      <c r="M17">
        <v>83</v>
      </c>
      <c r="N17">
        <v>36</v>
      </c>
      <c r="O17">
        <v>8.4</v>
      </c>
      <c r="P17">
        <v>104</v>
      </c>
      <c r="Q17" t="s">
        <v>39</v>
      </c>
      <c r="R17" t="s">
        <v>22</v>
      </c>
      <c r="S17" t="s">
        <v>16</v>
      </c>
      <c r="T17">
        <v>8</v>
      </c>
      <c r="U17">
        <f t="shared" si="1"/>
        <v>61.750000000000007</v>
      </c>
    </row>
    <row r="18" spans="1:26" x14ac:dyDescent="0.25">
      <c r="A18" s="1">
        <v>21</v>
      </c>
      <c r="B18">
        <v>6314</v>
      </c>
      <c r="C18" t="s">
        <v>41</v>
      </c>
      <c r="D18" t="s">
        <v>37</v>
      </c>
      <c r="E18">
        <v>2006</v>
      </c>
      <c r="F18" t="s">
        <v>2</v>
      </c>
      <c r="G18" t="s">
        <v>42</v>
      </c>
      <c r="H18">
        <v>0.37</v>
      </c>
      <c r="I18">
        <v>0.11</v>
      </c>
      <c r="J18">
        <v>0</v>
      </c>
      <c r="K18">
        <v>0.02</v>
      </c>
      <c r="L18">
        <v>0.49</v>
      </c>
      <c r="M18">
        <v>76</v>
      </c>
      <c r="N18">
        <v>41</v>
      </c>
      <c r="O18">
        <v>8.4</v>
      </c>
      <c r="P18">
        <v>46</v>
      </c>
      <c r="Q18" t="s">
        <v>43</v>
      </c>
      <c r="R18" t="s">
        <v>22</v>
      </c>
      <c r="S18" t="s">
        <v>16</v>
      </c>
      <c r="T18">
        <v>8.6999999999999993</v>
      </c>
      <c r="U18">
        <f t="shared" si="1"/>
        <v>61.749999999999993</v>
      </c>
    </row>
    <row r="19" spans="1:26" x14ac:dyDescent="0.25">
      <c r="A19" s="1">
        <v>23</v>
      </c>
      <c r="B19">
        <v>6306</v>
      </c>
      <c r="C19" t="s">
        <v>25</v>
      </c>
      <c r="D19" t="s">
        <v>46</v>
      </c>
      <c r="E19">
        <v>2006</v>
      </c>
      <c r="F19" t="s">
        <v>2</v>
      </c>
      <c r="G19" t="s">
        <v>27</v>
      </c>
      <c r="H19">
        <v>0.55000000000000004</v>
      </c>
      <c r="I19">
        <v>0.03</v>
      </c>
      <c r="J19">
        <v>0</v>
      </c>
      <c r="K19">
        <v>0.05</v>
      </c>
      <c r="L19">
        <v>0.63</v>
      </c>
      <c r="M19">
        <v>81</v>
      </c>
      <c r="N19">
        <v>50</v>
      </c>
      <c r="O19">
        <v>8</v>
      </c>
      <c r="P19">
        <v>45</v>
      </c>
      <c r="Q19" t="s">
        <v>28</v>
      </c>
      <c r="R19" t="s">
        <v>29</v>
      </c>
      <c r="S19" t="s">
        <v>16</v>
      </c>
      <c r="T19">
        <v>8.4</v>
      </c>
      <c r="U19">
        <f t="shared" si="1"/>
        <v>61.250000000000007</v>
      </c>
    </row>
    <row r="20" spans="1:26" x14ac:dyDescent="0.25">
      <c r="A20" s="1">
        <v>24</v>
      </c>
      <c r="B20">
        <v>6290</v>
      </c>
      <c r="C20" t="s">
        <v>45</v>
      </c>
      <c r="D20" t="s">
        <v>46</v>
      </c>
      <c r="E20">
        <v>2006</v>
      </c>
      <c r="F20" t="s">
        <v>2</v>
      </c>
      <c r="G20" t="s">
        <v>10</v>
      </c>
      <c r="H20">
        <v>1.1599999999999999</v>
      </c>
      <c r="I20">
        <v>0.64</v>
      </c>
      <c r="J20">
        <v>0.08</v>
      </c>
      <c r="K20">
        <v>0.2</v>
      </c>
      <c r="L20">
        <v>2.08</v>
      </c>
      <c r="M20">
        <v>85</v>
      </c>
      <c r="N20">
        <v>82</v>
      </c>
      <c r="O20">
        <v>7.6</v>
      </c>
      <c r="P20">
        <v>520</v>
      </c>
      <c r="Q20" t="s">
        <v>10</v>
      </c>
      <c r="R20" t="s">
        <v>22</v>
      </c>
      <c r="S20" t="s">
        <v>16</v>
      </c>
      <c r="T20">
        <v>8.3000000000000007</v>
      </c>
      <c r="U20">
        <f t="shared" si="1"/>
        <v>61.000000000000007</v>
      </c>
      <c r="V20" t="s">
        <v>6</v>
      </c>
      <c r="W20">
        <v>0</v>
      </c>
      <c r="Z20" t="s">
        <v>47</v>
      </c>
    </row>
    <row r="21" spans="1:26" x14ac:dyDescent="0.25">
      <c r="A21" s="1">
        <v>25</v>
      </c>
      <c r="B21">
        <v>6289</v>
      </c>
      <c r="C21" t="s">
        <v>123</v>
      </c>
      <c r="D21" t="s">
        <v>46</v>
      </c>
      <c r="E21">
        <v>2006</v>
      </c>
      <c r="F21" t="s">
        <v>2</v>
      </c>
      <c r="G21" t="s">
        <v>90</v>
      </c>
      <c r="H21">
        <v>1.17</v>
      </c>
      <c r="I21">
        <v>0.77</v>
      </c>
      <c r="J21">
        <v>0.02</v>
      </c>
      <c r="K21">
        <v>0.22</v>
      </c>
      <c r="L21">
        <v>2.1800000000000002</v>
      </c>
      <c r="M21">
        <v>81</v>
      </c>
      <c r="N21">
        <v>74</v>
      </c>
      <c r="O21">
        <v>7.5</v>
      </c>
      <c r="P21">
        <v>211</v>
      </c>
      <c r="Q21" t="s">
        <v>91</v>
      </c>
      <c r="R21" t="s">
        <v>22</v>
      </c>
      <c r="S21" t="s">
        <v>16</v>
      </c>
      <c r="T21">
        <v>8.5</v>
      </c>
      <c r="U21">
        <f t="shared" si="1"/>
        <v>60.25</v>
      </c>
    </row>
    <row r="22" spans="1:26" x14ac:dyDescent="0.25">
      <c r="A22" s="1">
        <v>26</v>
      </c>
      <c r="B22">
        <v>6285</v>
      </c>
      <c r="C22" t="s">
        <v>124</v>
      </c>
      <c r="D22" t="s">
        <v>9</v>
      </c>
      <c r="E22">
        <v>2006</v>
      </c>
      <c r="F22" t="s">
        <v>2</v>
      </c>
      <c r="G22" t="s">
        <v>14</v>
      </c>
      <c r="H22">
        <v>1.56</v>
      </c>
      <c r="I22">
        <v>1.4</v>
      </c>
      <c r="J22">
        <v>7.0000000000000007E-2</v>
      </c>
      <c r="K22">
        <v>0.5</v>
      </c>
      <c r="L22">
        <v>3.54</v>
      </c>
      <c r="M22">
        <v>78</v>
      </c>
      <c r="N22">
        <v>49</v>
      </c>
      <c r="O22">
        <v>7.8</v>
      </c>
      <c r="P22">
        <v>112</v>
      </c>
      <c r="Q22" t="s">
        <v>32</v>
      </c>
      <c r="R22" t="s">
        <v>22</v>
      </c>
      <c r="S22" t="s">
        <v>16</v>
      </c>
      <c r="T22">
        <v>8</v>
      </c>
      <c r="U22">
        <f t="shared" si="1"/>
        <v>59.000000000000007</v>
      </c>
    </row>
    <row r="23" spans="1:26" x14ac:dyDescent="0.25">
      <c r="A23" s="1">
        <v>27</v>
      </c>
      <c r="B23">
        <v>6295</v>
      </c>
      <c r="C23" t="s">
        <v>125</v>
      </c>
      <c r="D23" t="s">
        <v>9</v>
      </c>
      <c r="E23">
        <v>2006</v>
      </c>
      <c r="F23" t="s">
        <v>2</v>
      </c>
      <c r="G23" t="s">
        <v>57</v>
      </c>
      <c r="H23">
        <v>0.89</v>
      </c>
      <c r="I23">
        <v>0.03</v>
      </c>
      <c r="J23">
        <v>0.01</v>
      </c>
      <c r="K23">
        <v>0.15</v>
      </c>
      <c r="L23">
        <v>1.0900000000000001</v>
      </c>
      <c r="M23">
        <v>75</v>
      </c>
      <c r="N23">
        <v>56</v>
      </c>
      <c r="O23">
        <v>8.3000000000000007</v>
      </c>
      <c r="P23">
        <v>99</v>
      </c>
      <c r="Q23" t="s">
        <v>57</v>
      </c>
      <c r="R23" t="s">
        <v>22</v>
      </c>
      <c r="S23" t="s">
        <v>126</v>
      </c>
      <c r="T23">
        <v>7.9</v>
      </c>
      <c r="U23">
        <f t="shared" si="1"/>
        <v>59.25</v>
      </c>
    </row>
    <row r="24" spans="1:26" x14ac:dyDescent="0.25">
      <c r="A24" s="1">
        <v>28</v>
      </c>
      <c r="B24">
        <v>6374</v>
      </c>
      <c r="C24" t="s">
        <v>127</v>
      </c>
      <c r="D24" t="s">
        <v>37</v>
      </c>
      <c r="E24">
        <v>2006</v>
      </c>
      <c r="F24" t="s">
        <v>2</v>
      </c>
      <c r="G24" t="s">
        <v>38</v>
      </c>
      <c r="H24">
        <v>0.1</v>
      </c>
      <c r="I24">
        <v>0.03</v>
      </c>
      <c r="J24">
        <v>0</v>
      </c>
      <c r="K24">
        <v>0</v>
      </c>
      <c r="L24">
        <v>0.13</v>
      </c>
      <c r="M24">
        <v>82</v>
      </c>
      <c r="N24">
        <v>40</v>
      </c>
      <c r="O24">
        <v>7.2</v>
      </c>
      <c r="P24">
        <v>13</v>
      </c>
      <c r="Q24" t="s">
        <v>128</v>
      </c>
      <c r="R24" t="s">
        <v>4</v>
      </c>
      <c r="S24" t="s">
        <v>16</v>
      </c>
      <c r="T24">
        <v>8.1999999999999993</v>
      </c>
      <c r="U24">
        <f t="shared" si="1"/>
        <v>59</v>
      </c>
    </row>
    <row r="25" spans="1:26" x14ac:dyDescent="0.25">
      <c r="A25" s="1">
        <v>29</v>
      </c>
      <c r="B25">
        <v>6332</v>
      </c>
      <c r="C25" t="s">
        <v>127</v>
      </c>
      <c r="D25" t="s">
        <v>46</v>
      </c>
      <c r="E25">
        <v>2006</v>
      </c>
      <c r="F25" t="s">
        <v>2</v>
      </c>
      <c r="G25" t="s">
        <v>38</v>
      </c>
      <c r="H25">
        <v>0.27</v>
      </c>
      <c r="I25">
        <v>7.0000000000000007E-2</v>
      </c>
      <c r="J25">
        <v>0.01</v>
      </c>
      <c r="K25">
        <v>0.03</v>
      </c>
      <c r="L25">
        <v>0.37</v>
      </c>
      <c r="M25">
        <v>80</v>
      </c>
      <c r="N25">
        <v>54</v>
      </c>
      <c r="O25">
        <v>7.3</v>
      </c>
      <c r="P25">
        <v>84</v>
      </c>
      <c r="Q25" t="s">
        <v>128</v>
      </c>
      <c r="R25" t="s">
        <v>4</v>
      </c>
      <c r="S25" t="s">
        <v>16</v>
      </c>
      <c r="T25">
        <v>8.1999999999999993</v>
      </c>
      <c r="U25">
        <f t="shared" si="1"/>
        <v>58.75</v>
      </c>
    </row>
    <row r="26" spans="1:26" x14ac:dyDescent="0.25">
      <c r="A26" s="1">
        <v>30</v>
      </c>
      <c r="B26">
        <v>6312</v>
      </c>
      <c r="C26" t="s">
        <v>127</v>
      </c>
      <c r="D26" t="s">
        <v>9</v>
      </c>
      <c r="E26">
        <v>2006</v>
      </c>
      <c r="F26" t="s">
        <v>2</v>
      </c>
      <c r="G26" t="s">
        <v>38</v>
      </c>
      <c r="H26">
        <v>0.25</v>
      </c>
      <c r="I26">
        <v>0.19</v>
      </c>
      <c r="J26">
        <v>0.02</v>
      </c>
      <c r="K26">
        <v>0.06</v>
      </c>
      <c r="L26">
        <v>0.52</v>
      </c>
      <c r="M26">
        <v>82</v>
      </c>
      <c r="N26">
        <v>43</v>
      </c>
      <c r="O26">
        <v>7.1</v>
      </c>
      <c r="P26">
        <v>96</v>
      </c>
      <c r="Q26" t="s">
        <v>128</v>
      </c>
      <c r="R26" t="s">
        <v>4</v>
      </c>
      <c r="S26" t="s">
        <v>16</v>
      </c>
      <c r="T26">
        <v>8</v>
      </c>
      <c r="U26">
        <f t="shared" si="1"/>
        <v>58.249999999999993</v>
      </c>
    </row>
    <row r="27" spans="1:26" hidden="1" x14ac:dyDescent="0.25">
      <c r="A27" s="1">
        <v>31</v>
      </c>
      <c r="B27">
        <v>6317</v>
      </c>
      <c r="C27" t="s">
        <v>129</v>
      </c>
      <c r="D27" t="s">
        <v>49</v>
      </c>
      <c r="E27">
        <v>2006</v>
      </c>
      <c r="F27" t="s">
        <v>2</v>
      </c>
      <c r="G27" t="s">
        <v>86</v>
      </c>
      <c r="H27">
        <v>0.43</v>
      </c>
      <c r="I27">
        <v>0.01</v>
      </c>
      <c r="J27">
        <v>0</v>
      </c>
      <c r="K27">
        <v>0.04</v>
      </c>
      <c r="L27">
        <v>0.47</v>
      </c>
      <c r="M27">
        <v>0</v>
      </c>
      <c r="N27">
        <v>0</v>
      </c>
      <c r="O27">
        <v>9</v>
      </c>
      <c r="P27">
        <v>13</v>
      </c>
      <c r="Q27" t="s">
        <v>130</v>
      </c>
      <c r="R27" t="s">
        <v>50</v>
      </c>
      <c r="S27" t="s">
        <v>126</v>
      </c>
      <c r="T27">
        <v>7</v>
      </c>
      <c r="U27" t="e">
        <f>($M27/10+$O27+$T27+#REF!)/40 *100</f>
        <v>#REF!</v>
      </c>
    </row>
    <row r="28" spans="1:26" x14ac:dyDescent="0.25">
      <c r="A28" s="1">
        <v>32</v>
      </c>
      <c r="B28">
        <v>6336</v>
      </c>
      <c r="C28" t="s">
        <v>131</v>
      </c>
      <c r="D28" t="s">
        <v>1</v>
      </c>
      <c r="E28">
        <v>2006</v>
      </c>
      <c r="F28" t="s">
        <v>2</v>
      </c>
      <c r="G28" t="s">
        <v>20</v>
      </c>
      <c r="H28">
        <v>0.22</v>
      </c>
      <c r="I28">
        <v>0.01</v>
      </c>
      <c r="J28">
        <v>0.08</v>
      </c>
      <c r="K28">
        <v>0.02</v>
      </c>
      <c r="L28">
        <v>0.32</v>
      </c>
      <c r="M28">
        <v>75</v>
      </c>
      <c r="N28">
        <v>46</v>
      </c>
      <c r="O28">
        <v>7.4</v>
      </c>
      <c r="P28">
        <v>33</v>
      </c>
      <c r="Q28" t="s">
        <v>132</v>
      </c>
      <c r="R28" t="s">
        <v>50</v>
      </c>
      <c r="S28" t="s">
        <v>16</v>
      </c>
      <c r="T28">
        <v>8.3000000000000007</v>
      </c>
      <c r="U28">
        <f t="shared" ref="U28:U38" si="2">($M28/10+$O28+$T28)/40 *100</f>
        <v>58.000000000000007</v>
      </c>
    </row>
    <row r="29" spans="1:26" x14ac:dyDescent="0.25">
      <c r="A29" s="1">
        <v>33</v>
      </c>
      <c r="B29">
        <v>6344</v>
      </c>
      <c r="C29" t="s">
        <v>133</v>
      </c>
      <c r="D29" t="s">
        <v>49</v>
      </c>
      <c r="E29">
        <v>2006</v>
      </c>
      <c r="F29" t="s">
        <v>2</v>
      </c>
      <c r="G29" t="s">
        <v>10</v>
      </c>
      <c r="H29">
        <v>0.11</v>
      </c>
      <c r="I29">
        <v>0.02</v>
      </c>
      <c r="J29">
        <v>0.11</v>
      </c>
      <c r="K29">
        <v>0.01</v>
      </c>
      <c r="L29">
        <v>0.26</v>
      </c>
      <c r="M29">
        <v>71</v>
      </c>
      <c r="N29">
        <v>41</v>
      </c>
      <c r="O29">
        <v>8.4</v>
      </c>
      <c r="P29">
        <v>36</v>
      </c>
      <c r="Q29" t="s">
        <v>10</v>
      </c>
      <c r="R29" t="s">
        <v>22</v>
      </c>
      <c r="S29" t="s">
        <v>126</v>
      </c>
      <c r="T29">
        <v>7</v>
      </c>
      <c r="U29">
        <f t="shared" si="2"/>
        <v>56.25</v>
      </c>
    </row>
    <row r="30" spans="1:26" x14ac:dyDescent="0.25">
      <c r="A30" s="1">
        <v>35</v>
      </c>
      <c r="B30">
        <v>6319</v>
      </c>
      <c r="C30" t="s">
        <v>127</v>
      </c>
      <c r="D30" t="s">
        <v>19</v>
      </c>
      <c r="E30">
        <v>2006</v>
      </c>
      <c r="F30" t="s">
        <v>2</v>
      </c>
      <c r="G30" t="s">
        <v>38</v>
      </c>
      <c r="H30">
        <v>0.09</v>
      </c>
      <c r="I30">
        <v>0.24</v>
      </c>
      <c r="J30">
        <v>0</v>
      </c>
      <c r="K30">
        <v>0.12</v>
      </c>
      <c r="L30">
        <v>0.46</v>
      </c>
      <c r="M30">
        <v>67</v>
      </c>
      <c r="N30">
        <v>28</v>
      </c>
      <c r="O30">
        <v>7.9</v>
      </c>
      <c r="P30">
        <v>30</v>
      </c>
      <c r="Q30" t="s">
        <v>134</v>
      </c>
      <c r="R30" t="s">
        <v>4</v>
      </c>
      <c r="S30" t="s">
        <v>126</v>
      </c>
      <c r="T30">
        <v>7.2</v>
      </c>
      <c r="U30">
        <f t="shared" si="2"/>
        <v>54.500000000000007</v>
      </c>
    </row>
    <row r="31" spans="1:26" x14ac:dyDescent="0.25">
      <c r="A31" s="1">
        <v>36</v>
      </c>
      <c r="B31">
        <v>6349</v>
      </c>
      <c r="C31" t="s">
        <v>135</v>
      </c>
      <c r="D31" t="s">
        <v>46</v>
      </c>
      <c r="E31">
        <v>2006</v>
      </c>
      <c r="F31" t="s">
        <v>2</v>
      </c>
      <c r="G31" t="s">
        <v>90</v>
      </c>
      <c r="H31">
        <v>0.21</v>
      </c>
      <c r="I31">
        <v>0.02</v>
      </c>
      <c r="J31">
        <v>0</v>
      </c>
      <c r="K31">
        <v>0.02</v>
      </c>
      <c r="L31">
        <v>0.25</v>
      </c>
      <c r="M31">
        <v>70</v>
      </c>
      <c r="N31">
        <v>52</v>
      </c>
      <c r="O31">
        <v>7.5</v>
      </c>
      <c r="P31">
        <v>48</v>
      </c>
      <c r="Q31" t="s">
        <v>136</v>
      </c>
      <c r="R31" t="s">
        <v>22</v>
      </c>
      <c r="S31" t="s">
        <v>122</v>
      </c>
      <c r="T31">
        <v>6.9</v>
      </c>
      <c r="U31">
        <f t="shared" si="2"/>
        <v>53.499999999999993</v>
      </c>
    </row>
    <row r="32" spans="1:26" x14ac:dyDescent="0.25">
      <c r="A32" s="1">
        <v>37</v>
      </c>
      <c r="B32">
        <v>6368</v>
      </c>
      <c r="C32" t="s">
        <v>137</v>
      </c>
      <c r="D32" t="s">
        <v>46</v>
      </c>
      <c r="E32">
        <v>2006</v>
      </c>
      <c r="F32" t="s">
        <v>2</v>
      </c>
      <c r="G32" t="s">
        <v>38</v>
      </c>
      <c r="H32">
        <v>0.1</v>
      </c>
      <c r="I32">
        <v>0.03</v>
      </c>
      <c r="J32">
        <v>0.01</v>
      </c>
      <c r="K32">
        <v>0.01</v>
      </c>
      <c r="L32">
        <v>0.14000000000000001</v>
      </c>
      <c r="M32">
        <v>73</v>
      </c>
      <c r="N32">
        <v>57</v>
      </c>
      <c r="O32">
        <v>7.2</v>
      </c>
      <c r="P32">
        <v>52</v>
      </c>
      <c r="Q32" t="s">
        <v>138</v>
      </c>
      <c r="R32" t="s">
        <v>22</v>
      </c>
      <c r="S32" t="s">
        <v>122</v>
      </c>
      <c r="T32">
        <v>6.8</v>
      </c>
      <c r="U32">
        <f t="shared" si="2"/>
        <v>53.25</v>
      </c>
    </row>
    <row r="33" spans="1:21" x14ac:dyDescent="0.25">
      <c r="A33" s="1">
        <v>38</v>
      </c>
      <c r="B33">
        <v>6361</v>
      </c>
      <c r="C33" t="s">
        <v>139</v>
      </c>
      <c r="D33" t="s">
        <v>49</v>
      </c>
      <c r="E33">
        <v>2006</v>
      </c>
      <c r="F33" t="s">
        <v>2</v>
      </c>
      <c r="G33" t="s">
        <v>42</v>
      </c>
      <c r="H33">
        <v>0.13</v>
      </c>
      <c r="I33">
        <v>0.02</v>
      </c>
      <c r="J33">
        <v>0</v>
      </c>
      <c r="K33">
        <v>0.01</v>
      </c>
      <c r="L33">
        <v>0.16</v>
      </c>
      <c r="M33">
        <v>63</v>
      </c>
      <c r="N33">
        <v>17</v>
      </c>
      <c r="O33">
        <v>7.6</v>
      </c>
      <c r="P33">
        <v>13</v>
      </c>
      <c r="Q33" t="s">
        <v>140</v>
      </c>
      <c r="R33" t="s">
        <v>4</v>
      </c>
      <c r="S33" t="s">
        <v>126</v>
      </c>
      <c r="T33">
        <v>7</v>
      </c>
      <c r="U33">
        <f t="shared" si="2"/>
        <v>52.25</v>
      </c>
    </row>
    <row r="34" spans="1:21" x14ac:dyDescent="0.25">
      <c r="A34" s="1">
        <v>39</v>
      </c>
      <c r="B34">
        <v>6308</v>
      </c>
      <c r="C34" t="s">
        <v>141</v>
      </c>
      <c r="D34" t="s">
        <v>9</v>
      </c>
      <c r="E34">
        <v>2006</v>
      </c>
      <c r="F34" t="s">
        <v>2</v>
      </c>
      <c r="G34" t="s">
        <v>76</v>
      </c>
      <c r="H34">
        <v>0.02</v>
      </c>
      <c r="I34">
        <v>0.02</v>
      </c>
      <c r="J34">
        <v>0.56999999999999995</v>
      </c>
      <c r="K34">
        <v>0.01</v>
      </c>
      <c r="L34">
        <v>0.61</v>
      </c>
      <c r="M34">
        <v>58</v>
      </c>
      <c r="N34">
        <v>26</v>
      </c>
      <c r="O34">
        <v>8.8000000000000007</v>
      </c>
      <c r="P34">
        <v>13</v>
      </c>
      <c r="Q34" t="s">
        <v>142</v>
      </c>
      <c r="R34" t="s">
        <v>4</v>
      </c>
      <c r="S34" t="s">
        <v>143</v>
      </c>
      <c r="T34">
        <v>5.8</v>
      </c>
      <c r="U34">
        <f t="shared" si="2"/>
        <v>51</v>
      </c>
    </row>
    <row r="35" spans="1:21" x14ac:dyDescent="0.25">
      <c r="A35" s="1">
        <v>42</v>
      </c>
      <c r="B35">
        <v>6345</v>
      </c>
      <c r="C35" t="s">
        <v>144</v>
      </c>
      <c r="D35" t="s">
        <v>9</v>
      </c>
      <c r="E35">
        <v>2006</v>
      </c>
      <c r="F35" t="s">
        <v>2</v>
      </c>
      <c r="G35" t="s">
        <v>90</v>
      </c>
      <c r="H35">
        <v>0.12</v>
      </c>
      <c r="I35">
        <v>0.1</v>
      </c>
      <c r="J35">
        <v>0</v>
      </c>
      <c r="K35">
        <v>0.03</v>
      </c>
      <c r="L35">
        <v>0.25</v>
      </c>
      <c r="M35">
        <v>56</v>
      </c>
      <c r="N35">
        <v>12</v>
      </c>
      <c r="O35">
        <v>8.6</v>
      </c>
      <c r="P35">
        <v>17</v>
      </c>
      <c r="Q35" t="s">
        <v>145</v>
      </c>
      <c r="R35" t="s">
        <v>29</v>
      </c>
      <c r="S35" t="s">
        <v>122</v>
      </c>
      <c r="T35">
        <v>6</v>
      </c>
      <c r="U35">
        <f t="shared" si="2"/>
        <v>50.5</v>
      </c>
    </row>
    <row r="36" spans="1:21" x14ac:dyDescent="0.25">
      <c r="A36" s="1">
        <v>43</v>
      </c>
      <c r="B36">
        <v>6376</v>
      </c>
      <c r="C36" t="s">
        <v>146</v>
      </c>
      <c r="D36" t="s">
        <v>19</v>
      </c>
      <c r="E36">
        <v>2006</v>
      </c>
      <c r="F36" t="s">
        <v>2</v>
      </c>
      <c r="G36" t="s">
        <v>86</v>
      </c>
      <c r="H36">
        <v>0.11</v>
      </c>
      <c r="I36">
        <v>0.01</v>
      </c>
      <c r="J36">
        <v>0</v>
      </c>
      <c r="K36">
        <v>0.01</v>
      </c>
      <c r="L36">
        <v>0.13</v>
      </c>
      <c r="M36">
        <v>61</v>
      </c>
      <c r="N36">
        <v>31</v>
      </c>
      <c r="O36">
        <v>7</v>
      </c>
      <c r="P36">
        <v>7</v>
      </c>
      <c r="Q36" t="s">
        <v>87</v>
      </c>
      <c r="R36" t="s">
        <v>4</v>
      </c>
      <c r="S36" t="s">
        <v>126</v>
      </c>
      <c r="T36">
        <v>7</v>
      </c>
      <c r="U36">
        <f t="shared" si="2"/>
        <v>50.250000000000007</v>
      </c>
    </row>
    <row r="37" spans="1:21" x14ac:dyDescent="0.25">
      <c r="A37" s="1">
        <v>44</v>
      </c>
      <c r="B37">
        <v>6386</v>
      </c>
      <c r="C37" t="s">
        <v>147</v>
      </c>
      <c r="D37" t="s">
        <v>19</v>
      </c>
      <c r="E37">
        <v>2006</v>
      </c>
      <c r="F37" t="s">
        <v>2</v>
      </c>
      <c r="G37" t="s">
        <v>57</v>
      </c>
      <c r="H37">
        <v>0.09</v>
      </c>
      <c r="I37">
        <v>0</v>
      </c>
      <c r="J37">
        <v>0</v>
      </c>
      <c r="K37">
        <v>0.01</v>
      </c>
      <c r="L37">
        <v>0.1</v>
      </c>
      <c r="M37">
        <v>59</v>
      </c>
      <c r="N37">
        <v>34</v>
      </c>
      <c r="O37">
        <v>7.9</v>
      </c>
      <c r="P37">
        <v>16</v>
      </c>
      <c r="Q37" t="s">
        <v>148</v>
      </c>
      <c r="R37" t="s">
        <v>22</v>
      </c>
      <c r="S37" t="s">
        <v>122</v>
      </c>
      <c r="T37">
        <v>6.2</v>
      </c>
      <c r="U37">
        <f t="shared" si="2"/>
        <v>50</v>
      </c>
    </row>
    <row r="38" spans="1:21" x14ac:dyDescent="0.25">
      <c r="A38" s="1">
        <v>45</v>
      </c>
      <c r="B38">
        <v>6387</v>
      </c>
      <c r="C38" t="s">
        <v>149</v>
      </c>
      <c r="D38" t="s">
        <v>37</v>
      </c>
      <c r="E38">
        <v>2006</v>
      </c>
      <c r="F38" t="s">
        <v>2</v>
      </c>
      <c r="G38" t="s">
        <v>150</v>
      </c>
      <c r="H38">
        <v>0.08</v>
      </c>
      <c r="I38">
        <v>0.02</v>
      </c>
      <c r="J38">
        <v>0</v>
      </c>
      <c r="K38">
        <v>0</v>
      </c>
      <c r="L38">
        <v>0.1</v>
      </c>
      <c r="M38">
        <v>53</v>
      </c>
      <c r="N38">
        <v>38</v>
      </c>
      <c r="O38">
        <v>8.1</v>
      </c>
      <c r="P38">
        <v>7</v>
      </c>
      <c r="Q38" t="s">
        <v>151</v>
      </c>
      <c r="R38" t="s">
        <v>4</v>
      </c>
      <c r="S38" t="s">
        <v>143</v>
      </c>
      <c r="T38">
        <v>5.9</v>
      </c>
      <c r="U38">
        <f t="shared" si="2"/>
        <v>48.249999999999993</v>
      </c>
    </row>
    <row r="39" spans="1:21" hidden="1" x14ac:dyDescent="0.25">
      <c r="A39" s="1">
        <v>46</v>
      </c>
      <c r="B39">
        <v>6337</v>
      </c>
      <c r="C39" t="s">
        <v>152</v>
      </c>
      <c r="D39" t="s">
        <v>49</v>
      </c>
      <c r="E39">
        <v>2006</v>
      </c>
      <c r="F39" t="s">
        <v>2</v>
      </c>
      <c r="G39" t="s">
        <v>153</v>
      </c>
      <c r="H39">
        <v>0.27</v>
      </c>
      <c r="I39">
        <v>0.01</v>
      </c>
      <c r="J39">
        <v>0</v>
      </c>
      <c r="K39">
        <v>0.02</v>
      </c>
      <c r="L39">
        <v>0.31</v>
      </c>
      <c r="M39">
        <v>0</v>
      </c>
      <c r="N39">
        <v>0</v>
      </c>
      <c r="O39">
        <v>0.3</v>
      </c>
      <c r="P39">
        <v>9</v>
      </c>
      <c r="Q39" t="s">
        <v>145</v>
      </c>
      <c r="R39" t="s">
        <v>50</v>
      </c>
      <c r="S39" t="s">
        <v>143</v>
      </c>
      <c r="T39">
        <v>5</v>
      </c>
      <c r="U39" t="e">
        <f>($M39/10+$O39+$T39+#REF!)/40 *100</f>
        <v>#REF!</v>
      </c>
    </row>
    <row r="40" spans="1:21" x14ac:dyDescent="0.25">
      <c r="A40" s="1">
        <v>47</v>
      </c>
      <c r="B40">
        <v>6335</v>
      </c>
      <c r="C40" t="s">
        <v>144</v>
      </c>
      <c r="D40" t="s">
        <v>26</v>
      </c>
      <c r="E40">
        <v>2006</v>
      </c>
      <c r="F40" t="s">
        <v>2</v>
      </c>
      <c r="G40" t="s">
        <v>90</v>
      </c>
      <c r="H40">
        <v>0.25</v>
      </c>
      <c r="I40">
        <v>7.0000000000000007E-2</v>
      </c>
      <c r="J40">
        <v>0</v>
      </c>
      <c r="K40">
        <v>0.01</v>
      </c>
      <c r="L40">
        <v>0.33</v>
      </c>
      <c r="M40">
        <v>63</v>
      </c>
      <c r="N40">
        <v>11</v>
      </c>
      <c r="O40">
        <v>6.9</v>
      </c>
      <c r="P40">
        <v>11</v>
      </c>
      <c r="Q40" t="s">
        <v>145</v>
      </c>
      <c r="R40" t="s">
        <v>29</v>
      </c>
      <c r="S40" t="s">
        <v>122</v>
      </c>
      <c r="T40">
        <v>6</v>
      </c>
      <c r="U40">
        <f t="shared" ref="U40:U52" si="3">($M40/10+$O40+$T40)/40 *100</f>
        <v>48</v>
      </c>
    </row>
    <row r="41" spans="1:21" x14ac:dyDescent="0.25">
      <c r="A41" s="1">
        <v>48</v>
      </c>
      <c r="B41">
        <v>6324</v>
      </c>
      <c r="C41" t="s">
        <v>154</v>
      </c>
      <c r="D41" t="s">
        <v>49</v>
      </c>
      <c r="E41">
        <v>2006</v>
      </c>
      <c r="F41" t="s">
        <v>2</v>
      </c>
      <c r="G41" t="s">
        <v>155</v>
      </c>
      <c r="H41">
        <v>0.39</v>
      </c>
      <c r="I41">
        <v>0</v>
      </c>
      <c r="J41">
        <v>0</v>
      </c>
      <c r="K41">
        <v>0.03</v>
      </c>
      <c r="L41">
        <v>0.42</v>
      </c>
      <c r="M41">
        <v>56</v>
      </c>
      <c r="N41">
        <v>23</v>
      </c>
      <c r="O41">
        <v>6.5</v>
      </c>
      <c r="P41">
        <v>13</v>
      </c>
      <c r="Q41" t="s">
        <v>156</v>
      </c>
      <c r="R41" t="s">
        <v>29</v>
      </c>
      <c r="S41" t="s">
        <v>122</v>
      </c>
      <c r="T41">
        <v>6.5</v>
      </c>
      <c r="U41">
        <f t="shared" si="3"/>
        <v>46.5</v>
      </c>
    </row>
    <row r="42" spans="1:21" x14ac:dyDescent="0.25">
      <c r="A42" s="1">
        <v>49</v>
      </c>
      <c r="B42">
        <v>6328</v>
      </c>
      <c r="C42" t="s">
        <v>149</v>
      </c>
      <c r="D42" t="s">
        <v>9</v>
      </c>
      <c r="E42">
        <v>2006</v>
      </c>
      <c r="F42" t="s">
        <v>2</v>
      </c>
      <c r="G42" t="s">
        <v>150</v>
      </c>
      <c r="H42">
        <v>0.2</v>
      </c>
      <c r="I42">
        <v>0.16</v>
      </c>
      <c r="J42">
        <v>0</v>
      </c>
      <c r="K42">
        <v>0.05</v>
      </c>
      <c r="L42">
        <v>0.41</v>
      </c>
      <c r="M42">
        <v>52</v>
      </c>
      <c r="N42">
        <v>44</v>
      </c>
      <c r="O42">
        <v>7.5</v>
      </c>
      <c r="P42">
        <v>20</v>
      </c>
      <c r="Q42" t="s">
        <v>151</v>
      </c>
      <c r="R42" t="s">
        <v>4</v>
      </c>
      <c r="S42" t="s">
        <v>143</v>
      </c>
      <c r="T42">
        <v>5.9</v>
      </c>
      <c r="U42">
        <f t="shared" si="3"/>
        <v>46.5</v>
      </c>
    </row>
    <row r="43" spans="1:21" x14ac:dyDescent="0.25">
      <c r="A43" s="1">
        <v>50</v>
      </c>
      <c r="B43">
        <v>6381</v>
      </c>
      <c r="C43" t="s">
        <v>157</v>
      </c>
      <c r="D43" t="s">
        <v>9</v>
      </c>
      <c r="E43">
        <v>2006</v>
      </c>
      <c r="F43" t="s">
        <v>2</v>
      </c>
      <c r="G43" t="s">
        <v>158</v>
      </c>
      <c r="H43">
        <v>0.06</v>
      </c>
      <c r="I43">
        <v>0.05</v>
      </c>
      <c r="J43">
        <v>0</v>
      </c>
      <c r="K43">
        <v>0.02</v>
      </c>
      <c r="L43">
        <v>0.12</v>
      </c>
      <c r="M43">
        <v>53</v>
      </c>
      <c r="N43">
        <v>13</v>
      </c>
      <c r="O43">
        <v>7.7</v>
      </c>
      <c r="P43">
        <v>6</v>
      </c>
      <c r="Q43" t="s">
        <v>159</v>
      </c>
      <c r="R43" t="s">
        <v>50</v>
      </c>
      <c r="S43" t="s">
        <v>143</v>
      </c>
      <c r="T43">
        <v>5.5</v>
      </c>
      <c r="U43">
        <f t="shared" si="3"/>
        <v>46.25</v>
      </c>
    </row>
    <row r="44" spans="1:21" x14ac:dyDescent="0.25">
      <c r="A44" s="1">
        <v>53</v>
      </c>
      <c r="B44">
        <v>6385</v>
      </c>
      <c r="C44" t="s">
        <v>149</v>
      </c>
      <c r="D44" t="s">
        <v>49</v>
      </c>
      <c r="E44">
        <v>2006</v>
      </c>
      <c r="F44" t="s">
        <v>2</v>
      </c>
      <c r="G44" t="s">
        <v>150</v>
      </c>
      <c r="H44">
        <v>0.1</v>
      </c>
      <c r="I44">
        <v>0</v>
      </c>
      <c r="J44">
        <v>0</v>
      </c>
      <c r="K44">
        <v>0.01</v>
      </c>
      <c r="L44">
        <v>0.1</v>
      </c>
      <c r="M44">
        <v>50</v>
      </c>
      <c r="N44">
        <v>17</v>
      </c>
      <c r="O44">
        <v>7.8</v>
      </c>
      <c r="P44">
        <v>6</v>
      </c>
      <c r="Q44" t="s">
        <v>140</v>
      </c>
      <c r="R44" t="s">
        <v>29</v>
      </c>
      <c r="S44" t="s">
        <v>143</v>
      </c>
      <c r="T44">
        <v>5.7</v>
      </c>
      <c r="U44">
        <f t="shared" si="3"/>
        <v>46.25</v>
      </c>
    </row>
    <row r="45" spans="1:21" x14ac:dyDescent="0.25">
      <c r="A45" s="1">
        <v>54</v>
      </c>
      <c r="B45">
        <v>6366</v>
      </c>
      <c r="C45" t="s">
        <v>160</v>
      </c>
      <c r="D45" t="s">
        <v>9</v>
      </c>
      <c r="E45">
        <v>2006</v>
      </c>
      <c r="F45" t="s">
        <v>2</v>
      </c>
      <c r="G45" t="s">
        <v>14</v>
      </c>
      <c r="H45">
        <v>7.0000000000000007E-2</v>
      </c>
      <c r="I45">
        <v>0.05</v>
      </c>
      <c r="J45">
        <v>0</v>
      </c>
      <c r="K45">
        <v>0.02</v>
      </c>
      <c r="L45">
        <v>0.14000000000000001</v>
      </c>
      <c r="M45">
        <v>54</v>
      </c>
      <c r="N45">
        <v>43</v>
      </c>
      <c r="O45">
        <v>8</v>
      </c>
      <c r="P45">
        <v>24</v>
      </c>
      <c r="Q45" t="s">
        <v>161</v>
      </c>
      <c r="R45" t="s">
        <v>4</v>
      </c>
      <c r="S45" t="s">
        <v>162</v>
      </c>
      <c r="T45">
        <v>4.8</v>
      </c>
      <c r="U45">
        <f t="shared" si="3"/>
        <v>45.499999999999993</v>
      </c>
    </row>
    <row r="46" spans="1:21" x14ac:dyDescent="0.25">
      <c r="A46" s="1">
        <v>55</v>
      </c>
      <c r="B46">
        <v>6334</v>
      </c>
      <c r="C46" t="s">
        <v>163</v>
      </c>
      <c r="D46" t="s">
        <v>46</v>
      </c>
      <c r="E46">
        <v>2006</v>
      </c>
      <c r="F46" t="s">
        <v>2</v>
      </c>
      <c r="G46" t="s">
        <v>164</v>
      </c>
      <c r="H46">
        <v>0.27</v>
      </c>
      <c r="I46">
        <v>0.02</v>
      </c>
      <c r="J46">
        <v>0.02</v>
      </c>
      <c r="K46">
        <v>0.03</v>
      </c>
      <c r="L46">
        <v>0.34</v>
      </c>
      <c r="M46">
        <v>56</v>
      </c>
      <c r="N46">
        <v>51</v>
      </c>
      <c r="O46">
        <v>7.3</v>
      </c>
      <c r="P46">
        <v>58</v>
      </c>
      <c r="Q46" t="s">
        <v>165</v>
      </c>
      <c r="R46" t="s">
        <v>22</v>
      </c>
      <c r="S46" t="s">
        <v>143</v>
      </c>
      <c r="T46">
        <v>5.2</v>
      </c>
      <c r="U46">
        <f t="shared" si="3"/>
        <v>45.249999999999993</v>
      </c>
    </row>
    <row r="47" spans="1:21" x14ac:dyDescent="0.25">
      <c r="A47" s="1">
        <v>56</v>
      </c>
      <c r="B47">
        <v>6329</v>
      </c>
      <c r="C47" t="s">
        <v>166</v>
      </c>
      <c r="D47" t="s">
        <v>26</v>
      </c>
      <c r="E47">
        <v>2006</v>
      </c>
      <c r="F47" t="s">
        <v>2</v>
      </c>
      <c r="G47" t="s">
        <v>153</v>
      </c>
      <c r="H47">
        <v>0.31</v>
      </c>
      <c r="I47">
        <v>0.08</v>
      </c>
      <c r="J47">
        <v>0</v>
      </c>
      <c r="K47">
        <v>0.01</v>
      </c>
      <c r="L47">
        <v>0.4</v>
      </c>
      <c r="M47">
        <v>57</v>
      </c>
      <c r="N47">
        <v>24</v>
      </c>
      <c r="O47">
        <v>6.7</v>
      </c>
      <c r="P47">
        <v>6</v>
      </c>
      <c r="Q47" t="s">
        <v>167</v>
      </c>
      <c r="R47" t="s">
        <v>29</v>
      </c>
      <c r="S47" t="s">
        <v>143</v>
      </c>
      <c r="T47">
        <v>5</v>
      </c>
      <c r="U47">
        <f t="shared" si="3"/>
        <v>43.499999999999993</v>
      </c>
    </row>
    <row r="48" spans="1:21" x14ac:dyDescent="0.25">
      <c r="A48" s="1">
        <v>57</v>
      </c>
      <c r="B48">
        <v>6303</v>
      </c>
      <c r="C48" t="s">
        <v>168</v>
      </c>
      <c r="D48" t="s">
        <v>53</v>
      </c>
      <c r="E48">
        <v>2006</v>
      </c>
      <c r="F48" t="s">
        <v>2</v>
      </c>
      <c r="G48" t="s">
        <v>169</v>
      </c>
      <c r="H48">
        <v>0.18</v>
      </c>
      <c r="I48">
        <v>0.37</v>
      </c>
      <c r="J48">
        <v>0.06</v>
      </c>
      <c r="K48">
        <v>0.14000000000000001</v>
      </c>
      <c r="L48">
        <v>0.75</v>
      </c>
      <c r="M48">
        <v>55</v>
      </c>
      <c r="N48">
        <v>46</v>
      </c>
      <c r="O48">
        <v>5.8</v>
      </c>
      <c r="P48">
        <v>30</v>
      </c>
      <c r="Q48" t="s">
        <v>170</v>
      </c>
      <c r="R48" t="s">
        <v>4</v>
      </c>
      <c r="S48" t="s">
        <v>122</v>
      </c>
      <c r="T48">
        <v>6</v>
      </c>
      <c r="U48">
        <f t="shared" si="3"/>
        <v>43.25</v>
      </c>
    </row>
    <row r="49" spans="1:29" x14ac:dyDescent="0.25">
      <c r="A49" s="1">
        <v>59</v>
      </c>
      <c r="B49">
        <v>6357</v>
      </c>
      <c r="C49" t="s">
        <v>149</v>
      </c>
      <c r="D49" t="s">
        <v>46</v>
      </c>
      <c r="E49">
        <v>2006</v>
      </c>
      <c r="F49" t="s">
        <v>2</v>
      </c>
      <c r="G49" t="s">
        <v>150</v>
      </c>
      <c r="H49">
        <v>0.16</v>
      </c>
      <c r="I49">
        <v>0</v>
      </c>
      <c r="J49">
        <v>0</v>
      </c>
      <c r="K49">
        <v>0.01</v>
      </c>
      <c r="L49">
        <v>0.17</v>
      </c>
      <c r="M49">
        <v>52</v>
      </c>
      <c r="N49">
        <v>57</v>
      </c>
      <c r="O49">
        <v>6.1</v>
      </c>
      <c r="P49">
        <v>20</v>
      </c>
      <c r="Q49" t="s">
        <v>151</v>
      </c>
      <c r="R49" t="s">
        <v>4</v>
      </c>
      <c r="S49" t="s">
        <v>143</v>
      </c>
      <c r="T49">
        <v>5.9</v>
      </c>
      <c r="U49">
        <f t="shared" si="3"/>
        <v>43.000000000000007</v>
      </c>
    </row>
    <row r="50" spans="1:29" x14ac:dyDescent="0.25">
      <c r="A50" s="1">
        <v>60</v>
      </c>
      <c r="B50">
        <v>6363</v>
      </c>
      <c r="C50" t="s">
        <v>149</v>
      </c>
      <c r="D50" t="s">
        <v>26</v>
      </c>
      <c r="E50">
        <v>2006</v>
      </c>
      <c r="F50" t="s">
        <v>2</v>
      </c>
      <c r="G50" t="s">
        <v>150</v>
      </c>
      <c r="H50">
        <v>0.12</v>
      </c>
      <c r="I50">
        <v>0.03</v>
      </c>
      <c r="J50">
        <v>0</v>
      </c>
      <c r="K50">
        <v>0</v>
      </c>
      <c r="L50">
        <v>0.15</v>
      </c>
      <c r="M50">
        <v>50</v>
      </c>
      <c r="N50">
        <v>31</v>
      </c>
      <c r="O50">
        <v>6.3</v>
      </c>
      <c r="P50">
        <v>8</v>
      </c>
      <c r="Q50" t="s">
        <v>171</v>
      </c>
      <c r="R50" t="s">
        <v>4</v>
      </c>
      <c r="S50" t="s">
        <v>143</v>
      </c>
      <c r="T50">
        <v>5.9</v>
      </c>
      <c r="U50">
        <f t="shared" si="3"/>
        <v>43.000000000000007</v>
      </c>
    </row>
    <row r="51" spans="1:29" x14ac:dyDescent="0.25">
      <c r="A51" s="1">
        <v>62</v>
      </c>
      <c r="B51">
        <v>6310</v>
      </c>
      <c r="C51" t="s">
        <v>172</v>
      </c>
      <c r="D51" t="s">
        <v>9</v>
      </c>
      <c r="E51">
        <v>2006</v>
      </c>
      <c r="F51" t="s">
        <v>2</v>
      </c>
      <c r="G51" t="s">
        <v>158</v>
      </c>
      <c r="H51">
        <v>0.28000000000000003</v>
      </c>
      <c r="I51">
        <v>0.22</v>
      </c>
      <c r="J51">
        <v>0</v>
      </c>
      <c r="K51">
        <v>7.0000000000000007E-2</v>
      </c>
      <c r="L51">
        <v>0.57999999999999996</v>
      </c>
      <c r="M51">
        <v>52</v>
      </c>
      <c r="N51">
        <v>22</v>
      </c>
      <c r="O51">
        <v>6.9</v>
      </c>
      <c r="P51">
        <v>17</v>
      </c>
      <c r="Q51" t="s">
        <v>173</v>
      </c>
      <c r="R51" t="s">
        <v>4</v>
      </c>
      <c r="S51" t="s">
        <v>143</v>
      </c>
      <c r="T51">
        <v>5</v>
      </c>
      <c r="U51">
        <f t="shared" si="3"/>
        <v>42.750000000000007</v>
      </c>
    </row>
    <row r="52" spans="1:29" x14ac:dyDescent="0.25">
      <c r="A52" s="1">
        <v>63</v>
      </c>
      <c r="B52">
        <v>6331</v>
      </c>
      <c r="C52" t="s">
        <v>166</v>
      </c>
      <c r="D52" t="s">
        <v>9</v>
      </c>
      <c r="E52">
        <v>2006</v>
      </c>
      <c r="F52" t="s">
        <v>2</v>
      </c>
      <c r="G52" t="s">
        <v>153</v>
      </c>
      <c r="H52">
        <v>0.18</v>
      </c>
      <c r="I52">
        <v>0.14000000000000001</v>
      </c>
      <c r="J52">
        <v>0</v>
      </c>
      <c r="K52">
        <v>0.05</v>
      </c>
      <c r="L52">
        <v>0.37</v>
      </c>
      <c r="M52">
        <v>51</v>
      </c>
      <c r="N52">
        <v>34</v>
      </c>
      <c r="O52">
        <v>7</v>
      </c>
      <c r="P52">
        <v>15</v>
      </c>
      <c r="Q52" t="s">
        <v>167</v>
      </c>
      <c r="R52" t="s">
        <v>29</v>
      </c>
      <c r="S52" t="s">
        <v>143</v>
      </c>
      <c r="T52">
        <v>5</v>
      </c>
      <c r="U52">
        <f t="shared" si="3"/>
        <v>42.750000000000007</v>
      </c>
    </row>
    <row r="53" spans="1:29" hidden="1" x14ac:dyDescent="0.25">
      <c r="A53" s="1">
        <v>66</v>
      </c>
      <c r="B53">
        <v>6300</v>
      </c>
      <c r="C53" t="s">
        <v>174</v>
      </c>
      <c r="D53" t="s">
        <v>19</v>
      </c>
      <c r="E53">
        <v>2006</v>
      </c>
      <c r="F53" t="s">
        <v>2</v>
      </c>
      <c r="G53" t="s">
        <v>90</v>
      </c>
      <c r="H53">
        <v>0.55000000000000004</v>
      </c>
      <c r="I53">
        <v>0.21</v>
      </c>
      <c r="J53">
        <v>0</v>
      </c>
      <c r="K53">
        <v>0.16</v>
      </c>
      <c r="L53">
        <v>0.92</v>
      </c>
      <c r="M53">
        <v>48</v>
      </c>
      <c r="N53">
        <v>9</v>
      </c>
      <c r="O53">
        <v>6.4</v>
      </c>
      <c r="P53">
        <v>13</v>
      </c>
      <c r="Q53" t="s">
        <v>175</v>
      </c>
      <c r="R53" t="s">
        <v>50</v>
      </c>
      <c r="S53" t="s">
        <v>143</v>
      </c>
      <c r="T53">
        <v>5.7</v>
      </c>
      <c r="U53" t="e">
        <f>($M53/10+$O53+$T53+#REF!)/40 *100</f>
        <v>#REF!</v>
      </c>
    </row>
    <row r="54" spans="1:29" x14ac:dyDescent="0.25">
      <c r="A54" s="1">
        <v>69</v>
      </c>
      <c r="B54">
        <v>6370</v>
      </c>
      <c r="C54" t="s">
        <v>152</v>
      </c>
      <c r="D54" t="s">
        <v>1</v>
      </c>
      <c r="E54">
        <v>2006</v>
      </c>
      <c r="F54" t="s">
        <v>2</v>
      </c>
      <c r="G54" t="s">
        <v>153</v>
      </c>
      <c r="H54">
        <v>0.12</v>
      </c>
      <c r="I54">
        <v>0</v>
      </c>
      <c r="J54">
        <v>0</v>
      </c>
      <c r="K54">
        <v>0.01</v>
      </c>
      <c r="L54">
        <v>0.14000000000000001</v>
      </c>
      <c r="M54">
        <v>46</v>
      </c>
      <c r="N54">
        <v>11</v>
      </c>
      <c r="O54">
        <v>6.7</v>
      </c>
      <c r="P54">
        <v>16</v>
      </c>
      <c r="Q54" t="s">
        <v>145</v>
      </c>
      <c r="R54" t="s">
        <v>50</v>
      </c>
      <c r="S54" t="s">
        <v>162</v>
      </c>
      <c r="T54">
        <v>4.5</v>
      </c>
      <c r="U54">
        <f t="shared" ref="U54:U58" si="4">($M54/10+$O54+$T54)/40 *100</f>
        <v>39.5</v>
      </c>
    </row>
    <row r="55" spans="1:29" x14ac:dyDescent="0.25">
      <c r="A55" s="1">
        <v>70</v>
      </c>
      <c r="B55">
        <v>6354</v>
      </c>
      <c r="C55" t="s">
        <v>176</v>
      </c>
      <c r="D55" t="s">
        <v>19</v>
      </c>
      <c r="E55">
        <v>2006</v>
      </c>
      <c r="F55" t="s">
        <v>2</v>
      </c>
      <c r="G55" t="s">
        <v>14</v>
      </c>
      <c r="H55">
        <v>0.18</v>
      </c>
      <c r="I55">
        <v>0</v>
      </c>
      <c r="J55">
        <v>0</v>
      </c>
      <c r="K55">
        <v>0.02</v>
      </c>
      <c r="L55">
        <v>0.19</v>
      </c>
      <c r="M55">
        <v>51</v>
      </c>
      <c r="N55">
        <v>14</v>
      </c>
      <c r="O55">
        <v>6.3</v>
      </c>
      <c r="P55">
        <v>15</v>
      </c>
      <c r="Q55" t="s">
        <v>177</v>
      </c>
      <c r="R55" t="s">
        <v>22</v>
      </c>
      <c r="S55" t="s">
        <v>162</v>
      </c>
      <c r="T55">
        <v>4.0999999999999996</v>
      </c>
      <c r="U55">
        <f t="shared" si="4"/>
        <v>38.749999999999993</v>
      </c>
    </row>
    <row r="56" spans="1:29" x14ac:dyDescent="0.25">
      <c r="A56" s="1">
        <v>72</v>
      </c>
      <c r="B56">
        <v>6369</v>
      </c>
      <c r="C56" t="s">
        <v>139</v>
      </c>
      <c r="D56" t="s">
        <v>46</v>
      </c>
      <c r="E56">
        <v>2006</v>
      </c>
      <c r="F56" t="s">
        <v>2</v>
      </c>
      <c r="G56" t="s">
        <v>42</v>
      </c>
      <c r="H56">
        <v>0.12</v>
      </c>
      <c r="I56">
        <v>0.01</v>
      </c>
      <c r="J56">
        <v>0</v>
      </c>
      <c r="K56">
        <v>0.01</v>
      </c>
      <c r="L56">
        <v>0.14000000000000001</v>
      </c>
      <c r="M56">
        <v>48</v>
      </c>
      <c r="N56">
        <v>32</v>
      </c>
      <c r="O56">
        <v>5.7</v>
      </c>
      <c r="P56">
        <v>24</v>
      </c>
      <c r="Q56" t="s">
        <v>178</v>
      </c>
      <c r="R56" t="s">
        <v>4</v>
      </c>
      <c r="S56" t="s">
        <v>162</v>
      </c>
      <c r="T56">
        <v>4.7</v>
      </c>
      <c r="U56">
        <f t="shared" si="4"/>
        <v>38</v>
      </c>
    </row>
    <row r="57" spans="1:29" x14ac:dyDescent="0.25">
      <c r="A57" s="1">
        <v>73</v>
      </c>
      <c r="B57">
        <v>6353</v>
      </c>
      <c r="C57" t="s">
        <v>166</v>
      </c>
      <c r="D57" t="s">
        <v>1</v>
      </c>
      <c r="E57">
        <v>2006</v>
      </c>
      <c r="F57" t="s">
        <v>2</v>
      </c>
      <c r="G57" t="s">
        <v>153</v>
      </c>
      <c r="H57">
        <v>0.19</v>
      </c>
      <c r="I57">
        <v>0.01</v>
      </c>
      <c r="J57">
        <v>0</v>
      </c>
      <c r="K57">
        <v>0.02</v>
      </c>
      <c r="L57">
        <v>0.21</v>
      </c>
      <c r="M57">
        <v>46</v>
      </c>
      <c r="N57">
        <v>21</v>
      </c>
      <c r="O57">
        <v>5.6</v>
      </c>
      <c r="P57">
        <v>19</v>
      </c>
      <c r="Q57" t="s">
        <v>167</v>
      </c>
      <c r="R57" t="s">
        <v>29</v>
      </c>
      <c r="S57" t="s">
        <v>162</v>
      </c>
      <c r="T57">
        <v>4</v>
      </c>
      <c r="U57">
        <f t="shared" si="4"/>
        <v>35.5</v>
      </c>
    </row>
    <row r="58" spans="1:29" x14ac:dyDescent="0.25">
      <c r="A58" s="1">
        <v>76</v>
      </c>
      <c r="B58">
        <v>6377</v>
      </c>
      <c r="C58" t="s">
        <v>179</v>
      </c>
      <c r="D58" t="s">
        <v>46</v>
      </c>
      <c r="E58">
        <v>2006</v>
      </c>
      <c r="F58" t="s">
        <v>2</v>
      </c>
      <c r="G58" t="s">
        <v>155</v>
      </c>
      <c r="H58">
        <v>0.11</v>
      </c>
      <c r="I58">
        <v>0.01</v>
      </c>
      <c r="J58">
        <v>0</v>
      </c>
      <c r="K58">
        <v>0.01</v>
      </c>
      <c r="L58">
        <v>0.13</v>
      </c>
      <c r="M58">
        <v>39</v>
      </c>
      <c r="N58">
        <v>39</v>
      </c>
      <c r="O58">
        <v>6.4</v>
      </c>
      <c r="P58">
        <v>55</v>
      </c>
      <c r="Q58" t="s">
        <v>180</v>
      </c>
      <c r="R58" t="s">
        <v>22</v>
      </c>
      <c r="S58" t="s">
        <v>181</v>
      </c>
      <c r="T58">
        <v>3</v>
      </c>
      <c r="U58">
        <f t="shared" si="4"/>
        <v>33.25</v>
      </c>
    </row>
    <row r="59" spans="1:29" hidden="1" x14ac:dyDescent="0.25">
      <c r="A59" s="1">
        <v>78</v>
      </c>
      <c r="B59">
        <v>6296</v>
      </c>
      <c r="C59" t="s">
        <v>25</v>
      </c>
      <c r="D59" t="s">
        <v>49</v>
      </c>
      <c r="E59">
        <v>2006</v>
      </c>
      <c r="F59" t="s">
        <v>2</v>
      </c>
      <c r="G59" t="s">
        <v>27</v>
      </c>
      <c r="H59">
        <v>0.96</v>
      </c>
      <c r="I59">
        <v>0.03</v>
      </c>
      <c r="J59">
        <v>0</v>
      </c>
      <c r="K59">
        <v>0.08</v>
      </c>
      <c r="L59">
        <v>1.07</v>
      </c>
      <c r="M59">
        <v>47</v>
      </c>
      <c r="N59">
        <v>9</v>
      </c>
      <c r="O59">
        <v>5</v>
      </c>
      <c r="P59">
        <v>38</v>
      </c>
      <c r="Q59" t="s">
        <v>140</v>
      </c>
      <c r="R59" t="s">
        <v>50</v>
      </c>
      <c r="S59" t="s">
        <v>181</v>
      </c>
      <c r="T59">
        <v>3.5</v>
      </c>
      <c r="U59" t="e">
        <f>($M59/10+$O59+$T59+#REF!)/40 *100</f>
        <v>#REF!</v>
      </c>
    </row>
    <row r="60" spans="1:29" s="3" customFormat="1" x14ac:dyDescent="0.25">
      <c r="A60" s="1">
        <v>79</v>
      </c>
      <c r="B60">
        <v>7422</v>
      </c>
      <c r="C60" t="s">
        <v>182</v>
      </c>
      <c r="D60" t="s">
        <v>9</v>
      </c>
      <c r="E60">
        <v>2007</v>
      </c>
      <c r="F60" t="s">
        <v>2</v>
      </c>
      <c r="G60" t="s">
        <v>169</v>
      </c>
      <c r="H60">
        <v>2.3199999999999998</v>
      </c>
      <c r="I60">
        <v>0.04</v>
      </c>
      <c r="J60">
        <v>0.04</v>
      </c>
      <c r="K60">
        <v>1.67</v>
      </c>
      <c r="L60">
        <v>4.07</v>
      </c>
      <c r="M60">
        <v>93</v>
      </c>
      <c r="N60">
        <v>70</v>
      </c>
      <c r="O60">
        <v>8.9</v>
      </c>
      <c r="P60">
        <v>709</v>
      </c>
      <c r="Q60" t="s">
        <v>183</v>
      </c>
      <c r="R60" t="s">
        <v>22</v>
      </c>
      <c r="S60" t="s">
        <v>5</v>
      </c>
      <c r="T60">
        <v>9.6999999999999993</v>
      </c>
      <c r="U60">
        <f t="shared" ref="U60:U86" si="5">($M60/10+$O60+$T60)/40 *100</f>
        <v>69.75</v>
      </c>
      <c r="V60" t="s">
        <v>6</v>
      </c>
      <c r="W60">
        <v>0</v>
      </c>
      <c r="X60"/>
      <c r="Y60"/>
      <c r="Z60" t="s">
        <v>184</v>
      </c>
      <c r="AA60"/>
      <c r="AB60"/>
      <c r="AC60"/>
    </row>
    <row r="61" spans="1:29" s="3" customFormat="1" x14ac:dyDescent="0.25">
      <c r="A61" s="1">
        <v>80</v>
      </c>
      <c r="B61">
        <v>7418</v>
      </c>
      <c r="C61" t="s">
        <v>48</v>
      </c>
      <c r="D61" t="s">
        <v>49</v>
      </c>
      <c r="E61">
        <v>2007</v>
      </c>
      <c r="F61" t="s">
        <v>2</v>
      </c>
      <c r="G61" t="s">
        <v>3</v>
      </c>
      <c r="H61">
        <v>1.85</v>
      </c>
      <c r="I61">
        <v>1.8</v>
      </c>
      <c r="J61">
        <v>0.95</v>
      </c>
      <c r="K61">
        <v>0.48</v>
      </c>
      <c r="L61">
        <v>5.08</v>
      </c>
      <c r="M61">
        <v>90</v>
      </c>
      <c r="N61">
        <v>57</v>
      </c>
      <c r="O61">
        <v>8</v>
      </c>
      <c r="P61">
        <v>416</v>
      </c>
      <c r="Q61" t="s">
        <v>3</v>
      </c>
      <c r="R61" t="s">
        <v>50</v>
      </c>
      <c r="S61" t="s">
        <v>5</v>
      </c>
      <c r="T61">
        <v>9</v>
      </c>
      <c r="U61">
        <f t="shared" si="5"/>
        <v>65</v>
      </c>
      <c r="V61" t="s">
        <v>6</v>
      </c>
      <c r="W61">
        <v>0</v>
      </c>
      <c r="X61"/>
      <c r="Y61"/>
      <c r="Z61" t="s">
        <v>51</v>
      </c>
      <c r="AA61"/>
      <c r="AB61"/>
      <c r="AC61"/>
    </row>
    <row r="62" spans="1:29" s="3" customFormat="1" x14ac:dyDescent="0.25">
      <c r="A62" s="1">
        <v>81</v>
      </c>
      <c r="B62">
        <v>7420</v>
      </c>
      <c r="C62" t="s">
        <v>185</v>
      </c>
      <c r="D62" t="s">
        <v>53</v>
      </c>
      <c r="E62">
        <v>2007</v>
      </c>
      <c r="F62" t="s">
        <v>2</v>
      </c>
      <c r="G62" t="s">
        <v>169</v>
      </c>
      <c r="H62">
        <v>2.31</v>
      </c>
      <c r="I62">
        <v>1.72</v>
      </c>
      <c r="J62">
        <v>0.12</v>
      </c>
      <c r="K62">
        <v>0.77</v>
      </c>
      <c r="L62">
        <v>4.92</v>
      </c>
      <c r="M62">
        <v>88</v>
      </c>
      <c r="N62">
        <v>66</v>
      </c>
      <c r="O62">
        <v>8.1</v>
      </c>
      <c r="P62">
        <v>2306</v>
      </c>
      <c r="Q62" t="s">
        <v>186</v>
      </c>
      <c r="R62" t="s">
        <v>4</v>
      </c>
      <c r="S62" t="s">
        <v>5</v>
      </c>
      <c r="T62">
        <v>9.1</v>
      </c>
      <c r="U62">
        <f t="shared" si="5"/>
        <v>65</v>
      </c>
      <c r="V62" t="s">
        <v>6</v>
      </c>
      <c r="W62">
        <v>0</v>
      </c>
      <c r="X62"/>
      <c r="Y62"/>
      <c r="Z62" t="s">
        <v>187</v>
      </c>
      <c r="AA62"/>
      <c r="AB62"/>
      <c r="AC62"/>
    </row>
    <row r="63" spans="1:29" s="3" customFormat="1" x14ac:dyDescent="0.25">
      <c r="A63" s="1">
        <v>84</v>
      </c>
      <c r="B63">
        <v>7440</v>
      </c>
      <c r="C63" t="s">
        <v>52</v>
      </c>
      <c r="D63" t="s">
        <v>53</v>
      </c>
      <c r="E63">
        <v>2007</v>
      </c>
      <c r="F63" t="s">
        <v>2</v>
      </c>
      <c r="G63" t="s">
        <v>38</v>
      </c>
      <c r="H63">
        <v>0.56999999999999995</v>
      </c>
      <c r="I63">
        <v>0.32</v>
      </c>
      <c r="J63">
        <v>0.09</v>
      </c>
      <c r="K63">
        <v>0.16</v>
      </c>
      <c r="L63">
        <v>1.1399999999999999</v>
      </c>
      <c r="M63">
        <v>88</v>
      </c>
      <c r="N63">
        <v>46</v>
      </c>
      <c r="O63">
        <v>7.5</v>
      </c>
      <c r="P63">
        <v>155</v>
      </c>
      <c r="Q63" t="s">
        <v>54</v>
      </c>
      <c r="R63" t="s">
        <v>22</v>
      </c>
      <c r="S63" t="s">
        <v>5</v>
      </c>
      <c r="T63">
        <v>9.3000000000000007</v>
      </c>
      <c r="U63">
        <f t="shared" si="5"/>
        <v>64</v>
      </c>
      <c r="V63" t="s">
        <v>6</v>
      </c>
      <c r="W63">
        <v>0</v>
      </c>
      <c r="X63"/>
      <c r="Y63"/>
      <c r="Z63" t="s">
        <v>55</v>
      </c>
      <c r="AA63"/>
      <c r="AB63"/>
      <c r="AC63"/>
    </row>
    <row r="64" spans="1:29" s="3" customFormat="1" x14ac:dyDescent="0.25">
      <c r="A64" s="1">
        <v>87</v>
      </c>
      <c r="B64">
        <v>7548</v>
      </c>
      <c r="C64" t="s">
        <v>56</v>
      </c>
      <c r="D64" t="s">
        <v>46</v>
      </c>
      <c r="E64">
        <v>2007</v>
      </c>
      <c r="F64" t="s">
        <v>2</v>
      </c>
      <c r="G64" t="s">
        <v>57</v>
      </c>
      <c r="H64">
        <v>0.22</v>
      </c>
      <c r="I64">
        <v>0.01</v>
      </c>
      <c r="J64">
        <v>0</v>
      </c>
      <c r="K64">
        <v>0.02</v>
      </c>
      <c r="L64">
        <v>0.25</v>
      </c>
      <c r="M64">
        <v>85</v>
      </c>
      <c r="N64">
        <v>44</v>
      </c>
      <c r="O64">
        <v>8.1999999999999993</v>
      </c>
      <c r="P64">
        <v>44</v>
      </c>
      <c r="Q64" t="s">
        <v>58</v>
      </c>
      <c r="R64" t="s">
        <v>29</v>
      </c>
      <c r="S64" t="s">
        <v>16</v>
      </c>
      <c r="T64">
        <v>8.9</v>
      </c>
      <c r="U64">
        <f t="shared" si="5"/>
        <v>64</v>
      </c>
      <c r="V64" t="s">
        <v>6</v>
      </c>
      <c r="W64">
        <v>0</v>
      </c>
      <c r="X64"/>
      <c r="Y64"/>
      <c r="Z64" t="s">
        <v>59</v>
      </c>
      <c r="AA64"/>
      <c r="AB64"/>
      <c r="AC64"/>
    </row>
    <row r="65" spans="1:29" s="3" customFormat="1" x14ac:dyDescent="0.25">
      <c r="A65" s="1">
        <v>90</v>
      </c>
      <c r="B65">
        <v>7417</v>
      </c>
      <c r="C65" t="s">
        <v>60</v>
      </c>
      <c r="D65" t="s">
        <v>1</v>
      </c>
      <c r="E65">
        <v>2007</v>
      </c>
      <c r="F65" t="s">
        <v>2</v>
      </c>
      <c r="G65" t="s">
        <v>27</v>
      </c>
      <c r="H65">
        <v>3.57</v>
      </c>
      <c r="I65">
        <v>1.55</v>
      </c>
      <c r="J65">
        <v>0</v>
      </c>
      <c r="K65">
        <v>0.51</v>
      </c>
      <c r="L65">
        <v>5.64</v>
      </c>
      <c r="M65">
        <v>80</v>
      </c>
      <c r="N65">
        <v>17</v>
      </c>
      <c r="O65">
        <v>8.9</v>
      </c>
      <c r="P65">
        <v>62</v>
      </c>
      <c r="Q65" t="s">
        <v>28</v>
      </c>
      <c r="R65" t="s">
        <v>29</v>
      </c>
      <c r="S65" t="s">
        <v>16</v>
      </c>
      <c r="T65">
        <v>8</v>
      </c>
      <c r="U65">
        <f t="shared" si="5"/>
        <v>62.249999999999993</v>
      </c>
      <c r="V65" t="s">
        <v>6</v>
      </c>
      <c r="W65">
        <v>0</v>
      </c>
      <c r="X65"/>
      <c r="Y65"/>
      <c r="Z65" t="s">
        <v>61</v>
      </c>
      <c r="AA65"/>
      <c r="AB65"/>
      <c r="AC65"/>
    </row>
    <row r="66" spans="1:29" s="3" customFormat="1" x14ac:dyDescent="0.25">
      <c r="A66" s="1">
        <v>91</v>
      </c>
      <c r="B66">
        <v>7520</v>
      </c>
      <c r="C66" t="s">
        <v>188</v>
      </c>
      <c r="D66" t="s">
        <v>46</v>
      </c>
      <c r="E66">
        <v>2007</v>
      </c>
      <c r="F66" t="s">
        <v>2</v>
      </c>
      <c r="G66" t="s">
        <v>86</v>
      </c>
      <c r="H66">
        <v>0.28999999999999998</v>
      </c>
      <c r="I66">
        <v>0.01</v>
      </c>
      <c r="J66">
        <v>0</v>
      </c>
      <c r="K66">
        <v>0.03</v>
      </c>
      <c r="L66">
        <v>0.33</v>
      </c>
      <c r="M66">
        <v>78</v>
      </c>
      <c r="N66">
        <v>35</v>
      </c>
      <c r="O66">
        <v>8.6</v>
      </c>
      <c r="P66">
        <v>84</v>
      </c>
      <c r="Q66" t="s">
        <v>87</v>
      </c>
      <c r="R66" t="s">
        <v>4</v>
      </c>
      <c r="S66" t="s">
        <v>16</v>
      </c>
      <c r="T66">
        <v>8.4</v>
      </c>
      <c r="U66">
        <f t="shared" si="5"/>
        <v>61.999999999999986</v>
      </c>
      <c r="V66" t="s">
        <v>6</v>
      </c>
      <c r="W66">
        <v>0</v>
      </c>
      <c r="X66"/>
      <c r="Y66"/>
      <c r="Z66" t="s">
        <v>754</v>
      </c>
      <c r="AA66"/>
      <c r="AB66"/>
      <c r="AC66"/>
    </row>
    <row r="67" spans="1:29" s="3" customFormat="1" x14ac:dyDescent="0.25">
      <c r="A67" s="1">
        <v>93</v>
      </c>
      <c r="B67">
        <v>7472</v>
      </c>
      <c r="C67" t="s">
        <v>189</v>
      </c>
      <c r="D67" t="s">
        <v>1</v>
      </c>
      <c r="E67">
        <v>2007</v>
      </c>
      <c r="F67" t="s">
        <v>2</v>
      </c>
      <c r="G67" t="s">
        <v>190</v>
      </c>
      <c r="H67">
        <v>0.28999999999999998</v>
      </c>
      <c r="I67">
        <v>0.17</v>
      </c>
      <c r="J67">
        <v>0.04</v>
      </c>
      <c r="K67">
        <v>0.05</v>
      </c>
      <c r="L67">
        <v>0.55000000000000004</v>
      </c>
      <c r="M67">
        <v>83</v>
      </c>
      <c r="N67">
        <v>64</v>
      </c>
      <c r="O67">
        <v>8.4</v>
      </c>
      <c r="P67">
        <v>259</v>
      </c>
      <c r="Q67" t="s">
        <v>191</v>
      </c>
      <c r="R67" t="s">
        <v>22</v>
      </c>
      <c r="S67" t="s">
        <v>126</v>
      </c>
      <c r="T67">
        <v>7.8</v>
      </c>
      <c r="U67">
        <f t="shared" si="5"/>
        <v>61.250000000000007</v>
      </c>
      <c r="V67"/>
      <c r="W67"/>
      <c r="X67"/>
      <c r="Y67"/>
      <c r="Z67" s="4" t="s">
        <v>755</v>
      </c>
      <c r="AA67"/>
      <c r="AB67"/>
      <c r="AC67"/>
    </row>
    <row r="68" spans="1:29" s="3" customFormat="1" x14ac:dyDescent="0.25">
      <c r="A68" s="1">
        <v>94</v>
      </c>
      <c r="B68">
        <v>7542</v>
      </c>
      <c r="C68" t="s">
        <v>62</v>
      </c>
      <c r="D68" t="s">
        <v>19</v>
      </c>
      <c r="E68">
        <v>2007</v>
      </c>
      <c r="F68" t="s">
        <v>2</v>
      </c>
      <c r="G68" t="s">
        <v>14</v>
      </c>
      <c r="H68">
        <v>0.23</v>
      </c>
      <c r="I68">
        <v>0.01</v>
      </c>
      <c r="J68">
        <v>0</v>
      </c>
      <c r="K68">
        <v>0.02</v>
      </c>
      <c r="L68">
        <v>0.27</v>
      </c>
      <c r="M68">
        <v>81</v>
      </c>
      <c r="N68">
        <v>36</v>
      </c>
      <c r="O68">
        <v>7.8</v>
      </c>
      <c r="P68">
        <v>21</v>
      </c>
      <c r="Q68" t="s">
        <v>63</v>
      </c>
      <c r="R68" t="s">
        <v>22</v>
      </c>
      <c r="S68" t="s">
        <v>16</v>
      </c>
      <c r="T68">
        <v>8.1999999999999993</v>
      </c>
      <c r="U68">
        <f t="shared" si="5"/>
        <v>60.249999999999993</v>
      </c>
      <c r="V68" t="s">
        <v>6</v>
      </c>
      <c r="W68">
        <v>0</v>
      </c>
      <c r="X68"/>
      <c r="Y68"/>
      <c r="Z68" t="s">
        <v>64</v>
      </c>
      <c r="AA68"/>
      <c r="AB68"/>
      <c r="AC68"/>
    </row>
    <row r="69" spans="1:29" x14ac:dyDescent="0.25">
      <c r="A69" s="1">
        <v>96</v>
      </c>
      <c r="B69">
        <v>7547</v>
      </c>
      <c r="C69" t="s">
        <v>56</v>
      </c>
      <c r="D69" t="s">
        <v>53</v>
      </c>
      <c r="E69">
        <v>2007</v>
      </c>
      <c r="F69" t="s">
        <v>2</v>
      </c>
      <c r="G69" t="s">
        <v>57</v>
      </c>
      <c r="H69">
        <v>0.16</v>
      </c>
      <c r="I69">
        <v>0.06</v>
      </c>
      <c r="J69">
        <v>0</v>
      </c>
      <c r="K69">
        <v>0.03</v>
      </c>
      <c r="L69">
        <v>0.25</v>
      </c>
      <c r="M69">
        <v>86</v>
      </c>
      <c r="N69">
        <v>23</v>
      </c>
      <c r="O69">
        <v>6.9</v>
      </c>
      <c r="P69">
        <v>23</v>
      </c>
      <c r="Q69" t="s">
        <v>58</v>
      </c>
      <c r="R69" t="s">
        <v>29</v>
      </c>
      <c r="S69" t="s">
        <v>16</v>
      </c>
      <c r="T69">
        <v>8.6</v>
      </c>
      <c r="U69">
        <f t="shared" si="5"/>
        <v>60.25</v>
      </c>
    </row>
    <row r="70" spans="1:29" x14ac:dyDescent="0.25">
      <c r="A70" s="1">
        <v>97</v>
      </c>
      <c r="B70">
        <v>7589</v>
      </c>
      <c r="C70" t="s">
        <v>41</v>
      </c>
      <c r="D70" t="s">
        <v>1</v>
      </c>
      <c r="E70">
        <v>2007</v>
      </c>
      <c r="F70" t="s">
        <v>2</v>
      </c>
      <c r="G70" t="s">
        <v>42</v>
      </c>
      <c r="H70">
        <v>0.12</v>
      </c>
      <c r="I70">
        <v>0.01</v>
      </c>
      <c r="J70">
        <v>0</v>
      </c>
      <c r="K70">
        <v>0.01</v>
      </c>
      <c r="L70">
        <v>0.14000000000000001</v>
      </c>
      <c r="M70">
        <v>71</v>
      </c>
      <c r="N70">
        <v>23</v>
      </c>
      <c r="O70">
        <v>8.4</v>
      </c>
      <c r="P70">
        <v>29</v>
      </c>
      <c r="Q70" t="s">
        <v>43</v>
      </c>
      <c r="R70" t="s">
        <v>22</v>
      </c>
      <c r="S70" t="s">
        <v>16</v>
      </c>
      <c r="T70">
        <v>8.5</v>
      </c>
      <c r="U70">
        <f t="shared" si="5"/>
        <v>60</v>
      </c>
    </row>
    <row r="71" spans="1:29" s="3" customFormat="1" x14ac:dyDescent="0.25">
      <c r="A71" s="1">
        <v>98</v>
      </c>
      <c r="B71">
        <v>7593</v>
      </c>
      <c r="C71" t="s">
        <v>192</v>
      </c>
      <c r="D71" t="s">
        <v>49</v>
      </c>
      <c r="E71">
        <v>2007</v>
      </c>
      <c r="F71" t="s">
        <v>2</v>
      </c>
      <c r="G71" t="s">
        <v>158</v>
      </c>
      <c r="H71">
        <v>0</v>
      </c>
      <c r="I71">
        <v>0</v>
      </c>
      <c r="J71">
        <v>0.11</v>
      </c>
      <c r="K71">
        <v>0</v>
      </c>
      <c r="L71">
        <v>0.11</v>
      </c>
      <c r="M71">
        <v>77</v>
      </c>
      <c r="N71">
        <v>30</v>
      </c>
      <c r="O71">
        <v>7.3</v>
      </c>
      <c r="P71">
        <v>15</v>
      </c>
      <c r="Q71" t="s">
        <v>193</v>
      </c>
      <c r="R71" t="s">
        <v>50</v>
      </c>
      <c r="S71" t="s">
        <v>16</v>
      </c>
      <c r="T71">
        <v>8.6</v>
      </c>
      <c r="U71">
        <f t="shared" si="5"/>
        <v>59.000000000000007</v>
      </c>
      <c r="V71" t="s">
        <v>6</v>
      </c>
      <c r="W71">
        <v>0</v>
      </c>
      <c r="X71"/>
      <c r="Y71"/>
      <c r="Z71"/>
      <c r="AA71"/>
      <c r="AB71"/>
      <c r="AC71"/>
    </row>
    <row r="72" spans="1:29" x14ac:dyDescent="0.25">
      <c r="A72" s="1">
        <v>100</v>
      </c>
      <c r="B72">
        <v>7423</v>
      </c>
      <c r="C72" t="s">
        <v>60</v>
      </c>
      <c r="D72" t="s">
        <v>46</v>
      </c>
      <c r="E72">
        <v>2007</v>
      </c>
      <c r="F72" t="s">
        <v>2</v>
      </c>
      <c r="G72" t="s">
        <v>27</v>
      </c>
      <c r="H72">
        <v>1.53</v>
      </c>
      <c r="I72">
        <v>0.81</v>
      </c>
      <c r="J72">
        <v>0</v>
      </c>
      <c r="K72">
        <v>0.24</v>
      </c>
      <c r="L72">
        <v>2.57</v>
      </c>
      <c r="M72">
        <v>80</v>
      </c>
      <c r="N72">
        <v>24</v>
      </c>
      <c r="O72">
        <v>7.4</v>
      </c>
      <c r="P72">
        <v>114</v>
      </c>
      <c r="Q72" t="s">
        <v>28</v>
      </c>
      <c r="R72" t="s">
        <v>29</v>
      </c>
      <c r="S72" t="s">
        <v>16</v>
      </c>
      <c r="T72">
        <v>8</v>
      </c>
      <c r="U72">
        <f t="shared" si="5"/>
        <v>58.5</v>
      </c>
    </row>
    <row r="73" spans="1:29" s="3" customFormat="1" x14ac:dyDescent="0.25">
      <c r="A73" s="1">
        <v>101</v>
      </c>
      <c r="B73">
        <v>7453</v>
      </c>
      <c r="C73" t="s">
        <v>194</v>
      </c>
      <c r="D73" t="s">
        <v>49</v>
      </c>
      <c r="E73">
        <v>2007</v>
      </c>
      <c r="F73" t="s">
        <v>2</v>
      </c>
      <c r="G73" t="s">
        <v>90</v>
      </c>
      <c r="H73">
        <v>0.71</v>
      </c>
      <c r="I73">
        <v>0.01</v>
      </c>
      <c r="J73">
        <v>0</v>
      </c>
      <c r="K73">
        <v>0.06</v>
      </c>
      <c r="L73">
        <v>0.78</v>
      </c>
      <c r="M73">
        <v>73</v>
      </c>
      <c r="N73">
        <v>34</v>
      </c>
      <c r="O73">
        <v>8.1999999999999993</v>
      </c>
      <c r="P73">
        <v>30</v>
      </c>
      <c r="Q73" t="s">
        <v>195</v>
      </c>
      <c r="R73" t="s">
        <v>50</v>
      </c>
      <c r="S73" t="s">
        <v>126</v>
      </c>
      <c r="T73">
        <v>7.9</v>
      </c>
      <c r="U73">
        <f t="shared" si="5"/>
        <v>58.5</v>
      </c>
      <c r="V73" t="s">
        <v>196</v>
      </c>
      <c r="W73">
        <v>0</v>
      </c>
      <c r="X73"/>
      <c r="Y73"/>
      <c r="Z73" t="s">
        <v>197</v>
      </c>
      <c r="AA73"/>
      <c r="AB73"/>
      <c r="AC73"/>
    </row>
    <row r="74" spans="1:29" x14ac:dyDescent="0.25">
      <c r="A74" s="1">
        <v>103</v>
      </c>
      <c r="B74">
        <v>7428</v>
      </c>
      <c r="C74" t="s">
        <v>198</v>
      </c>
      <c r="D74" t="s">
        <v>53</v>
      </c>
      <c r="E74">
        <v>2007</v>
      </c>
      <c r="F74" t="s">
        <v>2</v>
      </c>
      <c r="G74" t="s">
        <v>169</v>
      </c>
      <c r="H74">
        <v>0.56999999999999995</v>
      </c>
      <c r="I74">
        <v>0.72</v>
      </c>
      <c r="J74">
        <v>0.06</v>
      </c>
      <c r="K74">
        <v>0.28999999999999998</v>
      </c>
      <c r="L74">
        <v>1.65</v>
      </c>
      <c r="M74">
        <v>79</v>
      </c>
      <c r="N74">
        <v>64</v>
      </c>
      <c r="O74">
        <v>8.3000000000000007</v>
      </c>
      <c r="P74">
        <v>544</v>
      </c>
      <c r="Q74" t="s">
        <v>199</v>
      </c>
      <c r="R74" t="s">
        <v>4</v>
      </c>
      <c r="S74" t="s">
        <v>126</v>
      </c>
      <c r="T74">
        <v>7</v>
      </c>
      <c r="U74">
        <f t="shared" si="5"/>
        <v>58.000000000000007</v>
      </c>
    </row>
    <row r="75" spans="1:29" x14ac:dyDescent="0.25">
      <c r="A75" s="1">
        <v>104</v>
      </c>
      <c r="B75">
        <v>7432</v>
      </c>
      <c r="C75" t="s">
        <v>200</v>
      </c>
      <c r="D75" t="s">
        <v>1</v>
      </c>
      <c r="E75">
        <v>2007</v>
      </c>
      <c r="F75" t="s">
        <v>2</v>
      </c>
      <c r="G75" t="s">
        <v>10</v>
      </c>
      <c r="H75">
        <v>0.67</v>
      </c>
      <c r="I75">
        <v>0.43</v>
      </c>
      <c r="J75">
        <v>0.28999999999999998</v>
      </c>
      <c r="K75">
        <v>0.14000000000000001</v>
      </c>
      <c r="L75">
        <v>1.52</v>
      </c>
      <c r="M75">
        <v>75</v>
      </c>
      <c r="N75">
        <v>47</v>
      </c>
      <c r="O75">
        <v>7.6</v>
      </c>
      <c r="P75">
        <v>122</v>
      </c>
      <c r="Q75" t="s">
        <v>173</v>
      </c>
      <c r="R75" t="s">
        <v>22</v>
      </c>
      <c r="S75" t="s">
        <v>126</v>
      </c>
      <c r="T75">
        <v>7.9</v>
      </c>
      <c r="U75">
        <f t="shared" si="5"/>
        <v>57.499999999999993</v>
      </c>
    </row>
    <row r="76" spans="1:29" x14ac:dyDescent="0.25">
      <c r="A76" s="1">
        <v>105</v>
      </c>
      <c r="B76">
        <v>7445</v>
      </c>
      <c r="C76" t="s">
        <v>31</v>
      </c>
      <c r="D76" t="s">
        <v>9</v>
      </c>
      <c r="E76">
        <v>2007</v>
      </c>
      <c r="F76" t="s">
        <v>2</v>
      </c>
      <c r="G76" t="s">
        <v>14</v>
      </c>
      <c r="H76">
        <v>0.78</v>
      </c>
      <c r="I76">
        <v>0.03</v>
      </c>
      <c r="J76">
        <v>0.03</v>
      </c>
      <c r="K76">
        <v>0.13</v>
      </c>
      <c r="L76">
        <v>0.97</v>
      </c>
      <c r="M76">
        <v>75</v>
      </c>
      <c r="N76">
        <v>37</v>
      </c>
      <c r="O76">
        <v>7.9</v>
      </c>
      <c r="P76">
        <v>67</v>
      </c>
      <c r="Q76" t="s">
        <v>32</v>
      </c>
      <c r="R76" t="s">
        <v>22</v>
      </c>
      <c r="S76" t="s">
        <v>126</v>
      </c>
      <c r="T76">
        <v>7.5</v>
      </c>
      <c r="U76">
        <f t="shared" si="5"/>
        <v>57.25</v>
      </c>
    </row>
    <row r="77" spans="1:29" x14ac:dyDescent="0.25">
      <c r="A77" s="1">
        <v>109</v>
      </c>
      <c r="B77">
        <v>7580</v>
      </c>
      <c r="C77" t="s">
        <v>201</v>
      </c>
      <c r="D77" t="s">
        <v>19</v>
      </c>
      <c r="E77">
        <v>2007</v>
      </c>
      <c r="F77" t="s">
        <v>2</v>
      </c>
      <c r="G77" t="s">
        <v>169</v>
      </c>
      <c r="H77">
        <v>7.0000000000000007E-2</v>
      </c>
      <c r="I77">
        <v>0.06</v>
      </c>
      <c r="J77">
        <v>0</v>
      </c>
      <c r="K77">
        <v>0.03</v>
      </c>
      <c r="L77">
        <v>0.17</v>
      </c>
      <c r="M77">
        <v>73</v>
      </c>
      <c r="N77">
        <v>44</v>
      </c>
      <c r="O77">
        <v>7.6</v>
      </c>
      <c r="P77">
        <v>11</v>
      </c>
      <c r="Q77" t="s">
        <v>202</v>
      </c>
      <c r="R77" t="s">
        <v>4</v>
      </c>
      <c r="S77" t="s">
        <v>16</v>
      </c>
      <c r="T77">
        <v>8</v>
      </c>
      <c r="U77">
        <f t="shared" si="5"/>
        <v>57.25</v>
      </c>
    </row>
    <row r="78" spans="1:29" x14ac:dyDescent="0.25">
      <c r="A78" s="1">
        <v>110</v>
      </c>
      <c r="B78">
        <v>7424</v>
      </c>
      <c r="C78" t="s">
        <v>60</v>
      </c>
      <c r="D78" t="s">
        <v>53</v>
      </c>
      <c r="E78">
        <v>2007</v>
      </c>
      <c r="F78" t="s">
        <v>2</v>
      </c>
      <c r="G78" t="s">
        <v>27</v>
      </c>
      <c r="H78">
        <v>1.02</v>
      </c>
      <c r="I78">
        <v>0.9</v>
      </c>
      <c r="J78">
        <v>0</v>
      </c>
      <c r="K78">
        <v>0.36</v>
      </c>
      <c r="L78">
        <v>2.29</v>
      </c>
      <c r="M78">
        <v>80</v>
      </c>
      <c r="N78">
        <v>18</v>
      </c>
      <c r="O78">
        <v>6.7</v>
      </c>
      <c r="P78">
        <v>87</v>
      </c>
      <c r="Q78" t="s">
        <v>28</v>
      </c>
      <c r="R78" t="s">
        <v>29</v>
      </c>
      <c r="S78" t="s">
        <v>16</v>
      </c>
      <c r="T78">
        <v>8</v>
      </c>
      <c r="U78">
        <f t="shared" si="5"/>
        <v>56.75</v>
      </c>
    </row>
    <row r="79" spans="1:29" x14ac:dyDescent="0.25">
      <c r="A79" s="1">
        <v>111</v>
      </c>
      <c r="B79">
        <v>7577</v>
      </c>
      <c r="C79" t="s">
        <v>203</v>
      </c>
      <c r="D79" t="s">
        <v>1</v>
      </c>
      <c r="E79">
        <v>2007</v>
      </c>
      <c r="F79" t="s">
        <v>2</v>
      </c>
      <c r="G79" t="s">
        <v>204</v>
      </c>
      <c r="H79">
        <v>0.16</v>
      </c>
      <c r="I79">
        <v>0</v>
      </c>
      <c r="J79">
        <v>0</v>
      </c>
      <c r="K79">
        <v>0.01</v>
      </c>
      <c r="L79">
        <v>0.17</v>
      </c>
      <c r="M79">
        <v>77</v>
      </c>
      <c r="N79">
        <v>41</v>
      </c>
      <c r="O79">
        <v>7.4</v>
      </c>
      <c r="P79">
        <v>16</v>
      </c>
      <c r="Q79" t="s">
        <v>204</v>
      </c>
      <c r="R79" t="s">
        <v>50</v>
      </c>
      <c r="S79" t="s">
        <v>126</v>
      </c>
      <c r="T79">
        <v>7.5</v>
      </c>
      <c r="U79">
        <f t="shared" si="5"/>
        <v>56.500000000000007</v>
      </c>
    </row>
    <row r="80" spans="1:29" x14ac:dyDescent="0.25">
      <c r="A80" s="1">
        <v>112</v>
      </c>
      <c r="B80">
        <v>7443</v>
      </c>
      <c r="C80" t="s">
        <v>205</v>
      </c>
      <c r="D80" t="s">
        <v>46</v>
      </c>
      <c r="E80">
        <v>2007</v>
      </c>
      <c r="F80" t="s">
        <v>2</v>
      </c>
      <c r="G80" t="s">
        <v>57</v>
      </c>
      <c r="H80">
        <v>0.54</v>
      </c>
      <c r="I80">
        <v>0.39</v>
      </c>
      <c r="J80">
        <v>0</v>
      </c>
      <c r="K80">
        <v>0.11</v>
      </c>
      <c r="L80">
        <v>1.03</v>
      </c>
      <c r="M80">
        <v>71</v>
      </c>
      <c r="N80">
        <v>52</v>
      </c>
      <c r="O80">
        <v>7.7</v>
      </c>
      <c r="P80">
        <v>71</v>
      </c>
      <c r="Q80" t="s">
        <v>206</v>
      </c>
      <c r="R80" t="s">
        <v>4</v>
      </c>
      <c r="S80" t="s">
        <v>126</v>
      </c>
      <c r="T80">
        <v>7.7</v>
      </c>
      <c r="U80">
        <f t="shared" si="5"/>
        <v>56.25</v>
      </c>
    </row>
    <row r="81" spans="1:21" x14ac:dyDescent="0.25">
      <c r="A81" s="1">
        <v>115</v>
      </c>
      <c r="B81">
        <v>7525</v>
      </c>
      <c r="C81" t="s">
        <v>207</v>
      </c>
      <c r="D81" t="s">
        <v>19</v>
      </c>
      <c r="E81">
        <v>2007</v>
      </c>
      <c r="F81" t="s">
        <v>2</v>
      </c>
      <c r="G81" t="s">
        <v>14</v>
      </c>
      <c r="H81">
        <v>0.04</v>
      </c>
      <c r="I81">
        <v>0.17</v>
      </c>
      <c r="J81">
        <v>0</v>
      </c>
      <c r="K81">
        <v>0.09</v>
      </c>
      <c r="L81">
        <v>0.31</v>
      </c>
      <c r="M81">
        <v>69</v>
      </c>
      <c r="N81">
        <v>15</v>
      </c>
      <c r="O81">
        <v>8.1</v>
      </c>
      <c r="P81">
        <v>38</v>
      </c>
      <c r="Q81" t="s">
        <v>208</v>
      </c>
      <c r="R81" t="s">
        <v>22</v>
      </c>
      <c r="S81" t="s">
        <v>126</v>
      </c>
      <c r="T81">
        <v>7.5</v>
      </c>
      <c r="U81">
        <f t="shared" si="5"/>
        <v>56.25</v>
      </c>
    </row>
    <row r="82" spans="1:21" x14ac:dyDescent="0.25">
      <c r="A82" s="1">
        <v>116</v>
      </c>
      <c r="B82">
        <v>7447</v>
      </c>
      <c r="C82" t="s">
        <v>205</v>
      </c>
      <c r="D82" t="s">
        <v>53</v>
      </c>
      <c r="E82">
        <v>2007</v>
      </c>
      <c r="F82" t="s">
        <v>2</v>
      </c>
      <c r="G82" t="s">
        <v>57</v>
      </c>
      <c r="H82">
        <v>0.38</v>
      </c>
      <c r="I82">
        <v>0.36</v>
      </c>
      <c r="J82">
        <v>0</v>
      </c>
      <c r="K82">
        <v>0.15</v>
      </c>
      <c r="L82">
        <v>0.88</v>
      </c>
      <c r="M82">
        <v>71</v>
      </c>
      <c r="N82">
        <v>30</v>
      </c>
      <c r="O82">
        <v>7.5</v>
      </c>
      <c r="P82">
        <v>49</v>
      </c>
      <c r="Q82" t="s">
        <v>70</v>
      </c>
      <c r="R82" t="s">
        <v>4</v>
      </c>
      <c r="S82" t="s">
        <v>126</v>
      </c>
      <c r="T82">
        <v>7.7</v>
      </c>
      <c r="U82">
        <f t="shared" si="5"/>
        <v>55.75</v>
      </c>
    </row>
    <row r="83" spans="1:21" x14ac:dyDescent="0.25">
      <c r="A83" s="1">
        <v>119</v>
      </c>
      <c r="B83">
        <v>7470</v>
      </c>
      <c r="C83" t="s">
        <v>207</v>
      </c>
      <c r="D83" t="s">
        <v>9</v>
      </c>
      <c r="E83">
        <v>2007</v>
      </c>
      <c r="F83" t="s">
        <v>2</v>
      </c>
      <c r="G83" t="s">
        <v>14</v>
      </c>
      <c r="H83">
        <v>0.27</v>
      </c>
      <c r="I83">
        <v>0.21</v>
      </c>
      <c r="J83">
        <v>0</v>
      </c>
      <c r="K83">
        <v>7.0000000000000007E-2</v>
      </c>
      <c r="L83">
        <v>0.56000000000000005</v>
      </c>
      <c r="M83">
        <v>67</v>
      </c>
      <c r="N83">
        <v>22</v>
      </c>
      <c r="O83">
        <v>7.8</v>
      </c>
      <c r="P83">
        <v>53</v>
      </c>
      <c r="Q83" t="s">
        <v>208</v>
      </c>
      <c r="R83" t="s">
        <v>22</v>
      </c>
      <c r="S83" t="s">
        <v>126</v>
      </c>
      <c r="T83">
        <v>7.5</v>
      </c>
      <c r="U83">
        <f t="shared" si="5"/>
        <v>55.000000000000007</v>
      </c>
    </row>
    <row r="84" spans="1:21" x14ac:dyDescent="0.25">
      <c r="A84" s="1">
        <v>121</v>
      </c>
      <c r="B84">
        <v>7435</v>
      </c>
      <c r="C84" t="s">
        <v>205</v>
      </c>
      <c r="D84" t="s">
        <v>49</v>
      </c>
      <c r="E84">
        <v>2007</v>
      </c>
      <c r="F84" t="s">
        <v>2</v>
      </c>
      <c r="G84" t="s">
        <v>57</v>
      </c>
      <c r="H84">
        <v>0.56000000000000005</v>
      </c>
      <c r="I84">
        <v>0.77</v>
      </c>
      <c r="J84">
        <v>0</v>
      </c>
      <c r="K84">
        <v>0.17</v>
      </c>
      <c r="L84">
        <v>1.51</v>
      </c>
      <c r="M84">
        <v>69</v>
      </c>
      <c r="N84">
        <v>17</v>
      </c>
      <c r="O84">
        <v>7.3</v>
      </c>
      <c r="P84">
        <v>18</v>
      </c>
      <c r="Q84" t="s">
        <v>209</v>
      </c>
      <c r="R84" t="s">
        <v>4</v>
      </c>
      <c r="S84" t="s">
        <v>126</v>
      </c>
      <c r="T84">
        <v>7.7</v>
      </c>
      <c r="U84">
        <f t="shared" si="5"/>
        <v>54.75</v>
      </c>
    </row>
    <row r="85" spans="1:21" x14ac:dyDescent="0.25">
      <c r="A85" s="1">
        <v>122</v>
      </c>
      <c r="B85">
        <v>7488</v>
      </c>
      <c r="C85" t="s">
        <v>210</v>
      </c>
      <c r="D85" t="s">
        <v>1</v>
      </c>
      <c r="E85">
        <v>2007</v>
      </c>
      <c r="F85" t="s">
        <v>2</v>
      </c>
      <c r="G85" t="s">
        <v>57</v>
      </c>
      <c r="H85">
        <v>0.38</v>
      </c>
      <c r="I85">
        <v>0.05</v>
      </c>
      <c r="J85">
        <v>0</v>
      </c>
      <c r="K85">
        <v>0.04</v>
      </c>
      <c r="L85">
        <v>0.46</v>
      </c>
      <c r="M85">
        <v>69</v>
      </c>
      <c r="N85">
        <v>34</v>
      </c>
      <c r="O85">
        <v>7.2</v>
      </c>
      <c r="P85">
        <v>28</v>
      </c>
      <c r="Q85" t="s">
        <v>211</v>
      </c>
      <c r="R85" t="s">
        <v>29</v>
      </c>
      <c r="S85" t="s">
        <v>126</v>
      </c>
      <c r="T85">
        <v>7.8</v>
      </c>
      <c r="U85">
        <f t="shared" si="5"/>
        <v>54.750000000000007</v>
      </c>
    </row>
    <row r="86" spans="1:21" x14ac:dyDescent="0.25">
      <c r="A86" s="1">
        <v>123</v>
      </c>
      <c r="B86">
        <v>7536</v>
      </c>
      <c r="C86" t="s">
        <v>212</v>
      </c>
      <c r="D86" t="s">
        <v>1</v>
      </c>
      <c r="E86">
        <v>2007</v>
      </c>
      <c r="F86" t="s">
        <v>2</v>
      </c>
      <c r="G86" t="s">
        <v>86</v>
      </c>
      <c r="H86">
        <v>0.24</v>
      </c>
      <c r="I86">
        <v>0.02</v>
      </c>
      <c r="J86">
        <v>0</v>
      </c>
      <c r="K86">
        <v>0.02</v>
      </c>
      <c r="L86">
        <v>0.28999999999999998</v>
      </c>
      <c r="M86">
        <v>70</v>
      </c>
      <c r="N86">
        <v>30</v>
      </c>
      <c r="O86">
        <v>7.7</v>
      </c>
      <c r="P86">
        <v>21</v>
      </c>
      <c r="Q86" t="s">
        <v>87</v>
      </c>
      <c r="R86" t="s">
        <v>4</v>
      </c>
      <c r="S86" t="s">
        <v>126</v>
      </c>
      <c r="T86">
        <v>7.1</v>
      </c>
      <c r="U86">
        <f t="shared" si="5"/>
        <v>54.499999999999993</v>
      </c>
    </row>
    <row r="87" spans="1:21" hidden="1" x14ac:dyDescent="0.25">
      <c r="A87" s="1">
        <v>124</v>
      </c>
      <c r="B87">
        <v>7421</v>
      </c>
      <c r="C87" t="s">
        <v>60</v>
      </c>
      <c r="D87" t="s">
        <v>49</v>
      </c>
      <c r="E87">
        <v>2007</v>
      </c>
      <c r="F87" t="s">
        <v>2</v>
      </c>
      <c r="G87" t="s">
        <v>27</v>
      </c>
      <c r="H87">
        <v>2.83</v>
      </c>
      <c r="I87">
        <v>1.48</v>
      </c>
      <c r="J87">
        <v>0</v>
      </c>
      <c r="K87">
        <v>0.45</v>
      </c>
      <c r="L87">
        <v>4.76</v>
      </c>
      <c r="M87">
        <v>80</v>
      </c>
      <c r="N87">
        <v>9</v>
      </c>
      <c r="O87">
        <v>5.4</v>
      </c>
      <c r="P87">
        <v>46</v>
      </c>
      <c r="Q87" t="s">
        <v>213</v>
      </c>
      <c r="R87" t="s">
        <v>50</v>
      </c>
      <c r="S87" t="s">
        <v>16</v>
      </c>
      <c r="T87">
        <v>8</v>
      </c>
      <c r="U87" t="e">
        <f>($M87/10+$O87+$T87+#REF!)/40 *100</f>
        <v>#REF!</v>
      </c>
    </row>
    <row r="88" spans="1:21" x14ac:dyDescent="0.25">
      <c r="A88" s="1">
        <v>125</v>
      </c>
      <c r="B88">
        <v>7433</v>
      </c>
      <c r="C88" t="s">
        <v>205</v>
      </c>
      <c r="D88" t="s">
        <v>9</v>
      </c>
      <c r="E88">
        <v>2007</v>
      </c>
      <c r="F88" t="s">
        <v>2</v>
      </c>
      <c r="G88" t="s">
        <v>57</v>
      </c>
      <c r="H88">
        <v>0.35</v>
      </c>
      <c r="I88">
        <v>0.03</v>
      </c>
      <c r="J88">
        <v>0</v>
      </c>
      <c r="K88">
        <v>1.1299999999999999</v>
      </c>
      <c r="L88">
        <v>1.51</v>
      </c>
      <c r="M88">
        <v>68</v>
      </c>
      <c r="N88">
        <v>10</v>
      </c>
      <c r="O88">
        <v>8.1999999999999993</v>
      </c>
      <c r="P88">
        <v>27</v>
      </c>
      <c r="Q88" t="s">
        <v>57</v>
      </c>
      <c r="R88" t="s">
        <v>4</v>
      </c>
      <c r="S88" t="s">
        <v>122</v>
      </c>
      <c r="T88">
        <v>6.5</v>
      </c>
      <c r="U88">
        <f>($M88/10+$O88+$T88)/40 *100</f>
        <v>53.75</v>
      </c>
    </row>
    <row r="89" spans="1:21" hidden="1" x14ac:dyDescent="0.25">
      <c r="A89" s="1">
        <v>126</v>
      </c>
      <c r="B89">
        <v>7485</v>
      </c>
      <c r="C89" t="s">
        <v>214</v>
      </c>
      <c r="D89" t="s">
        <v>49</v>
      </c>
      <c r="E89">
        <v>2007</v>
      </c>
      <c r="F89" t="s">
        <v>2</v>
      </c>
      <c r="G89" t="s">
        <v>42</v>
      </c>
      <c r="H89">
        <v>0.42</v>
      </c>
      <c r="I89">
        <v>0.02</v>
      </c>
      <c r="J89">
        <v>0</v>
      </c>
      <c r="K89">
        <v>0.04</v>
      </c>
      <c r="L89">
        <v>0.48</v>
      </c>
      <c r="M89">
        <v>73</v>
      </c>
      <c r="N89">
        <v>8</v>
      </c>
      <c r="O89">
        <v>5.9</v>
      </c>
      <c r="P89">
        <v>10</v>
      </c>
      <c r="Q89" t="s">
        <v>140</v>
      </c>
      <c r="R89" t="s">
        <v>50</v>
      </c>
      <c r="S89" t="s">
        <v>16</v>
      </c>
      <c r="T89">
        <v>8</v>
      </c>
      <c r="U89" t="e">
        <f>($M89/10+$O89+$T89+#REF!)/40 *100</f>
        <v>#REF!</v>
      </c>
    </row>
    <row r="90" spans="1:21" x14ac:dyDescent="0.25">
      <c r="A90" s="1">
        <v>127</v>
      </c>
      <c r="B90">
        <v>7531</v>
      </c>
      <c r="C90" t="s">
        <v>210</v>
      </c>
      <c r="D90" t="s">
        <v>46</v>
      </c>
      <c r="E90">
        <v>2007</v>
      </c>
      <c r="F90" t="s">
        <v>2</v>
      </c>
      <c r="G90" t="s">
        <v>57</v>
      </c>
      <c r="H90">
        <v>0.24</v>
      </c>
      <c r="I90">
        <v>0.03</v>
      </c>
      <c r="J90">
        <v>0</v>
      </c>
      <c r="K90">
        <v>0.02</v>
      </c>
      <c r="L90">
        <v>0.28999999999999998</v>
      </c>
      <c r="M90">
        <v>68</v>
      </c>
      <c r="N90">
        <v>38</v>
      </c>
      <c r="O90">
        <v>6.8</v>
      </c>
      <c r="P90">
        <v>20</v>
      </c>
      <c r="Q90" t="s">
        <v>211</v>
      </c>
      <c r="R90" t="s">
        <v>29</v>
      </c>
      <c r="S90" t="s">
        <v>126</v>
      </c>
      <c r="T90">
        <v>7.6</v>
      </c>
      <c r="U90">
        <f t="shared" ref="U90:U91" si="6">($M90/10+$O90+$T90)/40 *100</f>
        <v>53</v>
      </c>
    </row>
    <row r="91" spans="1:21" x14ac:dyDescent="0.25">
      <c r="A91" s="1">
        <v>129</v>
      </c>
      <c r="B91">
        <v>7544</v>
      </c>
      <c r="C91" t="s">
        <v>210</v>
      </c>
      <c r="D91" t="s">
        <v>9</v>
      </c>
      <c r="E91">
        <v>2007</v>
      </c>
      <c r="F91" t="s">
        <v>2</v>
      </c>
      <c r="G91" t="s">
        <v>57</v>
      </c>
      <c r="H91">
        <v>0.13</v>
      </c>
      <c r="I91">
        <v>0.1</v>
      </c>
      <c r="J91">
        <v>0</v>
      </c>
      <c r="K91">
        <v>0.03</v>
      </c>
      <c r="L91">
        <v>0.27</v>
      </c>
      <c r="M91">
        <v>61</v>
      </c>
      <c r="N91">
        <v>17</v>
      </c>
      <c r="O91">
        <v>8</v>
      </c>
      <c r="P91">
        <v>28</v>
      </c>
      <c r="Q91" t="s">
        <v>211</v>
      </c>
      <c r="R91" t="s">
        <v>29</v>
      </c>
      <c r="S91" t="s">
        <v>126</v>
      </c>
      <c r="T91">
        <v>7</v>
      </c>
      <c r="U91">
        <f t="shared" si="6"/>
        <v>52.750000000000007</v>
      </c>
    </row>
    <row r="92" spans="1:21" hidden="1" x14ac:dyDescent="0.25">
      <c r="A92" s="1">
        <v>130</v>
      </c>
      <c r="B92">
        <v>7450</v>
      </c>
      <c r="C92" t="s">
        <v>215</v>
      </c>
      <c r="D92" t="s">
        <v>9</v>
      </c>
      <c r="E92">
        <v>2007</v>
      </c>
      <c r="F92" t="s">
        <v>2</v>
      </c>
      <c r="G92" t="s">
        <v>90</v>
      </c>
      <c r="H92">
        <v>0.31</v>
      </c>
      <c r="I92">
        <v>0</v>
      </c>
      <c r="J92">
        <v>0</v>
      </c>
      <c r="K92">
        <v>0.53</v>
      </c>
      <c r="L92">
        <v>0.85</v>
      </c>
      <c r="M92">
        <v>65</v>
      </c>
      <c r="N92">
        <v>9</v>
      </c>
      <c r="O92">
        <v>8</v>
      </c>
      <c r="P92">
        <v>11</v>
      </c>
      <c r="Q92" t="s">
        <v>216</v>
      </c>
      <c r="R92" t="s">
        <v>50</v>
      </c>
      <c r="S92" t="s">
        <v>122</v>
      </c>
      <c r="T92">
        <v>6.5</v>
      </c>
      <c r="U92" t="e">
        <f>($M92/10+$O92+$T92+#REF!)/40 *100</f>
        <v>#REF!</v>
      </c>
    </row>
    <row r="93" spans="1:21" x14ac:dyDescent="0.25">
      <c r="A93" s="1">
        <v>131</v>
      </c>
      <c r="B93">
        <v>7473</v>
      </c>
      <c r="C93" t="s">
        <v>207</v>
      </c>
      <c r="D93" t="s">
        <v>1</v>
      </c>
      <c r="E93">
        <v>2007</v>
      </c>
      <c r="F93" t="s">
        <v>2</v>
      </c>
      <c r="G93" t="s">
        <v>14</v>
      </c>
      <c r="H93">
        <v>0.25</v>
      </c>
      <c r="I93">
        <v>0.23</v>
      </c>
      <c r="J93">
        <v>0</v>
      </c>
      <c r="K93">
        <v>0.06</v>
      </c>
      <c r="L93">
        <v>0.53</v>
      </c>
      <c r="M93">
        <v>62</v>
      </c>
      <c r="N93">
        <v>38</v>
      </c>
      <c r="O93">
        <v>7.1</v>
      </c>
      <c r="P93">
        <v>46</v>
      </c>
      <c r="Q93" t="s">
        <v>80</v>
      </c>
      <c r="R93" t="s">
        <v>22</v>
      </c>
      <c r="S93" t="s">
        <v>126</v>
      </c>
      <c r="T93">
        <v>7.7</v>
      </c>
      <c r="U93">
        <f t="shared" ref="U93:U95" si="7">($M93/10+$O93+$T93)/40 *100</f>
        <v>52.5</v>
      </c>
    </row>
    <row r="94" spans="1:21" x14ac:dyDescent="0.25">
      <c r="A94" s="1">
        <v>132</v>
      </c>
      <c r="B94">
        <v>7552</v>
      </c>
      <c r="C94" t="s">
        <v>210</v>
      </c>
      <c r="D94" t="s">
        <v>53</v>
      </c>
      <c r="E94">
        <v>2007</v>
      </c>
      <c r="F94" t="s">
        <v>2</v>
      </c>
      <c r="G94" t="s">
        <v>57</v>
      </c>
      <c r="H94">
        <v>0.18</v>
      </c>
      <c r="I94">
        <v>0.03</v>
      </c>
      <c r="J94">
        <v>0</v>
      </c>
      <c r="K94">
        <v>0.03</v>
      </c>
      <c r="L94">
        <v>0.24</v>
      </c>
      <c r="M94">
        <v>67</v>
      </c>
      <c r="N94">
        <v>35</v>
      </c>
      <c r="O94">
        <v>6.6</v>
      </c>
      <c r="P94">
        <v>25</v>
      </c>
      <c r="Q94" t="s">
        <v>211</v>
      </c>
      <c r="R94" t="s">
        <v>29</v>
      </c>
      <c r="S94" t="s">
        <v>126</v>
      </c>
      <c r="T94">
        <v>7.6</v>
      </c>
      <c r="U94">
        <f t="shared" si="7"/>
        <v>52.25</v>
      </c>
    </row>
    <row r="95" spans="1:21" x14ac:dyDescent="0.25">
      <c r="A95" s="1">
        <v>133</v>
      </c>
      <c r="B95">
        <v>7566</v>
      </c>
      <c r="C95" t="s">
        <v>217</v>
      </c>
      <c r="D95" t="s">
        <v>46</v>
      </c>
      <c r="E95">
        <v>2007</v>
      </c>
      <c r="F95" t="s">
        <v>2</v>
      </c>
      <c r="G95" t="s">
        <v>90</v>
      </c>
      <c r="H95">
        <v>0.16</v>
      </c>
      <c r="I95">
        <v>0.02</v>
      </c>
      <c r="J95">
        <v>0</v>
      </c>
      <c r="K95">
        <v>0.01</v>
      </c>
      <c r="L95">
        <v>0.19</v>
      </c>
      <c r="M95">
        <v>69</v>
      </c>
      <c r="N95">
        <v>49</v>
      </c>
      <c r="O95">
        <v>7.3</v>
      </c>
      <c r="P95">
        <v>67</v>
      </c>
      <c r="Q95" t="s">
        <v>218</v>
      </c>
      <c r="R95" t="s">
        <v>22</v>
      </c>
      <c r="S95" t="s">
        <v>122</v>
      </c>
      <c r="T95">
        <v>6.7</v>
      </c>
      <c r="U95">
        <f t="shared" si="7"/>
        <v>52.25</v>
      </c>
    </row>
    <row r="96" spans="1:21" hidden="1" x14ac:dyDescent="0.25">
      <c r="A96" s="1">
        <v>136</v>
      </c>
      <c r="B96">
        <v>7439</v>
      </c>
      <c r="C96" t="s">
        <v>219</v>
      </c>
      <c r="D96" t="s">
        <v>1</v>
      </c>
      <c r="E96">
        <v>2007</v>
      </c>
      <c r="F96" t="s">
        <v>2</v>
      </c>
      <c r="G96" t="s">
        <v>155</v>
      </c>
      <c r="H96">
        <v>0.54</v>
      </c>
      <c r="I96">
        <v>0.55000000000000004</v>
      </c>
      <c r="J96">
        <v>0</v>
      </c>
      <c r="K96">
        <v>0.13</v>
      </c>
      <c r="L96">
        <v>1.23</v>
      </c>
      <c r="M96">
        <v>63</v>
      </c>
      <c r="N96">
        <v>6</v>
      </c>
      <c r="O96">
        <v>7.7</v>
      </c>
      <c r="P96">
        <v>9</v>
      </c>
      <c r="Q96" t="s">
        <v>177</v>
      </c>
      <c r="R96" t="s">
        <v>29</v>
      </c>
      <c r="S96" t="s">
        <v>122</v>
      </c>
      <c r="T96">
        <v>6.8</v>
      </c>
      <c r="U96" t="e">
        <f>($M96/10+$O96+$T96+#REF!)/40 *100</f>
        <v>#REF!</v>
      </c>
    </row>
    <row r="97" spans="1:21" x14ac:dyDescent="0.25">
      <c r="A97" s="1">
        <v>138</v>
      </c>
      <c r="B97">
        <v>7517</v>
      </c>
      <c r="C97" t="s">
        <v>217</v>
      </c>
      <c r="D97" t="s">
        <v>53</v>
      </c>
      <c r="E97">
        <v>2007</v>
      </c>
      <c r="F97" t="s">
        <v>2</v>
      </c>
      <c r="G97" t="s">
        <v>90</v>
      </c>
      <c r="H97">
        <v>0.13</v>
      </c>
      <c r="I97">
        <v>0.15</v>
      </c>
      <c r="J97">
        <v>0</v>
      </c>
      <c r="K97">
        <v>0.05</v>
      </c>
      <c r="L97">
        <v>0.34</v>
      </c>
      <c r="M97">
        <v>69</v>
      </c>
      <c r="N97">
        <v>35</v>
      </c>
      <c r="O97">
        <v>7.2</v>
      </c>
      <c r="P97">
        <v>40</v>
      </c>
      <c r="Q97" t="s">
        <v>218</v>
      </c>
      <c r="R97" t="s">
        <v>22</v>
      </c>
      <c r="S97" t="s">
        <v>122</v>
      </c>
      <c r="T97">
        <v>6.7</v>
      </c>
      <c r="U97">
        <f t="shared" ref="U97:U99" si="8">($M97/10+$O97+$T97)/40 *100</f>
        <v>52</v>
      </c>
    </row>
    <row r="98" spans="1:21" x14ac:dyDescent="0.25">
      <c r="A98" s="1">
        <v>139</v>
      </c>
      <c r="B98">
        <v>7519</v>
      </c>
      <c r="C98" t="s">
        <v>220</v>
      </c>
      <c r="D98" t="s">
        <v>1</v>
      </c>
      <c r="E98">
        <v>2007</v>
      </c>
      <c r="F98" t="s">
        <v>2</v>
      </c>
      <c r="G98" t="s">
        <v>150</v>
      </c>
      <c r="H98">
        <v>0.3</v>
      </c>
      <c r="I98">
        <v>0.01</v>
      </c>
      <c r="J98">
        <v>0</v>
      </c>
      <c r="K98">
        <v>0.03</v>
      </c>
      <c r="L98">
        <v>0.33</v>
      </c>
      <c r="M98">
        <v>62</v>
      </c>
      <c r="N98">
        <v>16</v>
      </c>
      <c r="O98">
        <v>7.6</v>
      </c>
      <c r="P98">
        <v>7</v>
      </c>
      <c r="Q98" t="s">
        <v>221</v>
      </c>
      <c r="R98" t="s">
        <v>50</v>
      </c>
      <c r="S98" t="s">
        <v>122</v>
      </c>
      <c r="T98">
        <v>6.8</v>
      </c>
      <c r="U98">
        <f t="shared" si="8"/>
        <v>51.5</v>
      </c>
    </row>
    <row r="99" spans="1:21" x14ac:dyDescent="0.25">
      <c r="A99" s="1">
        <v>140</v>
      </c>
      <c r="B99">
        <v>7607</v>
      </c>
      <c r="C99" t="s">
        <v>220</v>
      </c>
      <c r="D99" t="s">
        <v>9</v>
      </c>
      <c r="E99">
        <v>2007</v>
      </c>
      <c r="F99" t="s">
        <v>2</v>
      </c>
      <c r="G99" t="s">
        <v>150</v>
      </c>
      <c r="H99">
        <v>0.05</v>
      </c>
      <c r="I99">
        <v>0.04</v>
      </c>
      <c r="J99">
        <v>0</v>
      </c>
      <c r="K99">
        <v>0.01</v>
      </c>
      <c r="L99">
        <v>0.1</v>
      </c>
      <c r="M99">
        <v>65</v>
      </c>
      <c r="N99">
        <v>11</v>
      </c>
      <c r="O99">
        <v>7.5</v>
      </c>
      <c r="P99">
        <v>4</v>
      </c>
      <c r="Q99" t="s">
        <v>222</v>
      </c>
      <c r="R99" t="s">
        <v>50</v>
      </c>
      <c r="S99" t="s">
        <v>122</v>
      </c>
      <c r="T99">
        <v>6.5</v>
      </c>
      <c r="U99">
        <f t="shared" si="8"/>
        <v>51.249999999999993</v>
      </c>
    </row>
    <row r="100" spans="1:21" hidden="1" x14ac:dyDescent="0.25">
      <c r="A100" s="1">
        <v>141</v>
      </c>
      <c r="B100">
        <v>7460</v>
      </c>
      <c r="C100" t="s">
        <v>215</v>
      </c>
      <c r="D100" t="s">
        <v>19</v>
      </c>
      <c r="E100">
        <v>2007</v>
      </c>
      <c r="F100" t="s">
        <v>2</v>
      </c>
      <c r="G100" t="s">
        <v>90</v>
      </c>
      <c r="H100">
        <v>0.22</v>
      </c>
      <c r="I100">
        <v>0.27</v>
      </c>
      <c r="J100">
        <v>0</v>
      </c>
      <c r="K100">
        <v>0.16</v>
      </c>
      <c r="L100">
        <v>0.66</v>
      </c>
      <c r="M100">
        <v>64</v>
      </c>
      <c r="N100">
        <v>7</v>
      </c>
      <c r="O100">
        <v>7.1</v>
      </c>
      <c r="P100">
        <v>7</v>
      </c>
      <c r="Q100" t="s">
        <v>223</v>
      </c>
      <c r="R100" t="s">
        <v>50</v>
      </c>
      <c r="S100" t="s">
        <v>122</v>
      </c>
      <c r="T100">
        <v>6.8</v>
      </c>
      <c r="U100" t="e">
        <f>($M100/10+$O100+$T100+#REF!)/40 *100</f>
        <v>#REF!</v>
      </c>
    </row>
    <row r="101" spans="1:21" x14ac:dyDescent="0.25">
      <c r="A101" s="1">
        <v>143</v>
      </c>
      <c r="B101">
        <v>7538</v>
      </c>
      <c r="C101" t="s">
        <v>224</v>
      </c>
      <c r="D101" t="s">
        <v>53</v>
      </c>
      <c r="E101">
        <v>2007</v>
      </c>
      <c r="F101" t="s">
        <v>2</v>
      </c>
      <c r="G101" t="s">
        <v>76</v>
      </c>
      <c r="H101">
        <v>0.1</v>
      </c>
      <c r="I101">
        <v>0.03</v>
      </c>
      <c r="J101">
        <v>0.14000000000000001</v>
      </c>
      <c r="K101">
        <v>0.02</v>
      </c>
      <c r="L101">
        <v>0.28000000000000003</v>
      </c>
      <c r="M101">
        <v>58</v>
      </c>
      <c r="N101">
        <v>23</v>
      </c>
      <c r="O101">
        <v>7.9</v>
      </c>
      <c r="P101">
        <v>28</v>
      </c>
      <c r="Q101" t="s">
        <v>142</v>
      </c>
      <c r="R101" t="s">
        <v>4</v>
      </c>
      <c r="S101" t="s">
        <v>122</v>
      </c>
      <c r="T101">
        <v>6.5</v>
      </c>
      <c r="U101">
        <f t="shared" ref="U101:U104" si="9">($M101/10+$O101+$T101)/40 *100</f>
        <v>50.5</v>
      </c>
    </row>
    <row r="102" spans="1:21" x14ac:dyDescent="0.25">
      <c r="A102" s="1">
        <v>144</v>
      </c>
      <c r="B102">
        <v>7480</v>
      </c>
      <c r="C102" t="s">
        <v>215</v>
      </c>
      <c r="D102" t="s">
        <v>1</v>
      </c>
      <c r="E102">
        <v>2007</v>
      </c>
      <c r="F102" t="s">
        <v>2</v>
      </c>
      <c r="G102" t="s">
        <v>90</v>
      </c>
      <c r="H102">
        <v>0.43</v>
      </c>
      <c r="I102">
        <v>0.03</v>
      </c>
      <c r="J102">
        <v>0</v>
      </c>
      <c r="K102">
        <v>0.04</v>
      </c>
      <c r="L102">
        <v>0.5</v>
      </c>
      <c r="M102">
        <v>62</v>
      </c>
      <c r="N102">
        <v>16</v>
      </c>
      <c r="O102">
        <v>6.7</v>
      </c>
      <c r="P102">
        <v>12</v>
      </c>
      <c r="Q102" t="s">
        <v>216</v>
      </c>
      <c r="R102" t="s">
        <v>50</v>
      </c>
      <c r="S102" t="s">
        <v>126</v>
      </c>
      <c r="T102">
        <v>7</v>
      </c>
      <c r="U102">
        <f t="shared" si="9"/>
        <v>49.749999999999993</v>
      </c>
    </row>
    <row r="103" spans="1:21" x14ac:dyDescent="0.25">
      <c r="A103" s="1">
        <v>148</v>
      </c>
      <c r="B103">
        <v>7578</v>
      </c>
      <c r="C103" t="s">
        <v>220</v>
      </c>
      <c r="D103" t="s">
        <v>46</v>
      </c>
      <c r="E103">
        <v>2007</v>
      </c>
      <c r="F103" t="s">
        <v>2</v>
      </c>
      <c r="G103" t="s">
        <v>150</v>
      </c>
      <c r="H103">
        <v>0.16</v>
      </c>
      <c r="I103">
        <v>0</v>
      </c>
      <c r="J103">
        <v>0</v>
      </c>
      <c r="K103">
        <v>0.01</v>
      </c>
      <c r="L103">
        <v>0.17</v>
      </c>
      <c r="M103">
        <v>71</v>
      </c>
      <c r="N103">
        <v>25</v>
      </c>
      <c r="O103">
        <v>5.8</v>
      </c>
      <c r="P103">
        <v>13</v>
      </c>
      <c r="Q103" t="s">
        <v>222</v>
      </c>
      <c r="R103" t="s">
        <v>50</v>
      </c>
      <c r="S103" t="s">
        <v>126</v>
      </c>
      <c r="T103">
        <v>7</v>
      </c>
      <c r="U103">
        <f t="shared" si="9"/>
        <v>49.749999999999993</v>
      </c>
    </row>
    <row r="104" spans="1:21" x14ac:dyDescent="0.25">
      <c r="A104" s="1">
        <v>150</v>
      </c>
      <c r="B104">
        <v>7448</v>
      </c>
      <c r="C104" t="s">
        <v>225</v>
      </c>
      <c r="D104" t="s">
        <v>9</v>
      </c>
      <c r="E104">
        <v>2007</v>
      </c>
      <c r="F104" t="s">
        <v>2</v>
      </c>
      <c r="G104" t="s">
        <v>76</v>
      </c>
      <c r="H104">
        <v>0.11</v>
      </c>
      <c r="I104">
        <v>0.09</v>
      </c>
      <c r="J104">
        <v>0.64</v>
      </c>
      <c r="K104">
        <v>0.03</v>
      </c>
      <c r="L104">
        <v>0.87</v>
      </c>
      <c r="M104">
        <v>55</v>
      </c>
      <c r="N104">
        <v>14</v>
      </c>
      <c r="O104">
        <v>8.1999999999999993</v>
      </c>
      <c r="P104">
        <v>16</v>
      </c>
      <c r="Q104" t="s">
        <v>142</v>
      </c>
      <c r="R104" t="s">
        <v>4</v>
      </c>
      <c r="S104" t="s">
        <v>122</v>
      </c>
      <c r="T104">
        <v>6</v>
      </c>
      <c r="U104">
        <f t="shared" si="9"/>
        <v>49.25</v>
      </c>
    </row>
    <row r="105" spans="1:21" hidden="1" x14ac:dyDescent="0.25">
      <c r="A105" s="1">
        <v>151</v>
      </c>
      <c r="B105">
        <v>7442</v>
      </c>
      <c r="C105" t="s">
        <v>205</v>
      </c>
      <c r="D105" t="s">
        <v>19</v>
      </c>
      <c r="E105">
        <v>2007</v>
      </c>
      <c r="F105" t="s">
        <v>2</v>
      </c>
      <c r="G105" t="s">
        <v>57</v>
      </c>
      <c r="H105">
        <v>0.24</v>
      </c>
      <c r="I105">
        <v>0.54</v>
      </c>
      <c r="J105">
        <v>0</v>
      </c>
      <c r="K105">
        <v>0.3</v>
      </c>
      <c r="L105">
        <v>1.07</v>
      </c>
      <c r="M105">
        <v>59</v>
      </c>
      <c r="N105">
        <v>7</v>
      </c>
      <c r="O105">
        <v>6.7</v>
      </c>
      <c r="P105">
        <v>15</v>
      </c>
      <c r="Q105" t="s">
        <v>226</v>
      </c>
      <c r="R105" t="s">
        <v>4</v>
      </c>
      <c r="S105" t="s">
        <v>126</v>
      </c>
      <c r="T105">
        <v>7</v>
      </c>
      <c r="U105" t="e">
        <f>($M105/10+$O105+$T105+#REF!)/40 *100</f>
        <v>#REF!</v>
      </c>
    </row>
    <row r="106" spans="1:21" hidden="1" x14ac:dyDescent="0.25">
      <c r="A106" s="1">
        <v>152</v>
      </c>
      <c r="B106">
        <v>7496</v>
      </c>
      <c r="C106" t="s">
        <v>227</v>
      </c>
      <c r="D106" t="s">
        <v>19</v>
      </c>
      <c r="E106">
        <v>2007</v>
      </c>
      <c r="F106" t="s">
        <v>2</v>
      </c>
      <c r="G106" t="s">
        <v>120</v>
      </c>
      <c r="H106">
        <v>0.15</v>
      </c>
      <c r="I106">
        <v>0.17</v>
      </c>
      <c r="J106">
        <v>0</v>
      </c>
      <c r="K106">
        <v>0.1</v>
      </c>
      <c r="L106">
        <v>0.42</v>
      </c>
      <c r="M106">
        <v>61</v>
      </c>
      <c r="N106">
        <v>5</v>
      </c>
      <c r="O106">
        <v>7</v>
      </c>
      <c r="P106">
        <v>11</v>
      </c>
      <c r="Q106" t="s">
        <v>228</v>
      </c>
      <c r="R106" t="s">
        <v>4</v>
      </c>
      <c r="S106" t="s">
        <v>122</v>
      </c>
      <c r="T106">
        <v>6.5</v>
      </c>
      <c r="U106" t="e">
        <f>($M106/10+$O106+$T106+#REF!)/40 *100</f>
        <v>#REF!</v>
      </c>
    </row>
    <row r="107" spans="1:21" x14ac:dyDescent="0.25">
      <c r="A107" s="1">
        <v>153</v>
      </c>
      <c r="B107">
        <v>7444</v>
      </c>
      <c r="C107" t="s">
        <v>205</v>
      </c>
      <c r="D107" t="s">
        <v>1</v>
      </c>
      <c r="E107">
        <v>2007</v>
      </c>
      <c r="F107" t="s">
        <v>2</v>
      </c>
      <c r="G107" t="s">
        <v>57</v>
      </c>
      <c r="H107">
        <v>0.45</v>
      </c>
      <c r="I107">
        <v>0.46</v>
      </c>
      <c r="J107">
        <v>0</v>
      </c>
      <c r="K107">
        <v>0.11</v>
      </c>
      <c r="L107">
        <v>1.01</v>
      </c>
      <c r="M107">
        <v>64</v>
      </c>
      <c r="N107">
        <v>19</v>
      </c>
      <c r="O107">
        <v>6.1</v>
      </c>
      <c r="P107">
        <v>38</v>
      </c>
      <c r="Q107" t="s">
        <v>226</v>
      </c>
      <c r="R107" t="s">
        <v>4</v>
      </c>
      <c r="S107" t="s">
        <v>126</v>
      </c>
      <c r="T107">
        <v>7</v>
      </c>
      <c r="U107">
        <f t="shared" ref="U107:U122" si="10">($M107/10+$O107+$T107)/40 *100</f>
        <v>48.75</v>
      </c>
    </row>
    <row r="108" spans="1:21" x14ac:dyDescent="0.25">
      <c r="A108" s="1">
        <v>154</v>
      </c>
      <c r="B108">
        <v>7499</v>
      </c>
      <c r="C108" t="s">
        <v>214</v>
      </c>
      <c r="D108" t="s">
        <v>9</v>
      </c>
      <c r="E108">
        <v>2007</v>
      </c>
      <c r="F108" t="s">
        <v>2</v>
      </c>
      <c r="G108" t="s">
        <v>42</v>
      </c>
      <c r="H108">
        <v>0.34</v>
      </c>
      <c r="I108">
        <v>0.01</v>
      </c>
      <c r="J108">
        <v>0</v>
      </c>
      <c r="K108">
        <v>0.06</v>
      </c>
      <c r="L108">
        <v>0.41</v>
      </c>
      <c r="M108">
        <v>70</v>
      </c>
      <c r="N108">
        <v>12</v>
      </c>
      <c r="O108">
        <v>5.9</v>
      </c>
      <c r="P108">
        <v>48</v>
      </c>
      <c r="Q108" t="s">
        <v>43</v>
      </c>
      <c r="R108" t="s">
        <v>29</v>
      </c>
      <c r="S108" t="s">
        <v>122</v>
      </c>
      <c r="T108">
        <v>6.5</v>
      </c>
      <c r="U108">
        <f t="shared" si="10"/>
        <v>48.5</v>
      </c>
    </row>
    <row r="109" spans="1:21" x14ac:dyDescent="0.25">
      <c r="A109" s="1">
        <v>157</v>
      </c>
      <c r="B109">
        <v>7509</v>
      </c>
      <c r="C109" t="s">
        <v>229</v>
      </c>
      <c r="D109" t="s">
        <v>9</v>
      </c>
      <c r="E109">
        <v>2007</v>
      </c>
      <c r="F109" t="s">
        <v>2</v>
      </c>
      <c r="G109" t="s">
        <v>150</v>
      </c>
      <c r="H109">
        <v>0.31</v>
      </c>
      <c r="I109">
        <v>0.01</v>
      </c>
      <c r="J109">
        <v>0</v>
      </c>
      <c r="K109">
        <v>0.05</v>
      </c>
      <c r="L109">
        <v>0.37</v>
      </c>
      <c r="M109">
        <v>62</v>
      </c>
      <c r="N109">
        <v>15</v>
      </c>
      <c r="O109">
        <v>8.3000000000000007</v>
      </c>
      <c r="P109">
        <v>19</v>
      </c>
      <c r="Q109" t="s">
        <v>230</v>
      </c>
      <c r="R109" t="s">
        <v>29</v>
      </c>
      <c r="S109" t="s">
        <v>162</v>
      </c>
      <c r="T109">
        <v>4.9000000000000004</v>
      </c>
      <c r="U109">
        <f t="shared" si="10"/>
        <v>48.5</v>
      </c>
    </row>
    <row r="110" spans="1:21" x14ac:dyDescent="0.25">
      <c r="A110" s="1">
        <v>158</v>
      </c>
      <c r="B110">
        <v>7528</v>
      </c>
      <c r="C110" t="s">
        <v>231</v>
      </c>
      <c r="D110" t="s">
        <v>46</v>
      </c>
      <c r="E110">
        <v>2007</v>
      </c>
      <c r="F110" t="s">
        <v>2</v>
      </c>
      <c r="G110" t="s">
        <v>76</v>
      </c>
      <c r="H110">
        <v>0.15</v>
      </c>
      <c r="I110">
        <v>0.06</v>
      </c>
      <c r="J110">
        <v>0.06</v>
      </c>
      <c r="K110">
        <v>0.02</v>
      </c>
      <c r="L110">
        <v>0.3</v>
      </c>
      <c r="M110">
        <v>60</v>
      </c>
      <c r="N110">
        <v>42</v>
      </c>
      <c r="O110">
        <v>7.4</v>
      </c>
      <c r="P110">
        <v>22</v>
      </c>
      <c r="Q110" t="s">
        <v>142</v>
      </c>
      <c r="R110" t="s">
        <v>4</v>
      </c>
      <c r="S110" t="s">
        <v>122</v>
      </c>
      <c r="T110">
        <v>6</v>
      </c>
      <c r="U110">
        <f t="shared" si="10"/>
        <v>48.5</v>
      </c>
    </row>
    <row r="111" spans="1:21" x14ac:dyDescent="0.25">
      <c r="A111" s="1">
        <v>159</v>
      </c>
      <c r="B111">
        <v>7522</v>
      </c>
      <c r="C111" t="s">
        <v>214</v>
      </c>
      <c r="D111" t="s">
        <v>46</v>
      </c>
      <c r="E111">
        <v>2007</v>
      </c>
      <c r="F111" t="s">
        <v>2</v>
      </c>
      <c r="G111" t="s">
        <v>42</v>
      </c>
      <c r="H111">
        <v>0.27</v>
      </c>
      <c r="I111">
        <v>0.02</v>
      </c>
      <c r="J111">
        <v>0</v>
      </c>
      <c r="K111">
        <v>0.02</v>
      </c>
      <c r="L111">
        <v>0.32</v>
      </c>
      <c r="M111">
        <v>65</v>
      </c>
      <c r="N111">
        <v>25</v>
      </c>
      <c r="O111">
        <v>6.3</v>
      </c>
      <c r="P111">
        <v>39</v>
      </c>
      <c r="Q111" t="s">
        <v>43</v>
      </c>
      <c r="R111" t="s">
        <v>29</v>
      </c>
      <c r="S111" t="s">
        <v>122</v>
      </c>
      <c r="T111">
        <v>6.5</v>
      </c>
      <c r="U111">
        <f t="shared" si="10"/>
        <v>48.250000000000007</v>
      </c>
    </row>
    <row r="112" spans="1:21" x14ac:dyDescent="0.25">
      <c r="A112" s="1">
        <v>160</v>
      </c>
      <c r="B112">
        <v>7490</v>
      </c>
      <c r="C112" t="s">
        <v>214</v>
      </c>
      <c r="D112" t="s">
        <v>1</v>
      </c>
      <c r="E112">
        <v>2007</v>
      </c>
      <c r="F112" t="s">
        <v>2</v>
      </c>
      <c r="G112" t="s">
        <v>42</v>
      </c>
      <c r="H112">
        <v>0.39</v>
      </c>
      <c r="I112">
        <v>0.02</v>
      </c>
      <c r="J112">
        <v>0</v>
      </c>
      <c r="K112">
        <v>0.03</v>
      </c>
      <c r="L112">
        <v>0.45</v>
      </c>
      <c r="M112">
        <v>69</v>
      </c>
      <c r="N112">
        <v>16</v>
      </c>
      <c r="O112">
        <v>5.8</v>
      </c>
      <c r="P112">
        <v>22</v>
      </c>
      <c r="Q112" t="s">
        <v>43</v>
      </c>
      <c r="R112" t="s">
        <v>29</v>
      </c>
      <c r="S112" t="s">
        <v>122</v>
      </c>
      <c r="T112">
        <v>6.5</v>
      </c>
      <c r="U112">
        <f t="shared" si="10"/>
        <v>48</v>
      </c>
    </row>
    <row r="113" spans="1:21" x14ac:dyDescent="0.25">
      <c r="A113" s="1">
        <v>161</v>
      </c>
      <c r="B113">
        <v>7456</v>
      </c>
      <c r="C113" t="s">
        <v>231</v>
      </c>
      <c r="D113" t="s">
        <v>53</v>
      </c>
      <c r="E113">
        <v>2007</v>
      </c>
      <c r="F113" t="s">
        <v>2</v>
      </c>
      <c r="G113" t="s">
        <v>76</v>
      </c>
      <c r="H113">
        <v>0.18</v>
      </c>
      <c r="I113">
        <v>7.0000000000000007E-2</v>
      </c>
      <c r="J113">
        <v>0.41</v>
      </c>
      <c r="K113">
        <v>0.04</v>
      </c>
      <c r="L113">
        <v>0.71</v>
      </c>
      <c r="M113">
        <v>59</v>
      </c>
      <c r="N113">
        <v>31</v>
      </c>
      <c r="O113">
        <v>7.3</v>
      </c>
      <c r="P113">
        <v>49</v>
      </c>
      <c r="Q113" t="s">
        <v>232</v>
      </c>
      <c r="R113" t="s">
        <v>4</v>
      </c>
      <c r="S113" t="s">
        <v>143</v>
      </c>
      <c r="T113">
        <v>5.9</v>
      </c>
      <c r="U113">
        <f t="shared" si="10"/>
        <v>47.75</v>
      </c>
    </row>
    <row r="114" spans="1:21" x14ac:dyDescent="0.25">
      <c r="A114" s="1">
        <v>162</v>
      </c>
      <c r="B114">
        <v>7491</v>
      </c>
      <c r="C114" t="s">
        <v>227</v>
      </c>
      <c r="D114" t="s">
        <v>1</v>
      </c>
      <c r="E114">
        <v>2007</v>
      </c>
      <c r="F114" t="s">
        <v>2</v>
      </c>
      <c r="G114" t="s">
        <v>120</v>
      </c>
      <c r="H114">
        <v>0.39</v>
      </c>
      <c r="I114">
        <v>0.02</v>
      </c>
      <c r="J114">
        <v>0.01</v>
      </c>
      <c r="K114">
        <v>0.04</v>
      </c>
      <c r="L114">
        <v>0.45</v>
      </c>
      <c r="M114">
        <v>53</v>
      </c>
      <c r="N114">
        <v>17</v>
      </c>
      <c r="O114">
        <v>7.2</v>
      </c>
      <c r="P114">
        <v>17</v>
      </c>
      <c r="Q114" t="s">
        <v>228</v>
      </c>
      <c r="R114" t="s">
        <v>4</v>
      </c>
      <c r="S114" t="s">
        <v>122</v>
      </c>
      <c r="T114">
        <v>6.5</v>
      </c>
      <c r="U114">
        <f t="shared" si="10"/>
        <v>47.5</v>
      </c>
    </row>
    <row r="115" spans="1:21" x14ac:dyDescent="0.25">
      <c r="A115" s="1">
        <v>163</v>
      </c>
      <c r="B115">
        <v>7564</v>
      </c>
      <c r="C115" t="s">
        <v>225</v>
      </c>
      <c r="D115" t="s">
        <v>46</v>
      </c>
      <c r="E115">
        <v>2007</v>
      </c>
      <c r="F115" t="s">
        <v>2</v>
      </c>
      <c r="G115" t="s">
        <v>76</v>
      </c>
      <c r="H115">
        <v>0.17</v>
      </c>
      <c r="I115">
        <v>0.01</v>
      </c>
      <c r="J115">
        <v>0</v>
      </c>
      <c r="K115">
        <v>0.02</v>
      </c>
      <c r="L115">
        <v>0.2</v>
      </c>
      <c r="M115">
        <v>53</v>
      </c>
      <c r="N115">
        <v>27</v>
      </c>
      <c r="O115">
        <v>7.4</v>
      </c>
      <c r="P115">
        <v>13</v>
      </c>
      <c r="Q115" t="s">
        <v>142</v>
      </c>
      <c r="R115" t="s">
        <v>4</v>
      </c>
      <c r="S115" t="s">
        <v>122</v>
      </c>
      <c r="T115">
        <v>6.3</v>
      </c>
      <c r="U115">
        <f t="shared" si="10"/>
        <v>47.5</v>
      </c>
    </row>
    <row r="116" spans="1:21" x14ac:dyDescent="0.25">
      <c r="A116" s="1">
        <v>164</v>
      </c>
      <c r="B116">
        <v>7497</v>
      </c>
      <c r="C116" t="s">
        <v>227</v>
      </c>
      <c r="D116" t="s">
        <v>9</v>
      </c>
      <c r="E116">
        <v>2007</v>
      </c>
      <c r="F116" t="s">
        <v>2</v>
      </c>
      <c r="G116" t="s">
        <v>120</v>
      </c>
      <c r="H116">
        <v>0.2</v>
      </c>
      <c r="I116">
        <v>0.16</v>
      </c>
      <c r="J116">
        <v>0</v>
      </c>
      <c r="K116">
        <v>0.05</v>
      </c>
      <c r="L116">
        <v>0.42</v>
      </c>
      <c r="M116">
        <v>54</v>
      </c>
      <c r="N116">
        <v>10</v>
      </c>
      <c r="O116">
        <v>7</v>
      </c>
      <c r="P116">
        <v>10</v>
      </c>
      <c r="Q116" t="s">
        <v>228</v>
      </c>
      <c r="R116" t="s">
        <v>4</v>
      </c>
      <c r="S116" t="s">
        <v>122</v>
      </c>
      <c r="T116">
        <v>6.5</v>
      </c>
      <c r="U116">
        <f t="shared" si="10"/>
        <v>47.25</v>
      </c>
    </row>
    <row r="117" spans="1:21" x14ac:dyDescent="0.25">
      <c r="A117" s="1">
        <v>165</v>
      </c>
      <c r="B117">
        <v>7584</v>
      </c>
      <c r="C117" t="s">
        <v>229</v>
      </c>
      <c r="D117" t="s">
        <v>1</v>
      </c>
      <c r="E117">
        <v>2007</v>
      </c>
      <c r="F117" t="s">
        <v>2</v>
      </c>
      <c r="G117" t="s">
        <v>150</v>
      </c>
      <c r="H117">
        <v>0.13</v>
      </c>
      <c r="I117">
        <v>0</v>
      </c>
      <c r="J117">
        <v>0</v>
      </c>
      <c r="K117">
        <v>0.01</v>
      </c>
      <c r="L117">
        <v>0.14000000000000001</v>
      </c>
      <c r="M117">
        <v>59</v>
      </c>
      <c r="N117">
        <v>29</v>
      </c>
      <c r="O117">
        <v>8</v>
      </c>
      <c r="P117">
        <v>6</v>
      </c>
      <c r="Q117" t="s">
        <v>230</v>
      </c>
      <c r="R117" t="s">
        <v>29</v>
      </c>
      <c r="S117" t="s">
        <v>162</v>
      </c>
      <c r="T117">
        <v>4.9000000000000004</v>
      </c>
      <c r="U117">
        <f t="shared" si="10"/>
        <v>47</v>
      </c>
    </row>
    <row r="118" spans="1:21" x14ac:dyDescent="0.25">
      <c r="A118" s="1">
        <v>166</v>
      </c>
      <c r="B118">
        <v>7539</v>
      </c>
      <c r="C118" t="s">
        <v>233</v>
      </c>
      <c r="D118" t="s">
        <v>1</v>
      </c>
      <c r="E118">
        <v>2007</v>
      </c>
      <c r="F118" t="s">
        <v>2</v>
      </c>
      <c r="G118" t="s">
        <v>150</v>
      </c>
      <c r="H118">
        <v>0.25</v>
      </c>
      <c r="I118">
        <v>0.01</v>
      </c>
      <c r="J118">
        <v>0</v>
      </c>
      <c r="K118">
        <v>0.02</v>
      </c>
      <c r="L118">
        <v>0.28000000000000003</v>
      </c>
      <c r="M118">
        <v>57</v>
      </c>
      <c r="N118">
        <v>28</v>
      </c>
      <c r="O118">
        <v>6.7</v>
      </c>
      <c r="P118">
        <v>7</v>
      </c>
      <c r="Q118" t="s">
        <v>140</v>
      </c>
      <c r="R118" t="s">
        <v>29</v>
      </c>
      <c r="S118" t="s">
        <v>122</v>
      </c>
      <c r="T118">
        <v>6</v>
      </c>
      <c r="U118">
        <f t="shared" si="10"/>
        <v>46</v>
      </c>
    </row>
    <row r="119" spans="1:21" x14ac:dyDescent="0.25">
      <c r="A119" s="1">
        <v>167</v>
      </c>
      <c r="B119">
        <v>7500</v>
      </c>
      <c r="C119" t="s">
        <v>234</v>
      </c>
      <c r="D119" t="s">
        <v>19</v>
      </c>
      <c r="E119">
        <v>2007</v>
      </c>
      <c r="F119" t="s">
        <v>2</v>
      </c>
      <c r="G119" t="s">
        <v>235</v>
      </c>
      <c r="H119">
        <v>0.27</v>
      </c>
      <c r="I119">
        <v>0.08</v>
      </c>
      <c r="J119">
        <v>0</v>
      </c>
      <c r="K119">
        <v>7.0000000000000007E-2</v>
      </c>
      <c r="L119">
        <v>0.41</v>
      </c>
      <c r="M119">
        <v>55</v>
      </c>
      <c r="N119">
        <v>31</v>
      </c>
      <c r="O119">
        <v>7.1</v>
      </c>
      <c r="P119">
        <v>14</v>
      </c>
      <c r="Q119" t="s">
        <v>236</v>
      </c>
      <c r="R119" t="s">
        <v>22</v>
      </c>
      <c r="S119" t="s">
        <v>143</v>
      </c>
      <c r="T119">
        <v>5.7</v>
      </c>
      <c r="U119">
        <f t="shared" si="10"/>
        <v>45.75</v>
      </c>
    </row>
    <row r="120" spans="1:21" x14ac:dyDescent="0.25">
      <c r="A120" s="1">
        <v>168</v>
      </c>
      <c r="B120">
        <v>7510</v>
      </c>
      <c r="C120" t="s">
        <v>210</v>
      </c>
      <c r="D120" t="s">
        <v>19</v>
      </c>
      <c r="E120">
        <v>2007</v>
      </c>
      <c r="F120" t="s">
        <v>2</v>
      </c>
      <c r="G120" t="s">
        <v>57</v>
      </c>
      <c r="H120">
        <v>0.1</v>
      </c>
      <c r="I120">
        <v>0.17</v>
      </c>
      <c r="J120">
        <v>0</v>
      </c>
      <c r="K120">
        <v>0.1</v>
      </c>
      <c r="L120">
        <v>0.37</v>
      </c>
      <c r="M120">
        <v>52</v>
      </c>
      <c r="N120">
        <v>11</v>
      </c>
      <c r="O120">
        <v>7.6</v>
      </c>
      <c r="P120">
        <v>20</v>
      </c>
      <c r="Q120" t="s">
        <v>211</v>
      </c>
      <c r="R120" t="s">
        <v>29</v>
      </c>
      <c r="S120" t="s">
        <v>143</v>
      </c>
      <c r="T120">
        <v>5.5</v>
      </c>
      <c r="U120">
        <f t="shared" si="10"/>
        <v>45.75</v>
      </c>
    </row>
    <row r="121" spans="1:21" x14ac:dyDescent="0.25">
      <c r="A121" s="1">
        <v>170</v>
      </c>
      <c r="B121">
        <v>7569</v>
      </c>
      <c r="C121" t="s">
        <v>237</v>
      </c>
      <c r="D121" t="s">
        <v>1</v>
      </c>
      <c r="E121">
        <v>2007</v>
      </c>
      <c r="F121" t="s">
        <v>2</v>
      </c>
      <c r="G121" t="s">
        <v>155</v>
      </c>
      <c r="H121">
        <v>0.17</v>
      </c>
      <c r="I121">
        <v>0</v>
      </c>
      <c r="J121">
        <v>0</v>
      </c>
      <c r="K121">
        <v>0.01</v>
      </c>
      <c r="L121">
        <v>0.18</v>
      </c>
      <c r="M121">
        <v>51</v>
      </c>
      <c r="N121">
        <v>19</v>
      </c>
      <c r="O121">
        <v>7.5</v>
      </c>
      <c r="P121">
        <v>17</v>
      </c>
      <c r="Q121" t="s">
        <v>155</v>
      </c>
      <c r="R121" t="s">
        <v>4</v>
      </c>
      <c r="S121" t="s">
        <v>143</v>
      </c>
      <c r="T121">
        <v>5.6</v>
      </c>
      <c r="U121">
        <f t="shared" si="10"/>
        <v>45.499999999999993</v>
      </c>
    </row>
    <row r="122" spans="1:21" x14ac:dyDescent="0.25">
      <c r="A122" s="1">
        <v>172</v>
      </c>
      <c r="B122">
        <v>7471</v>
      </c>
      <c r="C122" t="s">
        <v>238</v>
      </c>
      <c r="D122" t="s">
        <v>46</v>
      </c>
      <c r="E122">
        <v>2007</v>
      </c>
      <c r="F122" t="s">
        <v>2</v>
      </c>
      <c r="G122" t="s">
        <v>86</v>
      </c>
      <c r="H122">
        <v>0.48</v>
      </c>
      <c r="I122">
        <v>0.03</v>
      </c>
      <c r="J122">
        <v>0</v>
      </c>
      <c r="K122">
        <v>0.05</v>
      </c>
      <c r="L122">
        <v>0.56000000000000005</v>
      </c>
      <c r="M122">
        <v>58</v>
      </c>
      <c r="N122">
        <v>31</v>
      </c>
      <c r="O122">
        <v>6.3</v>
      </c>
      <c r="P122">
        <v>32</v>
      </c>
      <c r="Q122" t="s">
        <v>87</v>
      </c>
      <c r="R122" t="s">
        <v>29</v>
      </c>
      <c r="S122" t="s">
        <v>122</v>
      </c>
      <c r="T122">
        <v>6</v>
      </c>
      <c r="U122">
        <f t="shared" si="10"/>
        <v>45.25</v>
      </c>
    </row>
    <row r="123" spans="1:21" hidden="1" x14ac:dyDescent="0.25">
      <c r="A123" s="1">
        <v>174</v>
      </c>
      <c r="B123">
        <v>7586</v>
      </c>
      <c r="C123" t="s">
        <v>215</v>
      </c>
      <c r="D123" t="s">
        <v>26</v>
      </c>
      <c r="E123">
        <v>2007</v>
      </c>
      <c r="F123" t="s">
        <v>2</v>
      </c>
      <c r="G123" t="s">
        <v>90</v>
      </c>
      <c r="H123">
        <v>0.11</v>
      </c>
      <c r="I123">
        <v>0.03</v>
      </c>
      <c r="J123">
        <v>0</v>
      </c>
      <c r="K123">
        <v>0</v>
      </c>
      <c r="L123">
        <v>0.14000000000000001</v>
      </c>
      <c r="M123">
        <v>60</v>
      </c>
      <c r="N123">
        <v>7</v>
      </c>
      <c r="O123">
        <v>5.6</v>
      </c>
      <c r="P123">
        <v>7</v>
      </c>
      <c r="Q123" t="s">
        <v>216</v>
      </c>
      <c r="R123" t="s">
        <v>50</v>
      </c>
      <c r="S123" t="s">
        <v>122</v>
      </c>
      <c r="T123">
        <v>6.5</v>
      </c>
      <c r="U123" t="e">
        <f>($M123/10+$O123+$T123+#REF!)/40 *100</f>
        <v>#REF!</v>
      </c>
    </row>
    <row r="124" spans="1:21" x14ac:dyDescent="0.25">
      <c r="A124" s="1">
        <v>175</v>
      </c>
      <c r="B124">
        <v>7608</v>
      </c>
      <c r="C124" t="s">
        <v>239</v>
      </c>
      <c r="D124" t="s">
        <v>1</v>
      </c>
      <c r="E124">
        <v>2007</v>
      </c>
      <c r="F124" t="s">
        <v>2</v>
      </c>
      <c r="G124" t="s">
        <v>240</v>
      </c>
      <c r="H124">
        <v>0.08</v>
      </c>
      <c r="I124">
        <v>0</v>
      </c>
      <c r="J124">
        <v>0</v>
      </c>
      <c r="K124">
        <v>0.01</v>
      </c>
      <c r="L124">
        <v>0.1</v>
      </c>
      <c r="M124">
        <v>62</v>
      </c>
      <c r="N124">
        <v>25</v>
      </c>
      <c r="O124">
        <v>6.2</v>
      </c>
      <c r="P124">
        <v>32</v>
      </c>
      <c r="Q124" t="s">
        <v>241</v>
      </c>
      <c r="R124" t="s">
        <v>4</v>
      </c>
      <c r="S124" t="s">
        <v>143</v>
      </c>
      <c r="T124">
        <v>5.5</v>
      </c>
      <c r="U124">
        <f t="shared" ref="U124:U131" si="11">($M124/10+$O124+$T124)/40 *100</f>
        <v>44.749999999999993</v>
      </c>
    </row>
    <row r="125" spans="1:21" x14ac:dyDescent="0.25">
      <c r="A125" s="1">
        <v>176</v>
      </c>
      <c r="B125">
        <v>7483</v>
      </c>
      <c r="C125" t="s">
        <v>233</v>
      </c>
      <c r="D125" t="s">
        <v>9</v>
      </c>
      <c r="E125">
        <v>2007</v>
      </c>
      <c r="F125" t="s">
        <v>2</v>
      </c>
      <c r="G125" t="s">
        <v>150</v>
      </c>
      <c r="H125">
        <v>0.4</v>
      </c>
      <c r="I125">
        <v>0.02</v>
      </c>
      <c r="J125">
        <v>0</v>
      </c>
      <c r="K125">
        <v>7.0000000000000007E-2</v>
      </c>
      <c r="L125">
        <v>0.48</v>
      </c>
      <c r="M125">
        <v>56</v>
      </c>
      <c r="N125">
        <v>18</v>
      </c>
      <c r="O125">
        <v>6.1</v>
      </c>
      <c r="P125">
        <v>9</v>
      </c>
      <c r="Q125" t="s">
        <v>140</v>
      </c>
      <c r="R125" t="s">
        <v>29</v>
      </c>
      <c r="S125" t="s">
        <v>122</v>
      </c>
      <c r="T125">
        <v>6</v>
      </c>
      <c r="U125">
        <f t="shared" si="11"/>
        <v>44.25</v>
      </c>
    </row>
    <row r="126" spans="1:21" x14ac:dyDescent="0.25">
      <c r="A126" s="1">
        <v>178</v>
      </c>
      <c r="B126">
        <v>7454</v>
      </c>
      <c r="C126" t="s">
        <v>227</v>
      </c>
      <c r="D126" t="s">
        <v>53</v>
      </c>
      <c r="E126">
        <v>2007</v>
      </c>
      <c r="F126" t="s">
        <v>2</v>
      </c>
      <c r="G126" t="s">
        <v>120</v>
      </c>
      <c r="H126">
        <v>0.17</v>
      </c>
      <c r="I126">
        <v>0.41</v>
      </c>
      <c r="J126">
        <v>0</v>
      </c>
      <c r="K126">
        <v>0.15</v>
      </c>
      <c r="L126">
        <v>0.73</v>
      </c>
      <c r="M126">
        <v>55</v>
      </c>
      <c r="N126">
        <v>24</v>
      </c>
      <c r="O126">
        <v>6.9</v>
      </c>
      <c r="P126">
        <v>19</v>
      </c>
      <c r="Q126" t="s">
        <v>228</v>
      </c>
      <c r="R126" t="s">
        <v>4</v>
      </c>
      <c r="S126" t="s">
        <v>143</v>
      </c>
      <c r="T126">
        <v>5.2</v>
      </c>
      <c r="U126">
        <f t="shared" si="11"/>
        <v>44.000000000000007</v>
      </c>
    </row>
    <row r="127" spans="1:21" x14ac:dyDescent="0.25">
      <c r="A127" s="1">
        <v>179</v>
      </c>
      <c r="B127">
        <v>7511</v>
      </c>
      <c r="C127" t="s">
        <v>238</v>
      </c>
      <c r="D127" t="s">
        <v>1</v>
      </c>
      <c r="E127">
        <v>2007</v>
      </c>
      <c r="F127" t="s">
        <v>2</v>
      </c>
      <c r="G127" t="s">
        <v>86</v>
      </c>
      <c r="H127">
        <v>0.3</v>
      </c>
      <c r="I127">
        <v>0.03</v>
      </c>
      <c r="J127">
        <v>0</v>
      </c>
      <c r="K127">
        <v>0.03</v>
      </c>
      <c r="L127">
        <v>0.36</v>
      </c>
      <c r="M127">
        <v>60</v>
      </c>
      <c r="N127">
        <v>17</v>
      </c>
      <c r="O127">
        <v>5.9</v>
      </c>
      <c r="P127">
        <v>11</v>
      </c>
      <c r="Q127" t="s">
        <v>87</v>
      </c>
      <c r="R127" t="s">
        <v>29</v>
      </c>
      <c r="S127" t="s">
        <v>143</v>
      </c>
      <c r="T127">
        <v>5.5</v>
      </c>
      <c r="U127">
        <f t="shared" si="11"/>
        <v>43.499999999999993</v>
      </c>
    </row>
    <row r="128" spans="1:21" x14ac:dyDescent="0.25">
      <c r="A128" s="1">
        <v>183</v>
      </c>
      <c r="B128">
        <v>7534</v>
      </c>
      <c r="C128" t="s">
        <v>229</v>
      </c>
      <c r="D128" t="s">
        <v>46</v>
      </c>
      <c r="E128">
        <v>2007</v>
      </c>
      <c r="F128" t="s">
        <v>2</v>
      </c>
      <c r="G128" t="s">
        <v>150</v>
      </c>
      <c r="H128">
        <v>0.26</v>
      </c>
      <c r="I128">
        <v>0.01</v>
      </c>
      <c r="J128">
        <v>0</v>
      </c>
      <c r="K128">
        <v>0.02</v>
      </c>
      <c r="L128">
        <v>0.28999999999999998</v>
      </c>
      <c r="M128">
        <v>60</v>
      </c>
      <c r="N128">
        <v>51</v>
      </c>
      <c r="O128">
        <v>6.3</v>
      </c>
      <c r="P128">
        <v>26</v>
      </c>
      <c r="Q128" t="s">
        <v>230</v>
      </c>
      <c r="R128" t="s">
        <v>29</v>
      </c>
      <c r="S128" t="s">
        <v>162</v>
      </c>
      <c r="T128">
        <v>4.9000000000000004</v>
      </c>
      <c r="U128">
        <f t="shared" si="11"/>
        <v>43.000000000000007</v>
      </c>
    </row>
    <row r="129" spans="1:21" x14ac:dyDescent="0.25">
      <c r="A129" s="1">
        <v>184</v>
      </c>
      <c r="B129">
        <v>7478</v>
      </c>
      <c r="C129" t="s">
        <v>242</v>
      </c>
      <c r="D129" t="s">
        <v>53</v>
      </c>
      <c r="E129">
        <v>2007</v>
      </c>
      <c r="F129" t="s">
        <v>2</v>
      </c>
      <c r="G129" t="s">
        <v>169</v>
      </c>
      <c r="H129">
        <v>0.36</v>
      </c>
      <c r="I129">
        <v>0.03</v>
      </c>
      <c r="J129">
        <v>0.08</v>
      </c>
      <c r="K129">
        <v>0.04</v>
      </c>
      <c r="L129">
        <v>0.51</v>
      </c>
      <c r="M129">
        <v>53</v>
      </c>
      <c r="N129">
        <v>55</v>
      </c>
      <c r="O129">
        <v>6.4</v>
      </c>
      <c r="P129">
        <v>229</v>
      </c>
      <c r="Q129" t="s">
        <v>243</v>
      </c>
      <c r="R129" t="s">
        <v>4</v>
      </c>
      <c r="S129" t="s">
        <v>162</v>
      </c>
      <c r="T129">
        <v>4.9000000000000004</v>
      </c>
      <c r="U129">
        <f t="shared" si="11"/>
        <v>41.5</v>
      </c>
    </row>
    <row r="130" spans="1:21" x14ac:dyDescent="0.25">
      <c r="A130" s="1">
        <v>186</v>
      </c>
      <c r="B130">
        <v>7518</v>
      </c>
      <c r="C130" t="s">
        <v>227</v>
      </c>
      <c r="D130" t="s">
        <v>46</v>
      </c>
      <c r="E130">
        <v>2007</v>
      </c>
      <c r="F130" t="s">
        <v>2</v>
      </c>
      <c r="G130" t="s">
        <v>120</v>
      </c>
      <c r="H130">
        <v>0.28999999999999998</v>
      </c>
      <c r="I130">
        <v>0.02</v>
      </c>
      <c r="J130">
        <v>0</v>
      </c>
      <c r="K130">
        <v>0.03</v>
      </c>
      <c r="L130">
        <v>0.34</v>
      </c>
      <c r="M130">
        <v>58</v>
      </c>
      <c r="N130">
        <v>42</v>
      </c>
      <c r="O130">
        <v>5.3</v>
      </c>
      <c r="P130">
        <v>21</v>
      </c>
      <c r="Q130" t="s">
        <v>228</v>
      </c>
      <c r="R130" t="s">
        <v>4</v>
      </c>
      <c r="S130" t="s">
        <v>143</v>
      </c>
      <c r="T130">
        <v>5.5</v>
      </c>
      <c r="U130">
        <f t="shared" si="11"/>
        <v>41.5</v>
      </c>
    </row>
    <row r="131" spans="1:21" x14ac:dyDescent="0.25">
      <c r="A131" s="1">
        <v>188</v>
      </c>
      <c r="B131">
        <v>7451</v>
      </c>
      <c r="C131" t="s">
        <v>210</v>
      </c>
      <c r="D131" t="s">
        <v>49</v>
      </c>
      <c r="E131">
        <v>2007</v>
      </c>
      <c r="F131" t="s">
        <v>2</v>
      </c>
      <c r="G131" t="s">
        <v>57</v>
      </c>
      <c r="H131">
        <v>0.28000000000000003</v>
      </c>
      <c r="I131">
        <v>0.46</v>
      </c>
      <c r="J131">
        <v>0</v>
      </c>
      <c r="K131">
        <v>0.1</v>
      </c>
      <c r="L131">
        <v>0.84</v>
      </c>
      <c r="M131">
        <v>51</v>
      </c>
      <c r="N131">
        <v>15</v>
      </c>
      <c r="O131">
        <v>4.9000000000000004</v>
      </c>
      <c r="P131">
        <v>19</v>
      </c>
      <c r="Q131" t="s">
        <v>244</v>
      </c>
      <c r="R131" t="s">
        <v>50</v>
      </c>
      <c r="S131" t="s">
        <v>122</v>
      </c>
      <c r="T131">
        <v>6</v>
      </c>
      <c r="U131">
        <f t="shared" si="11"/>
        <v>40</v>
      </c>
    </row>
    <row r="132" spans="1:21" hidden="1" x14ac:dyDescent="0.25">
      <c r="A132" s="1">
        <v>190</v>
      </c>
      <c r="B132">
        <v>7479</v>
      </c>
      <c r="C132" t="s">
        <v>215</v>
      </c>
      <c r="D132" t="s">
        <v>53</v>
      </c>
      <c r="E132">
        <v>2007</v>
      </c>
      <c r="F132" t="s">
        <v>2</v>
      </c>
      <c r="G132" t="s">
        <v>90</v>
      </c>
      <c r="H132">
        <v>0.09</v>
      </c>
      <c r="I132">
        <v>0.32</v>
      </c>
      <c r="J132">
        <v>0</v>
      </c>
      <c r="K132">
        <v>0.1</v>
      </c>
      <c r="L132">
        <v>0.51</v>
      </c>
      <c r="M132">
        <v>55</v>
      </c>
      <c r="N132">
        <v>8</v>
      </c>
      <c r="O132">
        <v>4.8</v>
      </c>
      <c r="P132">
        <v>4</v>
      </c>
      <c r="Q132" t="s">
        <v>245</v>
      </c>
      <c r="R132" t="s">
        <v>50</v>
      </c>
      <c r="S132" t="s">
        <v>143</v>
      </c>
      <c r="T132">
        <v>5.5</v>
      </c>
      <c r="U132" t="e">
        <f>($M132/10+$O132+$T132+#REF!)/40 *100</f>
        <v>#REF!</v>
      </c>
    </row>
    <row r="133" spans="1:21" x14ac:dyDescent="0.25">
      <c r="A133" s="1">
        <v>191</v>
      </c>
      <c r="B133">
        <v>7550</v>
      </c>
      <c r="C133" t="s">
        <v>246</v>
      </c>
      <c r="D133" t="s">
        <v>19</v>
      </c>
      <c r="E133">
        <v>2007</v>
      </c>
      <c r="F133" t="s">
        <v>2</v>
      </c>
      <c r="G133" t="s">
        <v>14</v>
      </c>
      <c r="H133">
        <v>0.22</v>
      </c>
      <c r="I133">
        <v>0</v>
      </c>
      <c r="J133">
        <v>0</v>
      </c>
      <c r="K133">
        <v>0.02</v>
      </c>
      <c r="L133">
        <v>0.24</v>
      </c>
      <c r="M133">
        <v>49</v>
      </c>
      <c r="N133">
        <v>17</v>
      </c>
      <c r="O133">
        <v>5.7</v>
      </c>
      <c r="P133">
        <v>13</v>
      </c>
      <c r="Q133" t="s">
        <v>247</v>
      </c>
      <c r="R133" t="s">
        <v>4</v>
      </c>
      <c r="S133" t="s">
        <v>162</v>
      </c>
      <c r="T133">
        <v>4.5</v>
      </c>
      <c r="U133">
        <f>($M133/10+$O133+$T133)/40 *100</f>
        <v>37.750000000000007</v>
      </c>
    </row>
    <row r="134" spans="1:21" hidden="1" x14ac:dyDescent="0.25">
      <c r="A134" s="1">
        <v>193</v>
      </c>
      <c r="B134">
        <v>7572</v>
      </c>
      <c r="C134" t="s">
        <v>229</v>
      </c>
      <c r="D134" t="s">
        <v>19</v>
      </c>
      <c r="E134">
        <v>2007</v>
      </c>
      <c r="F134" t="s">
        <v>2</v>
      </c>
      <c r="G134" t="s">
        <v>150</v>
      </c>
      <c r="H134">
        <v>0.16</v>
      </c>
      <c r="I134">
        <v>0</v>
      </c>
      <c r="J134">
        <v>0</v>
      </c>
      <c r="K134">
        <v>0.01</v>
      </c>
      <c r="L134">
        <v>0.18</v>
      </c>
      <c r="M134">
        <v>58</v>
      </c>
      <c r="N134">
        <v>7</v>
      </c>
      <c r="O134">
        <v>4.4000000000000004</v>
      </c>
      <c r="P134">
        <v>9</v>
      </c>
      <c r="Q134" t="s">
        <v>145</v>
      </c>
      <c r="R134" t="s">
        <v>29</v>
      </c>
      <c r="S134" t="s">
        <v>162</v>
      </c>
      <c r="T134">
        <v>4.9000000000000004</v>
      </c>
      <c r="U134" t="e">
        <f>($M134/10+$O134+$T134+#REF!)/40 *100</f>
        <v>#REF!</v>
      </c>
    </row>
    <row r="135" spans="1:21" x14ac:dyDescent="0.25">
      <c r="A135" s="1">
        <v>195</v>
      </c>
      <c r="B135">
        <v>7581</v>
      </c>
      <c r="C135" t="s">
        <v>248</v>
      </c>
      <c r="D135" t="s">
        <v>53</v>
      </c>
      <c r="E135">
        <v>2007</v>
      </c>
      <c r="F135" t="s">
        <v>2</v>
      </c>
      <c r="G135" t="s">
        <v>86</v>
      </c>
      <c r="H135">
        <v>0.14000000000000001</v>
      </c>
      <c r="I135">
        <v>0.01</v>
      </c>
      <c r="J135">
        <v>0</v>
      </c>
      <c r="K135">
        <v>0.01</v>
      </c>
      <c r="L135">
        <v>0.16</v>
      </c>
      <c r="M135">
        <v>51</v>
      </c>
      <c r="N135">
        <v>18</v>
      </c>
      <c r="O135">
        <v>5.2</v>
      </c>
      <c r="P135">
        <v>17</v>
      </c>
      <c r="Q135" t="s">
        <v>86</v>
      </c>
      <c r="R135" t="s">
        <v>22</v>
      </c>
      <c r="S135" t="s">
        <v>162</v>
      </c>
      <c r="T135">
        <v>4</v>
      </c>
      <c r="U135">
        <f t="shared" ref="U135:U136" si="12">($M135/10+$O135+$T135)/40 *100</f>
        <v>35.750000000000007</v>
      </c>
    </row>
    <row r="136" spans="1:21" x14ac:dyDescent="0.25">
      <c r="A136" s="1">
        <v>198</v>
      </c>
      <c r="B136">
        <v>7502</v>
      </c>
      <c r="C136" t="s">
        <v>248</v>
      </c>
      <c r="D136" t="s">
        <v>46</v>
      </c>
      <c r="E136">
        <v>2007</v>
      </c>
      <c r="F136" t="s">
        <v>2</v>
      </c>
      <c r="G136" t="s">
        <v>86</v>
      </c>
      <c r="H136">
        <v>0.36</v>
      </c>
      <c r="I136">
        <v>0.01</v>
      </c>
      <c r="J136">
        <v>0</v>
      </c>
      <c r="K136">
        <v>0.03</v>
      </c>
      <c r="L136">
        <v>0.4</v>
      </c>
      <c r="M136">
        <v>51</v>
      </c>
      <c r="N136">
        <v>23</v>
      </c>
      <c r="O136">
        <v>4.7</v>
      </c>
      <c r="P136">
        <v>30</v>
      </c>
      <c r="Q136" t="s">
        <v>249</v>
      </c>
      <c r="R136" t="s">
        <v>22</v>
      </c>
      <c r="S136" t="s">
        <v>162</v>
      </c>
      <c r="T136">
        <v>4</v>
      </c>
      <c r="U136">
        <f t="shared" si="12"/>
        <v>34.5</v>
      </c>
    </row>
    <row r="137" spans="1:21" hidden="1" x14ac:dyDescent="0.25">
      <c r="A137" s="1">
        <v>199</v>
      </c>
      <c r="B137">
        <v>7601</v>
      </c>
      <c r="C137" t="s">
        <v>250</v>
      </c>
      <c r="D137" t="s">
        <v>49</v>
      </c>
      <c r="E137">
        <v>2007</v>
      </c>
      <c r="F137" t="s">
        <v>2</v>
      </c>
      <c r="G137" t="s">
        <v>86</v>
      </c>
      <c r="H137">
        <v>0.1</v>
      </c>
      <c r="I137">
        <v>0</v>
      </c>
      <c r="J137">
        <v>0</v>
      </c>
      <c r="K137">
        <v>0.01</v>
      </c>
      <c r="L137">
        <v>0.11</v>
      </c>
      <c r="M137">
        <v>39</v>
      </c>
      <c r="N137">
        <v>6</v>
      </c>
      <c r="O137">
        <v>5.6</v>
      </c>
      <c r="P137">
        <v>7</v>
      </c>
      <c r="Q137" t="s">
        <v>251</v>
      </c>
      <c r="R137" t="s">
        <v>50</v>
      </c>
      <c r="S137" t="s">
        <v>162</v>
      </c>
      <c r="T137">
        <v>4</v>
      </c>
      <c r="U137" t="e">
        <f>($M137/10+$O137+$T137+#REF!)/40 *100</f>
        <v>#REF!</v>
      </c>
    </row>
    <row r="138" spans="1:21" hidden="1" x14ac:dyDescent="0.25">
      <c r="A138" s="1">
        <v>200</v>
      </c>
      <c r="B138">
        <v>7462</v>
      </c>
      <c r="C138" t="s">
        <v>214</v>
      </c>
      <c r="D138" t="s">
        <v>19</v>
      </c>
      <c r="E138">
        <v>2007</v>
      </c>
      <c r="F138" t="s">
        <v>2</v>
      </c>
      <c r="G138" t="s">
        <v>42</v>
      </c>
      <c r="H138">
        <v>0.25</v>
      </c>
      <c r="I138">
        <v>0.24</v>
      </c>
      <c r="J138">
        <v>0</v>
      </c>
      <c r="K138">
        <v>0.14000000000000001</v>
      </c>
      <c r="L138">
        <v>0.63</v>
      </c>
      <c r="M138">
        <v>0</v>
      </c>
      <c r="N138">
        <v>0</v>
      </c>
      <c r="O138">
        <v>7.1</v>
      </c>
      <c r="P138">
        <v>24</v>
      </c>
      <c r="Q138" t="s">
        <v>252</v>
      </c>
      <c r="R138" t="s">
        <v>29</v>
      </c>
      <c r="S138" t="s">
        <v>122</v>
      </c>
      <c r="T138">
        <v>6.3</v>
      </c>
      <c r="U138" t="e">
        <f>($M138/10+$O138+$T138+#REF!)/40 *100</f>
        <v>#REF!</v>
      </c>
    </row>
    <row r="139" spans="1:21" x14ac:dyDescent="0.25">
      <c r="A139" s="1">
        <v>203</v>
      </c>
      <c r="B139">
        <v>7475</v>
      </c>
      <c r="C139" t="s">
        <v>253</v>
      </c>
      <c r="D139" t="s">
        <v>9</v>
      </c>
      <c r="E139">
        <v>2007</v>
      </c>
      <c r="F139" t="s">
        <v>2</v>
      </c>
      <c r="G139" t="s">
        <v>254</v>
      </c>
      <c r="H139">
        <v>0.13</v>
      </c>
      <c r="I139">
        <v>0</v>
      </c>
      <c r="J139">
        <v>0</v>
      </c>
      <c r="K139">
        <v>0.39</v>
      </c>
      <c r="L139">
        <v>0.52</v>
      </c>
      <c r="M139">
        <v>46</v>
      </c>
      <c r="N139">
        <v>10</v>
      </c>
      <c r="O139">
        <v>5.2</v>
      </c>
      <c r="P139">
        <v>6</v>
      </c>
      <c r="Q139" t="s">
        <v>255</v>
      </c>
      <c r="R139" t="s">
        <v>29</v>
      </c>
      <c r="S139" t="s">
        <v>181</v>
      </c>
      <c r="T139">
        <v>3.5</v>
      </c>
      <c r="U139">
        <f>($M139/10+$O139+$T139)/40 *100</f>
        <v>33.25</v>
      </c>
    </row>
    <row r="140" spans="1:21" hidden="1" x14ac:dyDescent="0.25">
      <c r="A140" s="1">
        <v>204</v>
      </c>
      <c r="B140">
        <v>7599</v>
      </c>
      <c r="C140" t="s">
        <v>238</v>
      </c>
      <c r="D140" t="s">
        <v>19</v>
      </c>
      <c r="E140">
        <v>2007</v>
      </c>
      <c r="F140" t="s">
        <v>2</v>
      </c>
      <c r="G140" t="s">
        <v>86</v>
      </c>
      <c r="H140">
        <v>0.1</v>
      </c>
      <c r="I140">
        <v>0</v>
      </c>
      <c r="J140">
        <v>0</v>
      </c>
      <c r="K140">
        <v>0.01</v>
      </c>
      <c r="L140">
        <v>0.11</v>
      </c>
      <c r="M140">
        <v>37</v>
      </c>
      <c r="N140">
        <v>7</v>
      </c>
      <c r="O140">
        <v>4.0999999999999996</v>
      </c>
      <c r="P140">
        <v>12</v>
      </c>
      <c r="Q140" t="s">
        <v>87</v>
      </c>
      <c r="R140" t="s">
        <v>29</v>
      </c>
      <c r="S140" t="s">
        <v>143</v>
      </c>
      <c r="T140">
        <v>5.5</v>
      </c>
      <c r="U140" t="e">
        <f>($M140/10+$O140+$T140+#REF!)/40 *100</f>
        <v>#REF!</v>
      </c>
    </row>
    <row r="141" spans="1:21" hidden="1" x14ac:dyDescent="0.25">
      <c r="A141" s="1">
        <v>205</v>
      </c>
      <c r="B141">
        <v>7464</v>
      </c>
      <c r="C141" t="s">
        <v>253</v>
      </c>
      <c r="D141" t="s">
        <v>49</v>
      </c>
      <c r="E141">
        <v>2007</v>
      </c>
      <c r="F141" t="s">
        <v>2</v>
      </c>
      <c r="G141" t="s">
        <v>254</v>
      </c>
      <c r="H141">
        <v>0.28000000000000003</v>
      </c>
      <c r="I141">
        <v>0.25</v>
      </c>
      <c r="J141">
        <v>0</v>
      </c>
      <c r="K141">
        <v>0.06</v>
      </c>
      <c r="L141">
        <v>0.6</v>
      </c>
      <c r="M141">
        <v>43</v>
      </c>
      <c r="N141">
        <v>7</v>
      </c>
      <c r="O141">
        <v>4.9000000000000004</v>
      </c>
      <c r="P141">
        <v>8</v>
      </c>
      <c r="Q141" t="s">
        <v>145</v>
      </c>
      <c r="R141" t="s">
        <v>29</v>
      </c>
      <c r="S141" t="s">
        <v>162</v>
      </c>
      <c r="T141">
        <v>4</v>
      </c>
      <c r="U141" t="e">
        <f>($M141/10+$O141+$T141+#REF!)/40 *100</f>
        <v>#REF!</v>
      </c>
    </row>
    <row r="142" spans="1:21" x14ac:dyDescent="0.25">
      <c r="A142" s="1">
        <v>207</v>
      </c>
      <c r="B142">
        <v>7508</v>
      </c>
      <c r="C142" t="s">
        <v>256</v>
      </c>
      <c r="D142" t="s">
        <v>9</v>
      </c>
      <c r="E142">
        <v>2007</v>
      </c>
      <c r="F142" t="s">
        <v>2</v>
      </c>
      <c r="G142" t="s">
        <v>235</v>
      </c>
      <c r="H142">
        <v>0.19</v>
      </c>
      <c r="I142">
        <v>0.15</v>
      </c>
      <c r="J142">
        <v>0</v>
      </c>
      <c r="K142">
        <v>0.05</v>
      </c>
      <c r="L142">
        <v>0.38</v>
      </c>
      <c r="M142">
        <v>38</v>
      </c>
      <c r="N142">
        <v>10</v>
      </c>
      <c r="O142">
        <v>3.9</v>
      </c>
      <c r="P142">
        <v>7</v>
      </c>
      <c r="Q142" t="s">
        <v>257</v>
      </c>
      <c r="R142" t="s">
        <v>29</v>
      </c>
      <c r="S142" t="s">
        <v>143</v>
      </c>
      <c r="T142">
        <v>5.2</v>
      </c>
      <c r="U142">
        <f>($M142/10+$O142+$T142)/40 *100</f>
        <v>32.249999999999993</v>
      </c>
    </row>
    <row r="143" spans="1:21" hidden="1" x14ac:dyDescent="0.25">
      <c r="A143" s="1">
        <v>208</v>
      </c>
      <c r="B143">
        <v>7598</v>
      </c>
      <c r="C143" t="s">
        <v>258</v>
      </c>
      <c r="D143" t="s">
        <v>49</v>
      </c>
      <c r="E143">
        <v>2007</v>
      </c>
      <c r="F143" t="s">
        <v>2</v>
      </c>
      <c r="G143" t="s">
        <v>120</v>
      </c>
      <c r="H143">
        <v>0.1</v>
      </c>
      <c r="I143">
        <v>0</v>
      </c>
      <c r="J143">
        <v>0</v>
      </c>
      <c r="K143">
        <v>0.01</v>
      </c>
      <c r="L143">
        <v>0.11</v>
      </c>
      <c r="M143">
        <v>0</v>
      </c>
      <c r="N143">
        <v>0</v>
      </c>
      <c r="O143">
        <v>9.5</v>
      </c>
      <c r="P143">
        <v>1273</v>
      </c>
      <c r="Q143" t="s">
        <v>259</v>
      </c>
      <c r="R143" t="s">
        <v>50</v>
      </c>
      <c r="S143" t="s">
        <v>181</v>
      </c>
      <c r="T143">
        <v>3</v>
      </c>
      <c r="U143" t="e">
        <f>($M143/10+$O143+$T143+#REF!)/40 *100</f>
        <v>#REF!</v>
      </c>
    </row>
    <row r="144" spans="1:21" x14ac:dyDescent="0.25">
      <c r="A144" s="1">
        <v>209</v>
      </c>
      <c r="B144">
        <v>7537</v>
      </c>
      <c r="C144" t="s">
        <v>253</v>
      </c>
      <c r="D144" t="s">
        <v>53</v>
      </c>
      <c r="E144">
        <v>2007</v>
      </c>
      <c r="F144" t="s">
        <v>2</v>
      </c>
      <c r="G144" t="s">
        <v>254</v>
      </c>
      <c r="H144">
        <v>0.14000000000000001</v>
      </c>
      <c r="I144">
        <v>0.1</v>
      </c>
      <c r="J144">
        <v>0</v>
      </c>
      <c r="K144">
        <v>0.05</v>
      </c>
      <c r="L144">
        <v>0.28000000000000003</v>
      </c>
      <c r="M144">
        <v>40</v>
      </c>
      <c r="N144">
        <v>17</v>
      </c>
      <c r="O144">
        <v>4.8</v>
      </c>
      <c r="P144">
        <v>16</v>
      </c>
      <c r="Q144" t="s">
        <v>255</v>
      </c>
      <c r="R144" t="s">
        <v>29</v>
      </c>
      <c r="S144" t="s">
        <v>181</v>
      </c>
      <c r="T144">
        <v>3.5</v>
      </c>
      <c r="U144">
        <f t="shared" ref="U144:U145" si="13">($M144/10+$O144+$T144)/40 *100</f>
        <v>30.75</v>
      </c>
    </row>
    <row r="145" spans="1:28" x14ac:dyDescent="0.25">
      <c r="A145" s="1">
        <v>211</v>
      </c>
      <c r="B145">
        <v>7489</v>
      </c>
      <c r="C145" t="s">
        <v>253</v>
      </c>
      <c r="D145" t="s">
        <v>46</v>
      </c>
      <c r="E145">
        <v>2007</v>
      </c>
      <c r="F145" t="s">
        <v>2</v>
      </c>
      <c r="G145" t="s">
        <v>254</v>
      </c>
      <c r="H145">
        <v>0.3</v>
      </c>
      <c r="I145">
        <v>0.12</v>
      </c>
      <c r="J145">
        <v>0</v>
      </c>
      <c r="K145">
        <v>0.04</v>
      </c>
      <c r="L145">
        <v>0.46</v>
      </c>
      <c r="M145">
        <v>41</v>
      </c>
      <c r="N145">
        <v>25</v>
      </c>
      <c r="O145">
        <v>4.0999999999999996</v>
      </c>
      <c r="P145">
        <v>14</v>
      </c>
      <c r="Q145" t="s">
        <v>255</v>
      </c>
      <c r="R145" t="s">
        <v>29</v>
      </c>
      <c r="S145" t="s">
        <v>181</v>
      </c>
      <c r="T145">
        <v>3.5</v>
      </c>
      <c r="U145">
        <f t="shared" si="13"/>
        <v>29.25</v>
      </c>
    </row>
    <row r="146" spans="1:28" hidden="1" x14ac:dyDescent="0.25">
      <c r="A146" s="1">
        <v>212</v>
      </c>
      <c r="B146">
        <v>7463</v>
      </c>
      <c r="C146" t="s">
        <v>260</v>
      </c>
      <c r="D146" t="s">
        <v>1</v>
      </c>
      <c r="E146">
        <v>2007</v>
      </c>
      <c r="F146" t="s">
        <v>2</v>
      </c>
      <c r="G146" t="s">
        <v>90</v>
      </c>
      <c r="H146">
        <v>0.56000000000000005</v>
      </c>
      <c r="I146">
        <v>0</v>
      </c>
      <c r="J146">
        <v>0</v>
      </c>
      <c r="K146">
        <v>0.04</v>
      </c>
      <c r="L146">
        <v>0.61</v>
      </c>
      <c r="M146">
        <v>0</v>
      </c>
      <c r="N146">
        <v>0</v>
      </c>
      <c r="O146">
        <v>5.5</v>
      </c>
      <c r="P146">
        <v>6</v>
      </c>
      <c r="Q146" t="s">
        <v>90</v>
      </c>
      <c r="R146" t="s">
        <v>50</v>
      </c>
      <c r="S146" t="s">
        <v>143</v>
      </c>
      <c r="T146">
        <v>5.3</v>
      </c>
      <c r="U146" t="e">
        <f>($M146/10+$O146+$T146+#REF!)/40 *100</f>
        <v>#REF!</v>
      </c>
    </row>
    <row r="147" spans="1:28" hidden="1" x14ac:dyDescent="0.25">
      <c r="A147" s="1">
        <v>214</v>
      </c>
      <c r="B147">
        <v>7553</v>
      </c>
      <c r="C147" t="s">
        <v>256</v>
      </c>
      <c r="D147" t="s">
        <v>1</v>
      </c>
      <c r="E147">
        <v>2007</v>
      </c>
      <c r="F147" t="s">
        <v>2</v>
      </c>
      <c r="G147" t="s">
        <v>235</v>
      </c>
      <c r="H147">
        <v>0.21</v>
      </c>
      <c r="I147">
        <v>0.01</v>
      </c>
      <c r="J147">
        <v>0</v>
      </c>
      <c r="K147">
        <v>0.02</v>
      </c>
      <c r="L147">
        <v>0.23</v>
      </c>
      <c r="M147">
        <v>27</v>
      </c>
      <c r="N147">
        <v>7</v>
      </c>
      <c r="O147">
        <v>5.0999999999999996</v>
      </c>
      <c r="P147">
        <v>14</v>
      </c>
      <c r="Q147" t="s">
        <v>257</v>
      </c>
      <c r="R147" t="s">
        <v>29</v>
      </c>
      <c r="S147" t="s">
        <v>181</v>
      </c>
      <c r="T147">
        <v>3</v>
      </c>
      <c r="U147" t="e">
        <f>($M147/10+$O147+$T147+#REF!)/40 *100</f>
        <v>#REF!</v>
      </c>
    </row>
    <row r="148" spans="1:28" x14ac:dyDescent="0.25">
      <c r="A148" s="1">
        <v>215</v>
      </c>
      <c r="B148">
        <v>7561</v>
      </c>
      <c r="C148" t="s">
        <v>261</v>
      </c>
      <c r="D148" t="s">
        <v>46</v>
      </c>
      <c r="E148">
        <v>2007</v>
      </c>
      <c r="F148" t="s">
        <v>2</v>
      </c>
      <c r="G148" t="s">
        <v>164</v>
      </c>
      <c r="H148">
        <v>0.18</v>
      </c>
      <c r="I148">
        <v>0</v>
      </c>
      <c r="J148">
        <v>0.01</v>
      </c>
      <c r="K148">
        <v>0.01</v>
      </c>
      <c r="L148">
        <v>0.21</v>
      </c>
      <c r="M148">
        <v>38</v>
      </c>
      <c r="N148">
        <v>45</v>
      </c>
      <c r="O148">
        <v>2.9</v>
      </c>
      <c r="P148">
        <v>44</v>
      </c>
      <c r="Q148" t="s">
        <v>262</v>
      </c>
      <c r="R148" t="s">
        <v>22</v>
      </c>
      <c r="S148" t="s">
        <v>263</v>
      </c>
      <c r="T148">
        <v>2.9</v>
      </c>
      <c r="U148">
        <f>($M148/10+$O148+$T148)/40 *100</f>
        <v>24</v>
      </c>
    </row>
    <row r="149" spans="1:28" hidden="1" x14ac:dyDescent="0.25">
      <c r="A149" s="1">
        <v>216</v>
      </c>
      <c r="B149">
        <v>7512</v>
      </c>
      <c r="C149" t="s">
        <v>264</v>
      </c>
      <c r="D149" t="s">
        <v>1</v>
      </c>
      <c r="E149">
        <v>2007</v>
      </c>
      <c r="F149" t="s">
        <v>2</v>
      </c>
      <c r="G149" t="s">
        <v>265</v>
      </c>
      <c r="H149">
        <v>0.32</v>
      </c>
      <c r="I149">
        <v>0</v>
      </c>
      <c r="J149">
        <v>0</v>
      </c>
      <c r="K149">
        <v>0.02</v>
      </c>
      <c r="L149">
        <v>0.35</v>
      </c>
      <c r="M149">
        <v>27</v>
      </c>
      <c r="N149">
        <v>9</v>
      </c>
      <c r="O149">
        <v>4.8</v>
      </c>
      <c r="P149">
        <v>26</v>
      </c>
      <c r="Q149" t="s">
        <v>266</v>
      </c>
      <c r="R149" t="s">
        <v>29</v>
      </c>
      <c r="S149" t="s">
        <v>263</v>
      </c>
      <c r="T149">
        <v>2</v>
      </c>
      <c r="U149" t="e">
        <f>($M149/10+$O149+$T149+#REF!)/40 *100</f>
        <v>#REF!</v>
      </c>
    </row>
    <row r="150" spans="1:28" x14ac:dyDescent="0.25">
      <c r="A150" s="1">
        <v>218</v>
      </c>
      <c r="B150">
        <v>8731</v>
      </c>
      <c r="C150" t="s">
        <v>65</v>
      </c>
      <c r="D150" t="s">
        <v>53</v>
      </c>
      <c r="E150">
        <v>2008</v>
      </c>
      <c r="F150" t="s">
        <v>2</v>
      </c>
      <c r="G150" t="s">
        <v>20</v>
      </c>
      <c r="H150">
        <v>2.63</v>
      </c>
      <c r="I150">
        <v>1.71</v>
      </c>
      <c r="J150">
        <v>0.83</v>
      </c>
      <c r="K150">
        <v>0.82</v>
      </c>
      <c r="L150">
        <v>5.99</v>
      </c>
      <c r="M150">
        <v>94</v>
      </c>
      <c r="N150">
        <v>82</v>
      </c>
      <c r="O150">
        <v>8.6999999999999993</v>
      </c>
      <c r="P150">
        <v>3558</v>
      </c>
      <c r="Q150" t="s">
        <v>21</v>
      </c>
      <c r="R150" t="s">
        <v>22</v>
      </c>
      <c r="S150" t="s">
        <v>66</v>
      </c>
      <c r="T150">
        <v>10</v>
      </c>
      <c r="U150">
        <f t="shared" ref="U150:U198" si="14">($M150/10+$O150+$T150)/40 *100</f>
        <v>70.25</v>
      </c>
      <c r="V150" t="s">
        <v>23</v>
      </c>
      <c r="W150">
        <v>1</v>
      </c>
      <c r="X150" t="s">
        <v>23</v>
      </c>
      <c r="Z150" t="s">
        <v>67</v>
      </c>
      <c r="AA150" t="s">
        <v>23</v>
      </c>
      <c r="AB150" t="s">
        <v>23</v>
      </c>
    </row>
    <row r="151" spans="1:28" x14ac:dyDescent="0.25">
      <c r="A151" s="1">
        <v>219</v>
      </c>
      <c r="B151">
        <v>8729</v>
      </c>
      <c r="C151" t="s">
        <v>79</v>
      </c>
      <c r="D151" t="s">
        <v>46</v>
      </c>
      <c r="E151">
        <v>2008</v>
      </c>
      <c r="F151" t="s">
        <v>2</v>
      </c>
      <c r="G151" t="s">
        <v>14</v>
      </c>
      <c r="H151">
        <v>6.76</v>
      </c>
      <c r="I151">
        <v>3.07</v>
      </c>
      <c r="J151">
        <v>0.14000000000000001</v>
      </c>
      <c r="K151">
        <v>1.03</v>
      </c>
      <c r="L151">
        <v>11.01</v>
      </c>
      <c r="M151">
        <v>98</v>
      </c>
      <c r="N151">
        <v>86</v>
      </c>
      <c r="O151">
        <v>7.9</v>
      </c>
      <c r="P151">
        <v>2951</v>
      </c>
      <c r="Q151" t="s">
        <v>267</v>
      </c>
      <c r="R151" t="s">
        <v>22</v>
      </c>
      <c r="S151" t="s">
        <v>66</v>
      </c>
      <c r="T151">
        <v>10</v>
      </c>
      <c r="U151">
        <f t="shared" si="14"/>
        <v>69.250000000000014</v>
      </c>
      <c r="V151" t="s">
        <v>6</v>
      </c>
      <c r="W151">
        <v>0</v>
      </c>
      <c r="Z151" t="s">
        <v>756</v>
      </c>
    </row>
    <row r="152" spans="1:28" x14ac:dyDescent="0.25">
      <c r="A152" s="1">
        <v>220</v>
      </c>
      <c r="B152">
        <v>8730</v>
      </c>
      <c r="C152" t="s">
        <v>79</v>
      </c>
      <c r="D152" t="s">
        <v>53</v>
      </c>
      <c r="E152">
        <v>2008</v>
      </c>
      <c r="F152" t="s">
        <v>2</v>
      </c>
      <c r="G152" t="s">
        <v>14</v>
      </c>
      <c r="H152">
        <v>4.76</v>
      </c>
      <c r="I152">
        <v>3.69</v>
      </c>
      <c r="J152">
        <v>0.44</v>
      </c>
      <c r="K152">
        <v>1.61</v>
      </c>
      <c r="L152">
        <v>10.5</v>
      </c>
      <c r="M152">
        <v>98</v>
      </c>
      <c r="N152">
        <v>64</v>
      </c>
      <c r="O152">
        <v>7.5</v>
      </c>
      <c r="P152">
        <v>2833</v>
      </c>
      <c r="Q152" t="s">
        <v>267</v>
      </c>
      <c r="R152" t="s">
        <v>22</v>
      </c>
      <c r="S152" t="s">
        <v>66</v>
      </c>
      <c r="T152">
        <v>10</v>
      </c>
      <c r="U152">
        <f t="shared" si="14"/>
        <v>68.25</v>
      </c>
    </row>
    <row r="153" spans="1:28" x14ac:dyDescent="0.25">
      <c r="A153" s="1">
        <v>221</v>
      </c>
      <c r="B153">
        <v>8734</v>
      </c>
      <c r="C153" t="s">
        <v>268</v>
      </c>
      <c r="D153" t="s">
        <v>19</v>
      </c>
      <c r="E153">
        <v>2008</v>
      </c>
      <c r="F153" t="s">
        <v>2</v>
      </c>
      <c r="G153" t="s">
        <v>169</v>
      </c>
      <c r="H153">
        <v>1.48</v>
      </c>
      <c r="I153">
        <v>1</v>
      </c>
      <c r="J153">
        <v>0.04</v>
      </c>
      <c r="K153">
        <v>0.66</v>
      </c>
      <c r="L153">
        <v>3.18</v>
      </c>
      <c r="M153">
        <v>91</v>
      </c>
      <c r="N153">
        <v>79</v>
      </c>
      <c r="O153">
        <v>8.6</v>
      </c>
      <c r="P153">
        <v>565</v>
      </c>
      <c r="Q153" t="s">
        <v>269</v>
      </c>
      <c r="R153" t="s">
        <v>22</v>
      </c>
      <c r="S153" t="s">
        <v>5</v>
      </c>
      <c r="T153">
        <v>9.4</v>
      </c>
      <c r="U153">
        <f t="shared" si="14"/>
        <v>67.75</v>
      </c>
      <c r="V153" t="s">
        <v>6</v>
      </c>
      <c r="W153">
        <v>0</v>
      </c>
      <c r="Z153" t="s">
        <v>757</v>
      </c>
    </row>
    <row r="154" spans="1:28" x14ac:dyDescent="0.25">
      <c r="A154" s="1">
        <v>222</v>
      </c>
      <c r="B154">
        <v>8786</v>
      </c>
      <c r="C154" t="s">
        <v>8</v>
      </c>
      <c r="D154" t="s">
        <v>1</v>
      </c>
      <c r="E154">
        <v>2008</v>
      </c>
      <c r="F154" t="s">
        <v>2</v>
      </c>
      <c r="G154" t="s">
        <v>10</v>
      </c>
      <c r="H154">
        <v>0.43</v>
      </c>
      <c r="I154">
        <v>0.09</v>
      </c>
      <c r="J154">
        <v>0.04</v>
      </c>
      <c r="K154">
        <v>0.05</v>
      </c>
      <c r="L154">
        <v>0.6</v>
      </c>
      <c r="M154">
        <v>90</v>
      </c>
      <c r="N154">
        <v>44</v>
      </c>
      <c r="O154">
        <v>8.9</v>
      </c>
      <c r="P154">
        <v>236</v>
      </c>
      <c r="Q154" t="s">
        <v>269</v>
      </c>
      <c r="R154" t="s">
        <v>4</v>
      </c>
      <c r="S154" t="s">
        <v>5</v>
      </c>
      <c r="T154">
        <v>9</v>
      </c>
      <c r="U154">
        <f t="shared" si="14"/>
        <v>67.25</v>
      </c>
      <c r="V154" t="s">
        <v>6</v>
      </c>
      <c r="W154">
        <v>0</v>
      </c>
      <c r="Z154" t="s">
        <v>12</v>
      </c>
    </row>
    <row r="155" spans="1:28" x14ac:dyDescent="0.25">
      <c r="A155" s="1">
        <v>226</v>
      </c>
      <c r="B155">
        <v>8741</v>
      </c>
      <c r="C155" t="s">
        <v>68</v>
      </c>
      <c r="D155" t="s">
        <v>53</v>
      </c>
      <c r="E155">
        <v>2008</v>
      </c>
      <c r="F155" t="s">
        <v>2</v>
      </c>
      <c r="G155" t="s">
        <v>57</v>
      </c>
      <c r="H155">
        <v>1.05</v>
      </c>
      <c r="I155">
        <v>0.66</v>
      </c>
      <c r="J155">
        <v>0</v>
      </c>
      <c r="K155">
        <v>0.28999999999999998</v>
      </c>
      <c r="L155">
        <v>2</v>
      </c>
      <c r="M155">
        <v>88</v>
      </c>
      <c r="N155">
        <v>67</v>
      </c>
      <c r="O155">
        <v>8.8000000000000007</v>
      </c>
      <c r="P155">
        <v>545</v>
      </c>
      <c r="Q155" t="s">
        <v>70</v>
      </c>
      <c r="R155" t="s">
        <v>22</v>
      </c>
      <c r="S155" t="s">
        <v>16</v>
      </c>
      <c r="T155">
        <v>8.6999999999999993</v>
      </c>
      <c r="U155">
        <f t="shared" si="14"/>
        <v>65.75</v>
      </c>
      <c r="V155" t="s">
        <v>6</v>
      </c>
      <c r="W155">
        <v>0</v>
      </c>
      <c r="Z155" t="s">
        <v>71</v>
      </c>
    </row>
    <row r="156" spans="1:28" x14ac:dyDescent="0.25">
      <c r="A156" s="1">
        <v>230</v>
      </c>
      <c r="B156">
        <v>8748</v>
      </c>
      <c r="C156" t="s">
        <v>68</v>
      </c>
      <c r="D156" t="s">
        <v>46</v>
      </c>
      <c r="E156">
        <v>2008</v>
      </c>
      <c r="F156" t="s">
        <v>2</v>
      </c>
      <c r="G156" t="s">
        <v>57</v>
      </c>
      <c r="H156">
        <v>0.89</v>
      </c>
      <c r="I156">
        <v>0.39</v>
      </c>
      <c r="J156">
        <v>0</v>
      </c>
      <c r="K156">
        <v>0.13</v>
      </c>
      <c r="L156">
        <v>1.4</v>
      </c>
      <c r="M156">
        <v>89</v>
      </c>
      <c r="N156">
        <v>79</v>
      </c>
      <c r="O156">
        <v>8.6999999999999993</v>
      </c>
      <c r="P156">
        <v>768</v>
      </c>
      <c r="Q156" t="s">
        <v>70</v>
      </c>
      <c r="R156" t="s">
        <v>22</v>
      </c>
      <c r="S156" t="s">
        <v>16</v>
      </c>
      <c r="T156">
        <v>8.6999999999999993</v>
      </c>
      <c r="U156">
        <f t="shared" si="14"/>
        <v>65.75</v>
      </c>
    </row>
    <row r="157" spans="1:28" x14ac:dyDescent="0.25">
      <c r="A157" s="1">
        <v>231</v>
      </c>
      <c r="B157">
        <v>8746</v>
      </c>
      <c r="C157" t="s">
        <v>274</v>
      </c>
      <c r="D157" t="s">
        <v>53</v>
      </c>
      <c r="E157">
        <v>2008</v>
      </c>
      <c r="F157" t="s">
        <v>2</v>
      </c>
      <c r="G157" t="s">
        <v>10</v>
      </c>
      <c r="H157">
        <v>0.57999999999999996</v>
      </c>
      <c r="I157">
        <v>0.45</v>
      </c>
      <c r="J157">
        <v>0.34</v>
      </c>
      <c r="K157">
        <v>0.2</v>
      </c>
      <c r="L157">
        <v>1.57</v>
      </c>
      <c r="M157">
        <v>84</v>
      </c>
      <c r="N157">
        <v>63</v>
      </c>
      <c r="O157">
        <v>8.1999999999999993</v>
      </c>
      <c r="P157">
        <v>311</v>
      </c>
      <c r="Q157" t="s">
        <v>10</v>
      </c>
      <c r="R157" t="s">
        <v>22</v>
      </c>
      <c r="S157" t="s">
        <v>16</v>
      </c>
      <c r="T157">
        <v>8.6999999999999993</v>
      </c>
      <c r="U157">
        <f t="shared" si="14"/>
        <v>63.250000000000007</v>
      </c>
      <c r="V157" t="s">
        <v>6</v>
      </c>
      <c r="W157">
        <v>0</v>
      </c>
      <c r="Z157" t="s">
        <v>758</v>
      </c>
    </row>
    <row r="158" spans="1:28" x14ac:dyDescent="0.25">
      <c r="A158" s="1">
        <v>232</v>
      </c>
      <c r="B158">
        <v>8787</v>
      </c>
      <c r="C158" t="s">
        <v>68</v>
      </c>
      <c r="D158" t="s">
        <v>69</v>
      </c>
      <c r="E158">
        <v>2008</v>
      </c>
      <c r="F158" t="s">
        <v>2</v>
      </c>
      <c r="G158" t="s">
        <v>57</v>
      </c>
      <c r="H158">
        <v>0</v>
      </c>
      <c r="I158">
        <v>0.53</v>
      </c>
      <c r="J158">
        <v>0</v>
      </c>
      <c r="K158">
        <v>0.06</v>
      </c>
      <c r="L158">
        <v>0.59</v>
      </c>
      <c r="M158">
        <v>86</v>
      </c>
      <c r="N158">
        <v>28</v>
      </c>
      <c r="O158">
        <v>8</v>
      </c>
      <c r="P158">
        <v>1093</v>
      </c>
      <c r="Q158" t="s">
        <v>70</v>
      </c>
      <c r="R158" t="s">
        <v>22</v>
      </c>
      <c r="S158" t="s">
        <v>16</v>
      </c>
      <c r="T158">
        <v>8.6999999999999993</v>
      </c>
      <c r="U158">
        <f t="shared" si="14"/>
        <v>63.250000000000007</v>
      </c>
    </row>
    <row r="159" spans="1:28" x14ac:dyDescent="0.25">
      <c r="A159" s="1">
        <v>233</v>
      </c>
      <c r="B159">
        <v>8751</v>
      </c>
      <c r="C159" t="s">
        <v>274</v>
      </c>
      <c r="D159" t="s">
        <v>46</v>
      </c>
      <c r="E159">
        <v>2008</v>
      </c>
      <c r="F159" t="s">
        <v>2</v>
      </c>
      <c r="G159" t="s">
        <v>10</v>
      </c>
      <c r="H159">
        <v>0.79</v>
      </c>
      <c r="I159">
        <v>0.34</v>
      </c>
      <c r="J159">
        <v>0.08</v>
      </c>
      <c r="K159">
        <v>0.13</v>
      </c>
      <c r="L159">
        <v>1.34</v>
      </c>
      <c r="M159">
        <v>84</v>
      </c>
      <c r="N159">
        <v>61</v>
      </c>
      <c r="O159">
        <v>8</v>
      </c>
      <c r="P159">
        <v>248</v>
      </c>
      <c r="Q159" t="s">
        <v>10</v>
      </c>
      <c r="R159" t="s">
        <v>22</v>
      </c>
      <c r="S159" t="s">
        <v>16</v>
      </c>
      <c r="T159">
        <v>8.6999999999999993</v>
      </c>
      <c r="U159">
        <f t="shared" si="14"/>
        <v>62.749999999999993</v>
      </c>
    </row>
    <row r="160" spans="1:28" x14ac:dyDescent="0.25">
      <c r="A160" s="1">
        <v>238</v>
      </c>
      <c r="B160">
        <v>8761</v>
      </c>
      <c r="C160" t="s">
        <v>85</v>
      </c>
      <c r="D160" t="s">
        <v>53</v>
      </c>
      <c r="E160">
        <v>2008</v>
      </c>
      <c r="F160" t="s">
        <v>2</v>
      </c>
      <c r="G160" t="s">
        <v>86</v>
      </c>
      <c r="H160">
        <v>0.47</v>
      </c>
      <c r="I160">
        <v>0.4</v>
      </c>
      <c r="J160">
        <v>0.03</v>
      </c>
      <c r="K160">
        <v>0.17</v>
      </c>
      <c r="L160">
        <v>1.07</v>
      </c>
      <c r="M160">
        <v>85</v>
      </c>
      <c r="N160">
        <v>59</v>
      </c>
      <c r="O160">
        <v>7.3</v>
      </c>
      <c r="P160">
        <v>245</v>
      </c>
      <c r="Q160" t="s">
        <v>87</v>
      </c>
      <c r="R160" t="s">
        <v>4</v>
      </c>
      <c r="S160" t="s">
        <v>5</v>
      </c>
      <c r="T160">
        <v>9.3000000000000007</v>
      </c>
      <c r="U160">
        <f t="shared" si="14"/>
        <v>62.750000000000007</v>
      </c>
      <c r="V160" t="s">
        <v>6</v>
      </c>
      <c r="W160">
        <v>0</v>
      </c>
      <c r="Z160" t="s">
        <v>88</v>
      </c>
    </row>
    <row r="161" spans="1:26" x14ac:dyDescent="0.25">
      <c r="A161" s="1">
        <v>240</v>
      </c>
      <c r="B161">
        <v>8764</v>
      </c>
      <c r="C161" t="s">
        <v>72</v>
      </c>
      <c r="D161" t="s">
        <v>46</v>
      </c>
      <c r="E161">
        <v>2008</v>
      </c>
      <c r="F161" t="s">
        <v>2</v>
      </c>
      <c r="G161" t="s">
        <v>14</v>
      </c>
      <c r="H161">
        <v>0.53</v>
      </c>
      <c r="I161">
        <v>0.4</v>
      </c>
      <c r="J161">
        <v>0.03</v>
      </c>
      <c r="K161">
        <v>0.11</v>
      </c>
      <c r="L161">
        <v>1.06</v>
      </c>
      <c r="M161">
        <v>80</v>
      </c>
      <c r="N161">
        <v>56</v>
      </c>
      <c r="O161">
        <v>8.3000000000000007</v>
      </c>
      <c r="P161">
        <v>154</v>
      </c>
      <c r="Q161" t="s">
        <v>73</v>
      </c>
      <c r="R161" t="s">
        <v>4</v>
      </c>
      <c r="S161" t="s">
        <v>16</v>
      </c>
      <c r="T161">
        <v>8.6999999999999993</v>
      </c>
      <c r="U161">
        <f t="shared" si="14"/>
        <v>62.5</v>
      </c>
      <c r="V161" t="s">
        <v>6</v>
      </c>
      <c r="W161">
        <v>0</v>
      </c>
      <c r="Z161" t="s">
        <v>74</v>
      </c>
    </row>
    <row r="162" spans="1:26" x14ac:dyDescent="0.25">
      <c r="A162" s="1">
        <v>242</v>
      </c>
      <c r="B162">
        <v>8768</v>
      </c>
      <c r="C162" t="s">
        <v>75</v>
      </c>
      <c r="D162" t="s">
        <v>46</v>
      </c>
      <c r="E162">
        <v>2008</v>
      </c>
      <c r="F162" t="s">
        <v>2</v>
      </c>
      <c r="G162" t="s">
        <v>76</v>
      </c>
      <c r="H162">
        <v>0.65</v>
      </c>
      <c r="I162">
        <v>0.22</v>
      </c>
      <c r="J162">
        <v>0.05</v>
      </c>
      <c r="K162">
        <v>0.1</v>
      </c>
      <c r="L162">
        <v>1.01</v>
      </c>
      <c r="M162">
        <v>81</v>
      </c>
      <c r="N162">
        <v>74</v>
      </c>
      <c r="O162">
        <v>8</v>
      </c>
      <c r="P162">
        <v>302</v>
      </c>
      <c r="Q162" t="s">
        <v>77</v>
      </c>
      <c r="R162" t="s">
        <v>22</v>
      </c>
      <c r="S162" t="s">
        <v>16</v>
      </c>
      <c r="T162">
        <v>8.6999999999999993</v>
      </c>
      <c r="U162">
        <f t="shared" si="14"/>
        <v>62</v>
      </c>
      <c r="V162" t="s">
        <v>6</v>
      </c>
      <c r="W162">
        <v>0</v>
      </c>
      <c r="Z162" t="s">
        <v>78</v>
      </c>
    </row>
    <row r="163" spans="1:26" x14ac:dyDescent="0.25">
      <c r="A163" s="1">
        <v>243</v>
      </c>
      <c r="B163">
        <v>8774</v>
      </c>
      <c r="C163" t="s">
        <v>79</v>
      </c>
      <c r="D163" t="s">
        <v>69</v>
      </c>
      <c r="E163">
        <v>2008</v>
      </c>
      <c r="F163" t="s">
        <v>2</v>
      </c>
      <c r="G163" t="s">
        <v>14</v>
      </c>
      <c r="H163">
        <v>0.01</v>
      </c>
      <c r="I163">
        <v>0.79</v>
      </c>
      <c r="J163">
        <v>0</v>
      </c>
      <c r="K163">
        <v>7.0000000000000007E-2</v>
      </c>
      <c r="L163">
        <v>0.88</v>
      </c>
      <c r="M163">
        <v>90</v>
      </c>
      <c r="N163">
        <v>40</v>
      </c>
      <c r="O163">
        <v>6.6</v>
      </c>
      <c r="P163">
        <v>2299</v>
      </c>
      <c r="Q163" t="s">
        <v>80</v>
      </c>
      <c r="R163" t="s">
        <v>22</v>
      </c>
      <c r="S163" t="s">
        <v>5</v>
      </c>
      <c r="T163">
        <v>9.1999999999999993</v>
      </c>
      <c r="U163">
        <f t="shared" si="14"/>
        <v>61.999999999999986</v>
      </c>
      <c r="V163" t="s">
        <v>6</v>
      </c>
      <c r="W163">
        <v>0</v>
      </c>
      <c r="Z163" t="s">
        <v>81</v>
      </c>
    </row>
    <row r="164" spans="1:26" x14ac:dyDescent="0.25">
      <c r="A164" s="1">
        <v>244</v>
      </c>
      <c r="B164">
        <v>8817</v>
      </c>
      <c r="C164" t="s">
        <v>72</v>
      </c>
      <c r="D164" t="s">
        <v>1</v>
      </c>
      <c r="E164">
        <v>2008</v>
      </c>
      <c r="F164" t="s">
        <v>2</v>
      </c>
      <c r="G164" t="s">
        <v>14</v>
      </c>
      <c r="H164">
        <v>0.17</v>
      </c>
      <c r="I164">
        <v>0.28000000000000003</v>
      </c>
      <c r="J164">
        <v>0</v>
      </c>
      <c r="K164">
        <v>0.06</v>
      </c>
      <c r="L164">
        <v>0.5</v>
      </c>
      <c r="M164">
        <v>83</v>
      </c>
      <c r="N164">
        <v>34</v>
      </c>
      <c r="O164">
        <v>8.4</v>
      </c>
      <c r="P164">
        <v>60</v>
      </c>
      <c r="Q164" t="s">
        <v>80</v>
      </c>
      <c r="R164" t="s">
        <v>4</v>
      </c>
      <c r="S164" t="s">
        <v>16</v>
      </c>
      <c r="T164">
        <v>8</v>
      </c>
      <c r="U164">
        <f t="shared" si="14"/>
        <v>61.750000000000007</v>
      </c>
      <c r="V164" t="s">
        <v>6</v>
      </c>
      <c r="W164">
        <v>0</v>
      </c>
      <c r="Z164" t="s">
        <v>74</v>
      </c>
    </row>
    <row r="165" spans="1:26" x14ac:dyDescent="0.25">
      <c r="A165" s="1">
        <v>246</v>
      </c>
      <c r="B165">
        <v>8880</v>
      </c>
      <c r="C165" t="s">
        <v>82</v>
      </c>
      <c r="D165" t="s">
        <v>49</v>
      </c>
      <c r="E165">
        <v>2008</v>
      </c>
      <c r="F165" t="s">
        <v>2</v>
      </c>
      <c r="G165" t="s">
        <v>76</v>
      </c>
      <c r="H165">
        <v>0.16</v>
      </c>
      <c r="I165">
        <v>0.01</v>
      </c>
      <c r="J165">
        <v>0.02</v>
      </c>
      <c r="K165">
        <v>0.02</v>
      </c>
      <c r="L165">
        <v>0.21</v>
      </c>
      <c r="M165">
        <v>83</v>
      </c>
      <c r="N165">
        <v>52</v>
      </c>
      <c r="O165">
        <v>7.8</v>
      </c>
      <c r="P165">
        <v>36</v>
      </c>
      <c r="Q165" t="s">
        <v>54</v>
      </c>
      <c r="R165" t="s">
        <v>4</v>
      </c>
      <c r="S165" t="s">
        <v>16</v>
      </c>
      <c r="T165">
        <v>8.6</v>
      </c>
      <c r="U165">
        <f t="shared" si="14"/>
        <v>61.750000000000007</v>
      </c>
      <c r="V165" t="s">
        <v>6</v>
      </c>
      <c r="W165">
        <v>0</v>
      </c>
      <c r="Z165" t="s">
        <v>83</v>
      </c>
    </row>
    <row r="166" spans="1:26" x14ac:dyDescent="0.25">
      <c r="A166" s="1">
        <v>249</v>
      </c>
      <c r="B166">
        <v>8737</v>
      </c>
      <c r="C166" t="s">
        <v>89</v>
      </c>
      <c r="D166" t="s">
        <v>46</v>
      </c>
      <c r="E166">
        <v>2008</v>
      </c>
      <c r="F166" t="s">
        <v>2</v>
      </c>
      <c r="G166" t="s">
        <v>90</v>
      </c>
      <c r="H166">
        <v>1.94</v>
      </c>
      <c r="I166">
        <v>0.79</v>
      </c>
      <c r="J166">
        <v>0.02</v>
      </c>
      <c r="K166">
        <v>0.28000000000000003</v>
      </c>
      <c r="L166">
        <v>3.03</v>
      </c>
      <c r="M166">
        <v>81</v>
      </c>
      <c r="N166">
        <v>75</v>
      </c>
      <c r="O166">
        <v>8.1</v>
      </c>
      <c r="P166">
        <v>307</v>
      </c>
      <c r="Q166" t="s">
        <v>91</v>
      </c>
      <c r="R166" t="s">
        <v>22</v>
      </c>
      <c r="S166" t="s">
        <v>16</v>
      </c>
      <c r="T166">
        <v>8.1999999999999993</v>
      </c>
      <c r="U166">
        <f t="shared" si="14"/>
        <v>61</v>
      </c>
    </row>
    <row r="167" spans="1:26" x14ac:dyDescent="0.25">
      <c r="A167" s="1">
        <v>250</v>
      </c>
      <c r="B167">
        <v>8849</v>
      </c>
      <c r="C167" t="s">
        <v>84</v>
      </c>
      <c r="D167" t="s">
        <v>1</v>
      </c>
      <c r="E167">
        <v>2008</v>
      </c>
      <c r="F167" t="s">
        <v>2</v>
      </c>
      <c r="G167" t="s">
        <v>10</v>
      </c>
      <c r="H167">
        <v>0.16</v>
      </c>
      <c r="I167">
        <v>0.04</v>
      </c>
      <c r="J167">
        <v>0.08</v>
      </c>
      <c r="K167">
        <v>0.02</v>
      </c>
      <c r="L167">
        <v>0.3</v>
      </c>
      <c r="M167">
        <v>76</v>
      </c>
      <c r="N167">
        <v>11</v>
      </c>
      <c r="O167">
        <v>8.9</v>
      </c>
      <c r="P167">
        <v>41</v>
      </c>
      <c r="Q167" t="s">
        <v>10</v>
      </c>
      <c r="R167" t="s">
        <v>22</v>
      </c>
      <c r="S167" t="s">
        <v>16</v>
      </c>
      <c r="T167">
        <v>8</v>
      </c>
      <c r="U167">
        <f t="shared" si="14"/>
        <v>61.250000000000007</v>
      </c>
    </row>
    <row r="168" spans="1:26" x14ac:dyDescent="0.25">
      <c r="A168" s="1">
        <v>253</v>
      </c>
      <c r="B168">
        <v>8769</v>
      </c>
      <c r="C168" t="s">
        <v>85</v>
      </c>
      <c r="D168" t="s">
        <v>46</v>
      </c>
      <c r="E168">
        <v>2008</v>
      </c>
      <c r="F168" t="s">
        <v>2</v>
      </c>
      <c r="G168" t="s">
        <v>86</v>
      </c>
      <c r="H168">
        <v>0.54</v>
      </c>
      <c r="I168">
        <v>0.34</v>
      </c>
      <c r="J168">
        <v>0.02</v>
      </c>
      <c r="K168">
        <v>0.1</v>
      </c>
      <c r="L168">
        <v>1.01</v>
      </c>
      <c r="M168">
        <v>81</v>
      </c>
      <c r="N168">
        <v>73</v>
      </c>
      <c r="O168">
        <v>7</v>
      </c>
      <c r="P168">
        <v>189</v>
      </c>
      <c r="Q168" t="s">
        <v>87</v>
      </c>
      <c r="R168" t="s">
        <v>4</v>
      </c>
      <c r="S168" t="s">
        <v>5</v>
      </c>
      <c r="T168">
        <v>9.3000000000000007</v>
      </c>
      <c r="U168">
        <f t="shared" si="14"/>
        <v>61</v>
      </c>
    </row>
    <row r="169" spans="1:26" x14ac:dyDescent="0.25">
      <c r="A169" s="1">
        <v>254</v>
      </c>
      <c r="B169">
        <v>8785</v>
      </c>
      <c r="C169" t="s">
        <v>276</v>
      </c>
      <c r="D169" t="s">
        <v>46</v>
      </c>
      <c r="E169">
        <v>2008</v>
      </c>
      <c r="F169" t="s">
        <v>2</v>
      </c>
      <c r="G169" t="s">
        <v>254</v>
      </c>
      <c r="H169">
        <v>0.38</v>
      </c>
      <c r="I169">
        <v>0.19</v>
      </c>
      <c r="J169">
        <v>0</v>
      </c>
      <c r="K169">
        <v>0.06</v>
      </c>
      <c r="L169">
        <v>0.63</v>
      </c>
      <c r="M169">
        <v>80</v>
      </c>
      <c r="N169">
        <v>76</v>
      </c>
      <c r="O169">
        <v>8.4</v>
      </c>
      <c r="P169">
        <v>178</v>
      </c>
      <c r="Q169" t="s">
        <v>277</v>
      </c>
      <c r="R169" t="s">
        <v>22</v>
      </c>
      <c r="S169" t="s">
        <v>16</v>
      </c>
      <c r="T169">
        <v>8</v>
      </c>
      <c r="U169">
        <f t="shared" si="14"/>
        <v>61</v>
      </c>
    </row>
    <row r="170" spans="1:26" x14ac:dyDescent="0.25">
      <c r="A170" s="1">
        <v>256</v>
      </c>
      <c r="B170">
        <v>8743</v>
      </c>
      <c r="C170" t="s">
        <v>89</v>
      </c>
      <c r="D170" t="s">
        <v>53</v>
      </c>
      <c r="E170">
        <v>2008</v>
      </c>
      <c r="F170" t="s">
        <v>2</v>
      </c>
      <c r="G170" t="s">
        <v>90</v>
      </c>
      <c r="H170">
        <v>0.88</v>
      </c>
      <c r="I170">
        <v>0.54</v>
      </c>
      <c r="J170">
        <v>0.02</v>
      </c>
      <c r="K170">
        <v>0.25</v>
      </c>
      <c r="L170">
        <v>1.68</v>
      </c>
      <c r="M170">
        <v>82</v>
      </c>
      <c r="N170">
        <v>50</v>
      </c>
      <c r="O170">
        <v>7.9</v>
      </c>
      <c r="P170">
        <v>135</v>
      </c>
      <c r="Q170" t="s">
        <v>91</v>
      </c>
      <c r="R170" t="s">
        <v>22</v>
      </c>
      <c r="S170" t="s">
        <v>16</v>
      </c>
      <c r="T170">
        <v>8.1999999999999993</v>
      </c>
      <c r="U170">
        <f t="shared" si="14"/>
        <v>60.750000000000007</v>
      </c>
    </row>
    <row r="171" spans="1:26" x14ac:dyDescent="0.25">
      <c r="A171" s="1">
        <v>257</v>
      </c>
      <c r="B171">
        <v>8834</v>
      </c>
      <c r="C171" t="s">
        <v>276</v>
      </c>
      <c r="D171" t="s">
        <v>53</v>
      </c>
      <c r="E171">
        <v>2008</v>
      </c>
      <c r="F171" t="s">
        <v>2</v>
      </c>
      <c r="G171" t="s">
        <v>254</v>
      </c>
      <c r="H171">
        <v>0.17</v>
      </c>
      <c r="I171">
        <v>0.16</v>
      </c>
      <c r="J171">
        <v>0</v>
      </c>
      <c r="K171">
        <v>0.06</v>
      </c>
      <c r="L171">
        <v>0.39</v>
      </c>
      <c r="M171">
        <v>82</v>
      </c>
      <c r="N171">
        <v>37</v>
      </c>
      <c r="O171">
        <v>8.1</v>
      </c>
      <c r="P171">
        <v>89</v>
      </c>
      <c r="Q171" t="s">
        <v>277</v>
      </c>
      <c r="R171" t="s">
        <v>22</v>
      </c>
      <c r="S171" t="s">
        <v>16</v>
      </c>
      <c r="T171">
        <v>8</v>
      </c>
      <c r="U171">
        <f t="shared" si="14"/>
        <v>60.749999999999993</v>
      </c>
    </row>
    <row r="172" spans="1:26" x14ac:dyDescent="0.25">
      <c r="A172" s="1">
        <v>258</v>
      </c>
      <c r="B172">
        <v>8750</v>
      </c>
      <c r="C172" t="s">
        <v>270</v>
      </c>
      <c r="D172" t="s">
        <v>9</v>
      </c>
      <c r="E172">
        <v>2008</v>
      </c>
      <c r="F172" t="s">
        <v>2</v>
      </c>
      <c r="G172" t="s">
        <v>27</v>
      </c>
      <c r="H172">
        <v>0.6</v>
      </c>
      <c r="I172">
        <v>0.01</v>
      </c>
      <c r="J172">
        <v>0</v>
      </c>
      <c r="K172">
        <v>0.76</v>
      </c>
      <c r="L172">
        <v>1.37</v>
      </c>
      <c r="M172">
        <v>77</v>
      </c>
      <c r="N172">
        <v>12</v>
      </c>
      <c r="O172">
        <v>8.4</v>
      </c>
      <c r="P172">
        <v>16</v>
      </c>
      <c r="Q172" t="s">
        <v>28</v>
      </c>
      <c r="R172" t="s">
        <v>29</v>
      </c>
      <c r="S172" t="s">
        <v>16</v>
      </c>
      <c r="T172">
        <v>8</v>
      </c>
      <c r="U172">
        <f t="shared" si="14"/>
        <v>60.25</v>
      </c>
    </row>
    <row r="173" spans="1:26" x14ac:dyDescent="0.25">
      <c r="A173" s="1">
        <v>262</v>
      </c>
      <c r="B173">
        <v>8792</v>
      </c>
      <c r="C173" t="s">
        <v>282</v>
      </c>
      <c r="D173" t="s">
        <v>46</v>
      </c>
      <c r="E173">
        <v>2008</v>
      </c>
      <c r="F173" t="s">
        <v>2</v>
      </c>
      <c r="G173" t="s">
        <v>86</v>
      </c>
      <c r="H173">
        <v>0.24</v>
      </c>
      <c r="I173">
        <v>0.28000000000000003</v>
      </c>
      <c r="J173">
        <v>0</v>
      </c>
      <c r="K173">
        <v>0.06</v>
      </c>
      <c r="L173">
        <v>0.59</v>
      </c>
      <c r="M173">
        <v>80</v>
      </c>
      <c r="N173">
        <v>34</v>
      </c>
      <c r="O173">
        <v>7.8</v>
      </c>
      <c r="P173">
        <v>46</v>
      </c>
      <c r="Q173" t="s">
        <v>87</v>
      </c>
      <c r="R173" t="s">
        <v>4</v>
      </c>
      <c r="S173" t="s">
        <v>16</v>
      </c>
      <c r="T173">
        <v>8.3000000000000007</v>
      </c>
      <c r="U173">
        <f t="shared" si="14"/>
        <v>60.25</v>
      </c>
    </row>
    <row r="174" spans="1:26" x14ac:dyDescent="0.25">
      <c r="A174" s="1">
        <v>263</v>
      </c>
      <c r="B174">
        <v>8745</v>
      </c>
      <c r="C174" t="s">
        <v>271</v>
      </c>
      <c r="D174" t="s">
        <v>46</v>
      </c>
      <c r="E174">
        <v>2008</v>
      </c>
      <c r="F174" t="s">
        <v>2</v>
      </c>
      <c r="G174" t="s">
        <v>86</v>
      </c>
      <c r="H174">
        <v>0.71</v>
      </c>
      <c r="I174">
        <v>0.69</v>
      </c>
      <c r="J174">
        <v>0.02</v>
      </c>
      <c r="K174">
        <v>0.18</v>
      </c>
      <c r="L174">
        <v>1.59</v>
      </c>
      <c r="M174">
        <v>85</v>
      </c>
      <c r="N174">
        <v>75</v>
      </c>
      <c r="O174">
        <v>6.7</v>
      </c>
      <c r="P174">
        <v>288</v>
      </c>
      <c r="Q174" t="s">
        <v>87</v>
      </c>
      <c r="R174" t="s">
        <v>22</v>
      </c>
      <c r="S174" t="s">
        <v>16</v>
      </c>
      <c r="T174">
        <v>8.8000000000000007</v>
      </c>
      <c r="U174">
        <f t="shared" si="14"/>
        <v>60</v>
      </c>
    </row>
    <row r="175" spans="1:26" x14ac:dyDescent="0.25">
      <c r="A175" s="1">
        <v>264</v>
      </c>
      <c r="B175">
        <v>8740</v>
      </c>
      <c r="C175" t="s">
        <v>270</v>
      </c>
      <c r="D175" t="s">
        <v>49</v>
      </c>
      <c r="E175">
        <v>2008</v>
      </c>
      <c r="F175" t="s">
        <v>2</v>
      </c>
      <c r="G175" t="s">
        <v>150</v>
      </c>
      <c r="H175">
        <v>1.4</v>
      </c>
      <c r="I175">
        <v>0.59</v>
      </c>
      <c r="J175">
        <v>0</v>
      </c>
      <c r="K175">
        <v>0.2</v>
      </c>
      <c r="L175">
        <v>2.2000000000000002</v>
      </c>
      <c r="M175">
        <v>80</v>
      </c>
      <c r="N175">
        <v>15</v>
      </c>
      <c r="O175">
        <v>7.9</v>
      </c>
      <c r="P175">
        <v>16</v>
      </c>
      <c r="Q175" t="s">
        <v>213</v>
      </c>
      <c r="R175" t="s">
        <v>50</v>
      </c>
      <c r="S175" t="s">
        <v>16</v>
      </c>
      <c r="T175">
        <v>8</v>
      </c>
      <c r="U175">
        <f t="shared" si="14"/>
        <v>59.749999999999993</v>
      </c>
    </row>
    <row r="176" spans="1:26" x14ac:dyDescent="0.25">
      <c r="A176" s="1">
        <v>265</v>
      </c>
      <c r="B176">
        <v>8889</v>
      </c>
      <c r="C176" t="s">
        <v>308</v>
      </c>
      <c r="D176" t="s">
        <v>1</v>
      </c>
      <c r="E176">
        <v>2008</v>
      </c>
      <c r="F176" t="s">
        <v>2</v>
      </c>
      <c r="G176" t="s">
        <v>309</v>
      </c>
      <c r="H176">
        <v>0.16</v>
      </c>
      <c r="I176">
        <v>0.01</v>
      </c>
      <c r="J176">
        <v>0</v>
      </c>
      <c r="K176">
        <v>0.01</v>
      </c>
      <c r="L176">
        <v>0.18</v>
      </c>
      <c r="M176">
        <v>72</v>
      </c>
      <c r="N176">
        <v>37</v>
      </c>
      <c r="O176">
        <v>8.6999999999999993</v>
      </c>
      <c r="P176">
        <v>33</v>
      </c>
      <c r="Q176" t="s">
        <v>310</v>
      </c>
      <c r="R176" t="s">
        <v>29</v>
      </c>
      <c r="S176" t="s">
        <v>126</v>
      </c>
      <c r="T176">
        <v>7.9</v>
      </c>
      <c r="U176">
        <f t="shared" si="14"/>
        <v>59.5</v>
      </c>
    </row>
    <row r="177" spans="1:21" x14ac:dyDescent="0.25">
      <c r="A177" s="1">
        <v>268</v>
      </c>
      <c r="B177">
        <v>8749</v>
      </c>
      <c r="C177" t="s">
        <v>271</v>
      </c>
      <c r="D177" t="s">
        <v>53</v>
      </c>
      <c r="E177">
        <v>2008</v>
      </c>
      <c r="F177" t="s">
        <v>2</v>
      </c>
      <c r="G177" t="s">
        <v>86</v>
      </c>
      <c r="H177">
        <v>0.43</v>
      </c>
      <c r="I177">
        <v>0.69</v>
      </c>
      <c r="J177">
        <v>0.01</v>
      </c>
      <c r="K177">
        <v>0.26</v>
      </c>
      <c r="L177">
        <v>1.38</v>
      </c>
      <c r="M177">
        <v>85</v>
      </c>
      <c r="N177">
        <v>49</v>
      </c>
      <c r="O177">
        <v>6.4</v>
      </c>
      <c r="P177">
        <v>241</v>
      </c>
      <c r="Q177" t="s">
        <v>87</v>
      </c>
      <c r="R177" t="s">
        <v>22</v>
      </c>
      <c r="S177" t="s">
        <v>16</v>
      </c>
      <c r="T177">
        <v>8.8000000000000007</v>
      </c>
      <c r="U177">
        <f t="shared" si="14"/>
        <v>59.25</v>
      </c>
    </row>
    <row r="178" spans="1:21" x14ac:dyDescent="0.25">
      <c r="A178" s="1">
        <v>269</v>
      </c>
      <c r="B178">
        <v>8919</v>
      </c>
      <c r="C178" t="s">
        <v>322</v>
      </c>
      <c r="D178" t="s">
        <v>49</v>
      </c>
      <c r="E178">
        <v>2008</v>
      </c>
      <c r="F178" t="s">
        <v>2</v>
      </c>
      <c r="G178" t="s">
        <v>323</v>
      </c>
      <c r="H178">
        <v>0.08</v>
      </c>
      <c r="I178">
        <v>0.02</v>
      </c>
      <c r="J178">
        <v>0</v>
      </c>
      <c r="K178">
        <v>0.01</v>
      </c>
      <c r="L178">
        <v>0.12</v>
      </c>
      <c r="M178">
        <v>78</v>
      </c>
      <c r="N178">
        <v>18</v>
      </c>
      <c r="O178">
        <v>7.5</v>
      </c>
      <c r="P178">
        <v>15</v>
      </c>
      <c r="Q178" t="s">
        <v>170</v>
      </c>
      <c r="R178" t="s">
        <v>4</v>
      </c>
      <c r="S178" t="s">
        <v>16</v>
      </c>
      <c r="T178">
        <v>8.1999999999999993</v>
      </c>
      <c r="U178">
        <f t="shared" si="14"/>
        <v>58.75</v>
      </c>
    </row>
    <row r="179" spans="1:21" x14ac:dyDescent="0.25">
      <c r="A179" s="1">
        <v>270</v>
      </c>
      <c r="B179">
        <v>8767</v>
      </c>
      <c r="C179" t="s">
        <v>270</v>
      </c>
      <c r="D179" t="s">
        <v>53</v>
      </c>
      <c r="E179">
        <v>2008</v>
      </c>
      <c r="F179" t="s">
        <v>2</v>
      </c>
      <c r="G179" t="s">
        <v>150</v>
      </c>
      <c r="H179">
        <v>0.44</v>
      </c>
      <c r="I179">
        <v>0.42</v>
      </c>
      <c r="J179">
        <v>0</v>
      </c>
      <c r="K179">
        <v>0.17</v>
      </c>
      <c r="L179">
        <v>1.03</v>
      </c>
      <c r="M179">
        <v>77</v>
      </c>
      <c r="N179">
        <v>36</v>
      </c>
      <c r="O179">
        <v>7.7</v>
      </c>
      <c r="P179">
        <v>30</v>
      </c>
      <c r="Q179" t="s">
        <v>28</v>
      </c>
      <c r="R179" t="s">
        <v>29</v>
      </c>
      <c r="S179" t="s">
        <v>16</v>
      </c>
      <c r="T179">
        <v>8</v>
      </c>
      <c r="U179">
        <f t="shared" si="14"/>
        <v>58.5</v>
      </c>
    </row>
    <row r="180" spans="1:21" x14ac:dyDescent="0.25">
      <c r="A180" s="1">
        <v>273</v>
      </c>
      <c r="B180">
        <v>8732</v>
      </c>
      <c r="C180" t="s">
        <v>270</v>
      </c>
      <c r="D180" t="s">
        <v>46</v>
      </c>
      <c r="E180">
        <v>2008</v>
      </c>
      <c r="F180" t="s">
        <v>2</v>
      </c>
      <c r="G180" t="s">
        <v>150</v>
      </c>
      <c r="H180">
        <v>2.4</v>
      </c>
      <c r="I180">
        <v>1.01</v>
      </c>
      <c r="J180">
        <v>0</v>
      </c>
      <c r="K180">
        <v>0.36</v>
      </c>
      <c r="L180">
        <v>3.76</v>
      </c>
      <c r="M180">
        <v>77</v>
      </c>
      <c r="N180">
        <v>60</v>
      </c>
      <c r="O180">
        <v>7.5</v>
      </c>
      <c r="P180">
        <v>66</v>
      </c>
      <c r="Q180" t="s">
        <v>28</v>
      </c>
      <c r="R180" t="s">
        <v>29</v>
      </c>
      <c r="S180" t="s">
        <v>16</v>
      </c>
      <c r="T180">
        <v>8</v>
      </c>
      <c r="U180">
        <f t="shared" si="14"/>
        <v>57.999999999999993</v>
      </c>
    </row>
    <row r="181" spans="1:21" x14ac:dyDescent="0.25">
      <c r="A181" s="1">
        <v>276</v>
      </c>
      <c r="B181">
        <v>8733</v>
      </c>
      <c r="C181" t="s">
        <v>287</v>
      </c>
      <c r="D181" t="s">
        <v>46</v>
      </c>
      <c r="E181">
        <v>2008</v>
      </c>
      <c r="F181" t="s">
        <v>2</v>
      </c>
      <c r="G181" t="s">
        <v>235</v>
      </c>
      <c r="H181">
        <v>2.04</v>
      </c>
      <c r="I181">
        <v>1.02</v>
      </c>
      <c r="J181">
        <v>0</v>
      </c>
      <c r="K181">
        <v>0.32</v>
      </c>
      <c r="L181">
        <v>3.38</v>
      </c>
      <c r="M181">
        <v>76</v>
      </c>
      <c r="N181">
        <v>49</v>
      </c>
      <c r="O181">
        <v>7.9</v>
      </c>
      <c r="P181">
        <v>75</v>
      </c>
      <c r="Q181" t="s">
        <v>28</v>
      </c>
      <c r="R181" t="s">
        <v>29</v>
      </c>
      <c r="S181" t="s">
        <v>126</v>
      </c>
      <c r="T181">
        <v>7.7</v>
      </c>
      <c r="U181">
        <f t="shared" si="14"/>
        <v>57.999999999999993</v>
      </c>
    </row>
    <row r="182" spans="1:21" x14ac:dyDescent="0.25">
      <c r="A182" s="1">
        <v>279</v>
      </c>
      <c r="B182">
        <v>8735</v>
      </c>
      <c r="C182" t="s">
        <v>287</v>
      </c>
      <c r="D182" t="s">
        <v>49</v>
      </c>
      <c r="E182">
        <v>2008</v>
      </c>
      <c r="F182" t="s">
        <v>2</v>
      </c>
      <c r="G182" t="s">
        <v>235</v>
      </c>
      <c r="H182">
        <v>1.75</v>
      </c>
      <c r="I182">
        <v>1.01</v>
      </c>
      <c r="J182">
        <v>0</v>
      </c>
      <c r="K182">
        <v>0.28999999999999998</v>
      </c>
      <c r="L182">
        <v>3.05</v>
      </c>
      <c r="M182">
        <v>72</v>
      </c>
      <c r="N182">
        <v>16</v>
      </c>
      <c r="O182">
        <v>8</v>
      </c>
      <c r="P182">
        <v>16</v>
      </c>
      <c r="Q182" t="s">
        <v>213</v>
      </c>
      <c r="R182" t="s">
        <v>29</v>
      </c>
      <c r="S182" t="s">
        <v>16</v>
      </c>
      <c r="T182">
        <v>8</v>
      </c>
      <c r="U182">
        <f t="shared" si="14"/>
        <v>57.999999999999993</v>
      </c>
    </row>
    <row r="183" spans="1:21" x14ac:dyDescent="0.25">
      <c r="A183" s="1">
        <v>280</v>
      </c>
      <c r="B183">
        <v>8807</v>
      </c>
      <c r="C183" t="s">
        <v>283</v>
      </c>
      <c r="D183" t="s">
        <v>46</v>
      </c>
      <c r="E183">
        <v>2008</v>
      </c>
      <c r="F183" t="s">
        <v>2</v>
      </c>
      <c r="G183" t="s">
        <v>14</v>
      </c>
      <c r="H183">
        <v>0.09</v>
      </c>
      <c r="I183">
        <v>0.4</v>
      </c>
      <c r="J183">
        <v>0</v>
      </c>
      <c r="K183">
        <v>7.0000000000000007E-2</v>
      </c>
      <c r="L183">
        <v>0.56000000000000005</v>
      </c>
      <c r="M183">
        <v>78</v>
      </c>
      <c r="N183">
        <v>47</v>
      </c>
      <c r="O183">
        <v>7.6</v>
      </c>
      <c r="P183">
        <v>36</v>
      </c>
      <c r="Q183" t="s">
        <v>284</v>
      </c>
      <c r="R183" t="s">
        <v>50</v>
      </c>
      <c r="S183" t="s">
        <v>126</v>
      </c>
      <c r="T183">
        <v>7.8</v>
      </c>
      <c r="U183">
        <f t="shared" si="14"/>
        <v>57.999999999999993</v>
      </c>
    </row>
    <row r="184" spans="1:21" x14ac:dyDescent="0.25">
      <c r="A184" s="1">
        <v>281</v>
      </c>
      <c r="B184">
        <v>8821</v>
      </c>
      <c r="C184" t="s">
        <v>271</v>
      </c>
      <c r="D184" t="s">
        <v>69</v>
      </c>
      <c r="E184">
        <v>2008</v>
      </c>
      <c r="F184" t="s">
        <v>2</v>
      </c>
      <c r="G184" t="s">
        <v>86</v>
      </c>
      <c r="H184">
        <v>0.01</v>
      </c>
      <c r="I184">
        <v>0.45</v>
      </c>
      <c r="J184">
        <v>0</v>
      </c>
      <c r="K184">
        <v>0.03</v>
      </c>
      <c r="L184">
        <v>0.48</v>
      </c>
      <c r="M184">
        <v>85</v>
      </c>
      <c r="N184">
        <v>34</v>
      </c>
      <c r="O184">
        <v>5.8</v>
      </c>
      <c r="P184">
        <v>1345</v>
      </c>
      <c r="Q184" t="s">
        <v>87</v>
      </c>
      <c r="R184" t="s">
        <v>22</v>
      </c>
      <c r="S184" t="s">
        <v>16</v>
      </c>
      <c r="T184">
        <v>8.9</v>
      </c>
      <c r="U184">
        <f t="shared" si="14"/>
        <v>58.000000000000007</v>
      </c>
    </row>
    <row r="185" spans="1:21" x14ac:dyDescent="0.25">
      <c r="A185" s="1">
        <v>283</v>
      </c>
      <c r="B185">
        <v>8929</v>
      </c>
      <c r="C185" t="s">
        <v>288</v>
      </c>
      <c r="D185" t="s">
        <v>49</v>
      </c>
      <c r="E185">
        <v>2008</v>
      </c>
      <c r="F185" t="s">
        <v>2</v>
      </c>
      <c r="G185" t="s">
        <v>150</v>
      </c>
      <c r="H185">
        <v>0.09</v>
      </c>
      <c r="I185">
        <v>0</v>
      </c>
      <c r="J185">
        <v>0</v>
      </c>
      <c r="K185">
        <v>0.01</v>
      </c>
      <c r="L185">
        <v>0.1</v>
      </c>
      <c r="M185">
        <v>77</v>
      </c>
      <c r="N185">
        <v>12</v>
      </c>
      <c r="O185">
        <v>7.5</v>
      </c>
      <c r="P185">
        <v>14</v>
      </c>
      <c r="Q185" t="s">
        <v>209</v>
      </c>
      <c r="R185" t="s">
        <v>29</v>
      </c>
      <c r="S185" t="s">
        <v>16</v>
      </c>
      <c r="T185">
        <v>8</v>
      </c>
      <c r="U185">
        <f t="shared" si="14"/>
        <v>57.999999999999993</v>
      </c>
    </row>
    <row r="186" spans="1:21" x14ac:dyDescent="0.25">
      <c r="A186" s="1">
        <v>285</v>
      </c>
      <c r="B186">
        <v>8753</v>
      </c>
      <c r="C186" t="s">
        <v>287</v>
      </c>
      <c r="D186" t="s">
        <v>53</v>
      </c>
      <c r="E186">
        <v>2008</v>
      </c>
      <c r="F186" t="s">
        <v>2</v>
      </c>
      <c r="G186" t="s">
        <v>235</v>
      </c>
      <c r="H186">
        <v>0.72</v>
      </c>
      <c r="I186">
        <v>0.39</v>
      </c>
      <c r="J186">
        <v>0</v>
      </c>
      <c r="K186">
        <v>0.19</v>
      </c>
      <c r="L186">
        <v>1.29</v>
      </c>
      <c r="M186">
        <v>75</v>
      </c>
      <c r="N186">
        <v>24</v>
      </c>
      <c r="O186">
        <v>7.7</v>
      </c>
      <c r="P186">
        <v>33</v>
      </c>
      <c r="Q186" t="s">
        <v>28</v>
      </c>
      <c r="R186" t="s">
        <v>29</v>
      </c>
      <c r="S186" t="s">
        <v>126</v>
      </c>
      <c r="T186">
        <v>7.7</v>
      </c>
      <c r="U186">
        <f t="shared" si="14"/>
        <v>57.25</v>
      </c>
    </row>
    <row r="187" spans="1:21" x14ac:dyDescent="0.25">
      <c r="A187" s="1">
        <v>286</v>
      </c>
      <c r="B187">
        <v>8806</v>
      </c>
      <c r="C187" t="s">
        <v>283</v>
      </c>
      <c r="D187" t="s">
        <v>53</v>
      </c>
      <c r="E187">
        <v>2008</v>
      </c>
      <c r="F187" t="s">
        <v>2</v>
      </c>
      <c r="G187" t="s">
        <v>14</v>
      </c>
      <c r="H187">
        <v>0.08</v>
      </c>
      <c r="I187">
        <v>0.36</v>
      </c>
      <c r="J187">
        <v>0</v>
      </c>
      <c r="K187">
        <v>0.12</v>
      </c>
      <c r="L187">
        <v>0.56999999999999995</v>
      </c>
      <c r="M187">
        <v>75</v>
      </c>
      <c r="N187">
        <v>36</v>
      </c>
      <c r="O187">
        <v>7.5</v>
      </c>
      <c r="P187">
        <v>20</v>
      </c>
      <c r="Q187" t="s">
        <v>284</v>
      </c>
      <c r="R187" t="s">
        <v>50</v>
      </c>
      <c r="S187" t="s">
        <v>126</v>
      </c>
      <c r="T187">
        <v>7.9</v>
      </c>
      <c r="U187">
        <f t="shared" si="14"/>
        <v>57.25</v>
      </c>
    </row>
    <row r="188" spans="1:21" x14ac:dyDescent="0.25">
      <c r="A188" s="1">
        <v>292</v>
      </c>
      <c r="B188">
        <v>8742</v>
      </c>
      <c r="C188" t="s">
        <v>275</v>
      </c>
      <c r="D188" t="s">
        <v>1</v>
      </c>
      <c r="E188">
        <v>2008</v>
      </c>
      <c r="F188" t="s">
        <v>2</v>
      </c>
      <c r="G188" t="s">
        <v>27</v>
      </c>
      <c r="H188">
        <v>1.1100000000000001</v>
      </c>
      <c r="I188">
        <v>0.56000000000000005</v>
      </c>
      <c r="J188">
        <v>0</v>
      </c>
      <c r="K188">
        <v>0.18</v>
      </c>
      <c r="L188">
        <v>1.86</v>
      </c>
      <c r="M188">
        <v>71</v>
      </c>
      <c r="N188">
        <v>18</v>
      </c>
      <c r="O188">
        <v>7.9</v>
      </c>
      <c r="P188">
        <v>75</v>
      </c>
      <c r="Q188" t="s">
        <v>281</v>
      </c>
      <c r="R188" t="s">
        <v>4</v>
      </c>
      <c r="S188" t="s">
        <v>126</v>
      </c>
      <c r="T188">
        <v>7.8</v>
      </c>
      <c r="U188">
        <f t="shared" si="14"/>
        <v>57.000000000000007</v>
      </c>
    </row>
    <row r="189" spans="1:21" x14ac:dyDescent="0.25">
      <c r="A189" s="1">
        <v>296</v>
      </c>
      <c r="B189">
        <v>8882</v>
      </c>
      <c r="C189" t="s">
        <v>305</v>
      </c>
      <c r="D189" t="s">
        <v>1</v>
      </c>
      <c r="E189">
        <v>2008</v>
      </c>
      <c r="F189" t="s">
        <v>2</v>
      </c>
      <c r="G189" t="s">
        <v>86</v>
      </c>
      <c r="H189">
        <v>0.15</v>
      </c>
      <c r="I189">
        <v>0.01</v>
      </c>
      <c r="J189">
        <v>0.03</v>
      </c>
      <c r="K189">
        <v>0.01</v>
      </c>
      <c r="L189">
        <v>0.21</v>
      </c>
      <c r="M189">
        <v>70</v>
      </c>
      <c r="N189">
        <v>35</v>
      </c>
      <c r="O189">
        <v>7.8</v>
      </c>
      <c r="P189">
        <v>24</v>
      </c>
      <c r="Q189" t="s">
        <v>304</v>
      </c>
      <c r="R189" t="s">
        <v>22</v>
      </c>
      <c r="S189" t="s">
        <v>16</v>
      </c>
      <c r="T189">
        <v>8</v>
      </c>
      <c r="U189">
        <f t="shared" si="14"/>
        <v>57.000000000000007</v>
      </c>
    </row>
    <row r="190" spans="1:21" x14ac:dyDescent="0.25">
      <c r="A190" s="1">
        <v>297</v>
      </c>
      <c r="B190">
        <v>8760</v>
      </c>
      <c r="C190" t="s">
        <v>275</v>
      </c>
      <c r="D190" t="s">
        <v>19</v>
      </c>
      <c r="E190">
        <v>2008</v>
      </c>
      <c r="F190" t="s">
        <v>2</v>
      </c>
      <c r="G190" t="s">
        <v>27</v>
      </c>
      <c r="H190">
        <v>0.43</v>
      </c>
      <c r="I190">
        <v>0.4</v>
      </c>
      <c r="J190">
        <v>0</v>
      </c>
      <c r="K190">
        <v>0.24</v>
      </c>
      <c r="L190">
        <v>1.08</v>
      </c>
      <c r="M190">
        <v>70</v>
      </c>
      <c r="N190">
        <v>10</v>
      </c>
      <c r="O190">
        <v>8.1</v>
      </c>
      <c r="P190">
        <v>49</v>
      </c>
      <c r="Q190" t="s">
        <v>281</v>
      </c>
      <c r="R190" t="s">
        <v>4</v>
      </c>
      <c r="S190" t="s">
        <v>126</v>
      </c>
      <c r="T190">
        <v>7.5</v>
      </c>
      <c r="U190">
        <f t="shared" si="14"/>
        <v>56.500000000000007</v>
      </c>
    </row>
    <row r="191" spans="1:21" x14ac:dyDescent="0.25">
      <c r="A191" s="1">
        <v>298</v>
      </c>
      <c r="B191">
        <v>8736</v>
      </c>
      <c r="C191" t="s">
        <v>272</v>
      </c>
      <c r="D191" t="s">
        <v>46</v>
      </c>
      <c r="E191">
        <v>2008</v>
      </c>
      <c r="F191" t="s">
        <v>2</v>
      </c>
      <c r="G191" t="s">
        <v>150</v>
      </c>
      <c r="H191">
        <v>1.91</v>
      </c>
      <c r="I191">
        <v>0.84</v>
      </c>
      <c r="J191">
        <v>0</v>
      </c>
      <c r="K191">
        <v>0.28999999999999998</v>
      </c>
      <c r="L191">
        <v>3.04</v>
      </c>
      <c r="M191">
        <v>75</v>
      </c>
      <c r="N191">
        <v>42</v>
      </c>
      <c r="O191">
        <v>7.4</v>
      </c>
      <c r="P191">
        <v>32</v>
      </c>
      <c r="Q191" t="s">
        <v>273</v>
      </c>
      <c r="R191" t="s">
        <v>29</v>
      </c>
      <c r="S191" t="s">
        <v>126</v>
      </c>
      <c r="T191">
        <v>7.5</v>
      </c>
      <c r="U191">
        <f t="shared" si="14"/>
        <v>55.999999999999993</v>
      </c>
    </row>
    <row r="192" spans="1:21" x14ac:dyDescent="0.25">
      <c r="A192" s="1">
        <v>299</v>
      </c>
      <c r="B192">
        <v>8815</v>
      </c>
      <c r="C192" t="s">
        <v>272</v>
      </c>
      <c r="D192" t="s">
        <v>53</v>
      </c>
      <c r="E192">
        <v>2008</v>
      </c>
      <c r="F192" t="s">
        <v>2</v>
      </c>
      <c r="G192" t="s">
        <v>150</v>
      </c>
      <c r="H192">
        <v>0.21</v>
      </c>
      <c r="I192">
        <v>0.21</v>
      </c>
      <c r="J192">
        <v>0</v>
      </c>
      <c r="K192">
        <v>0.09</v>
      </c>
      <c r="L192">
        <v>0.51</v>
      </c>
      <c r="M192">
        <v>76</v>
      </c>
      <c r="N192">
        <v>23</v>
      </c>
      <c r="O192">
        <v>7.3</v>
      </c>
      <c r="P192">
        <v>18</v>
      </c>
      <c r="Q192" t="s">
        <v>273</v>
      </c>
      <c r="R192" t="s">
        <v>29</v>
      </c>
      <c r="S192" t="s">
        <v>126</v>
      </c>
      <c r="T192">
        <v>7.5</v>
      </c>
      <c r="U192">
        <f t="shared" si="14"/>
        <v>55.999999999999993</v>
      </c>
    </row>
    <row r="193" spans="1:21" x14ac:dyDescent="0.25">
      <c r="A193" s="1">
        <v>300</v>
      </c>
      <c r="B193">
        <v>8738</v>
      </c>
      <c r="C193" t="s">
        <v>275</v>
      </c>
      <c r="D193" t="s">
        <v>46</v>
      </c>
      <c r="E193">
        <v>2008</v>
      </c>
      <c r="F193" t="s">
        <v>2</v>
      </c>
      <c r="G193" t="s">
        <v>27</v>
      </c>
      <c r="H193">
        <v>1.74</v>
      </c>
      <c r="I193">
        <v>0.77</v>
      </c>
      <c r="J193">
        <v>0</v>
      </c>
      <c r="K193">
        <v>0.26</v>
      </c>
      <c r="L193">
        <v>2.77</v>
      </c>
      <c r="M193">
        <v>73</v>
      </c>
      <c r="N193">
        <v>74</v>
      </c>
      <c r="O193">
        <v>6.7</v>
      </c>
      <c r="P193">
        <v>389</v>
      </c>
      <c r="Q193" t="s">
        <v>27</v>
      </c>
      <c r="R193" t="s">
        <v>4</v>
      </c>
      <c r="S193" t="s">
        <v>126</v>
      </c>
      <c r="T193">
        <v>7.3</v>
      </c>
      <c r="U193">
        <f t="shared" si="14"/>
        <v>53.25</v>
      </c>
    </row>
    <row r="194" spans="1:21" x14ac:dyDescent="0.25">
      <c r="A194" s="1">
        <v>302</v>
      </c>
      <c r="B194">
        <v>8778</v>
      </c>
      <c r="C194" t="s">
        <v>278</v>
      </c>
      <c r="D194" t="s">
        <v>46</v>
      </c>
      <c r="E194">
        <v>2008</v>
      </c>
      <c r="F194" t="s">
        <v>2</v>
      </c>
      <c r="G194" t="s">
        <v>279</v>
      </c>
      <c r="H194">
        <v>0.46</v>
      </c>
      <c r="I194">
        <v>0.2</v>
      </c>
      <c r="J194">
        <v>0.01</v>
      </c>
      <c r="K194">
        <v>7.0000000000000007E-2</v>
      </c>
      <c r="L194">
        <v>0.75</v>
      </c>
      <c r="M194">
        <v>69</v>
      </c>
      <c r="N194">
        <v>63</v>
      </c>
      <c r="O194">
        <v>7.1</v>
      </c>
      <c r="P194">
        <v>120</v>
      </c>
      <c r="Q194" t="s">
        <v>280</v>
      </c>
      <c r="R194" t="s">
        <v>22</v>
      </c>
      <c r="S194" t="s">
        <v>126</v>
      </c>
      <c r="T194">
        <v>7.3</v>
      </c>
      <c r="U194">
        <f t="shared" si="14"/>
        <v>53.25</v>
      </c>
    </row>
    <row r="195" spans="1:21" x14ac:dyDescent="0.25">
      <c r="A195" s="1">
        <v>304</v>
      </c>
      <c r="B195">
        <v>8827</v>
      </c>
      <c r="C195" t="s">
        <v>285</v>
      </c>
      <c r="D195" t="s">
        <v>46</v>
      </c>
      <c r="E195">
        <v>2008</v>
      </c>
      <c r="F195" t="s">
        <v>2</v>
      </c>
      <c r="G195" t="s">
        <v>254</v>
      </c>
      <c r="H195">
        <v>0.16</v>
      </c>
      <c r="I195">
        <v>0.23</v>
      </c>
      <c r="J195">
        <v>0</v>
      </c>
      <c r="K195">
        <v>0.05</v>
      </c>
      <c r="L195">
        <v>0.44</v>
      </c>
      <c r="M195">
        <v>68</v>
      </c>
      <c r="N195">
        <v>67</v>
      </c>
      <c r="O195">
        <v>8</v>
      </c>
      <c r="P195">
        <v>88</v>
      </c>
      <c r="Q195" t="s">
        <v>286</v>
      </c>
      <c r="R195" t="s">
        <v>22</v>
      </c>
      <c r="S195" t="s">
        <v>122</v>
      </c>
      <c r="T195">
        <v>6.5</v>
      </c>
      <c r="U195">
        <f t="shared" si="14"/>
        <v>53.25</v>
      </c>
    </row>
    <row r="196" spans="1:21" x14ac:dyDescent="0.25">
      <c r="A196" s="1">
        <v>306</v>
      </c>
      <c r="B196">
        <v>8854</v>
      </c>
      <c r="C196" t="s">
        <v>290</v>
      </c>
      <c r="D196" t="s">
        <v>19</v>
      </c>
      <c r="E196">
        <v>2008</v>
      </c>
      <c r="F196" t="s">
        <v>2</v>
      </c>
      <c r="G196" t="s">
        <v>291</v>
      </c>
      <c r="H196">
        <v>0.06</v>
      </c>
      <c r="I196">
        <v>0</v>
      </c>
      <c r="J196">
        <v>0.2</v>
      </c>
      <c r="K196">
        <v>0.01</v>
      </c>
      <c r="L196">
        <v>0.28000000000000003</v>
      </c>
      <c r="M196">
        <v>70</v>
      </c>
      <c r="N196">
        <v>21</v>
      </c>
      <c r="O196">
        <v>7.5</v>
      </c>
      <c r="P196">
        <v>6</v>
      </c>
      <c r="Q196" t="s">
        <v>292</v>
      </c>
      <c r="R196" t="s">
        <v>4</v>
      </c>
      <c r="S196" t="s">
        <v>122</v>
      </c>
      <c r="T196">
        <v>6.8</v>
      </c>
      <c r="U196">
        <f t="shared" si="14"/>
        <v>53.25</v>
      </c>
    </row>
    <row r="197" spans="1:21" x14ac:dyDescent="0.25">
      <c r="A197" s="1">
        <v>307</v>
      </c>
      <c r="B197">
        <v>8771</v>
      </c>
      <c r="C197" t="s">
        <v>272</v>
      </c>
      <c r="D197" t="s">
        <v>1</v>
      </c>
      <c r="E197">
        <v>2008</v>
      </c>
      <c r="F197" t="s">
        <v>2</v>
      </c>
      <c r="G197" t="s">
        <v>150</v>
      </c>
      <c r="H197">
        <v>0.5</v>
      </c>
      <c r="I197">
        <v>0.32</v>
      </c>
      <c r="J197">
        <v>0</v>
      </c>
      <c r="K197">
        <v>0.09</v>
      </c>
      <c r="L197">
        <v>0.91</v>
      </c>
      <c r="M197">
        <v>70</v>
      </c>
      <c r="N197">
        <v>20</v>
      </c>
      <c r="O197">
        <v>6.7</v>
      </c>
      <c r="P197">
        <v>7</v>
      </c>
      <c r="Q197" t="s">
        <v>289</v>
      </c>
      <c r="R197" t="s">
        <v>29</v>
      </c>
      <c r="S197" t="s">
        <v>126</v>
      </c>
      <c r="T197">
        <v>7.5</v>
      </c>
      <c r="U197">
        <f t="shared" si="14"/>
        <v>53</v>
      </c>
    </row>
    <row r="198" spans="1:21" x14ac:dyDescent="0.25">
      <c r="A198" s="1">
        <v>308</v>
      </c>
      <c r="B198">
        <v>8926</v>
      </c>
      <c r="C198" t="s">
        <v>293</v>
      </c>
      <c r="D198" t="s">
        <v>46</v>
      </c>
      <c r="E198">
        <v>2008</v>
      </c>
      <c r="F198" t="s">
        <v>2</v>
      </c>
      <c r="G198" t="s">
        <v>254</v>
      </c>
      <c r="H198">
        <v>0.09</v>
      </c>
      <c r="I198">
        <v>0.01</v>
      </c>
      <c r="J198">
        <v>0</v>
      </c>
      <c r="K198">
        <v>0.01</v>
      </c>
      <c r="L198">
        <v>0.1</v>
      </c>
      <c r="M198">
        <v>66</v>
      </c>
      <c r="N198">
        <v>44</v>
      </c>
      <c r="O198">
        <v>8.3000000000000007</v>
      </c>
      <c r="P198">
        <v>57</v>
      </c>
      <c r="Q198" t="s">
        <v>294</v>
      </c>
      <c r="R198" t="s">
        <v>4</v>
      </c>
      <c r="S198" t="s">
        <v>122</v>
      </c>
      <c r="T198">
        <v>6.3</v>
      </c>
      <c r="U198">
        <f t="shared" si="14"/>
        <v>53</v>
      </c>
    </row>
    <row r="199" spans="1:21" hidden="1" x14ac:dyDescent="0.25">
      <c r="A199" s="1">
        <v>312</v>
      </c>
      <c r="B199">
        <v>8754</v>
      </c>
      <c r="C199" t="s">
        <v>287</v>
      </c>
      <c r="D199" t="s">
        <v>9</v>
      </c>
      <c r="E199">
        <v>2008</v>
      </c>
      <c r="F199" t="s">
        <v>2</v>
      </c>
      <c r="G199" t="s">
        <v>235</v>
      </c>
      <c r="H199">
        <v>0.72</v>
      </c>
      <c r="I199">
        <v>0.03</v>
      </c>
      <c r="J199">
        <v>0</v>
      </c>
      <c r="K199">
        <v>0.52</v>
      </c>
      <c r="L199">
        <v>1.27</v>
      </c>
      <c r="M199">
        <v>77</v>
      </c>
      <c r="N199">
        <v>8</v>
      </c>
      <c r="O199">
        <v>8.9</v>
      </c>
      <c r="P199">
        <v>17</v>
      </c>
      <c r="Q199" t="s">
        <v>28</v>
      </c>
      <c r="R199" t="s">
        <v>29</v>
      </c>
      <c r="S199" t="s">
        <v>126</v>
      </c>
      <c r="T199">
        <v>7.7</v>
      </c>
      <c r="U199" t="e">
        <f>($M199/10+$O199+$T199+#REF!)/40 *100</f>
        <v>#REF!</v>
      </c>
    </row>
    <row r="200" spans="1:21" x14ac:dyDescent="0.25">
      <c r="A200" s="1">
        <v>313</v>
      </c>
      <c r="B200">
        <v>8830</v>
      </c>
      <c r="C200" t="s">
        <v>288</v>
      </c>
      <c r="D200" t="s">
        <v>46</v>
      </c>
      <c r="E200">
        <v>2008</v>
      </c>
      <c r="F200" t="s">
        <v>2</v>
      </c>
      <c r="G200" t="s">
        <v>150</v>
      </c>
      <c r="H200">
        <v>0.36</v>
      </c>
      <c r="I200">
        <v>0.02</v>
      </c>
      <c r="J200">
        <v>0</v>
      </c>
      <c r="K200">
        <v>0.03</v>
      </c>
      <c r="L200">
        <v>0.4</v>
      </c>
      <c r="M200">
        <v>68</v>
      </c>
      <c r="N200">
        <v>57</v>
      </c>
      <c r="O200">
        <v>8.6</v>
      </c>
      <c r="P200">
        <v>87</v>
      </c>
      <c r="Q200" t="s">
        <v>295</v>
      </c>
      <c r="R200" t="s">
        <v>4</v>
      </c>
      <c r="S200" t="s">
        <v>143</v>
      </c>
      <c r="T200">
        <v>5.7</v>
      </c>
      <c r="U200">
        <f t="shared" ref="U200:U202" si="15">($M200/10+$O200+$T200)/40 *100</f>
        <v>52.75</v>
      </c>
    </row>
    <row r="201" spans="1:21" x14ac:dyDescent="0.25">
      <c r="A201" s="1">
        <v>315</v>
      </c>
      <c r="B201">
        <v>8739</v>
      </c>
      <c r="C201" t="s">
        <v>275</v>
      </c>
      <c r="D201" t="s">
        <v>53</v>
      </c>
      <c r="E201">
        <v>2008</v>
      </c>
      <c r="F201" t="s">
        <v>2</v>
      </c>
      <c r="G201" t="s">
        <v>27</v>
      </c>
      <c r="H201">
        <v>1.01</v>
      </c>
      <c r="I201">
        <v>0.85</v>
      </c>
      <c r="J201">
        <v>0</v>
      </c>
      <c r="K201">
        <v>0.35</v>
      </c>
      <c r="L201">
        <v>2.21</v>
      </c>
      <c r="M201">
        <v>71</v>
      </c>
      <c r="N201">
        <v>47</v>
      </c>
      <c r="O201">
        <v>6.6</v>
      </c>
      <c r="P201">
        <v>233</v>
      </c>
      <c r="Q201" t="s">
        <v>27</v>
      </c>
      <c r="R201" t="s">
        <v>4</v>
      </c>
      <c r="S201" t="s">
        <v>126</v>
      </c>
      <c r="T201">
        <v>7.3</v>
      </c>
      <c r="U201">
        <f t="shared" si="15"/>
        <v>52.5</v>
      </c>
    </row>
    <row r="202" spans="1:21" x14ac:dyDescent="0.25">
      <c r="A202" s="1">
        <v>317</v>
      </c>
      <c r="B202">
        <v>8914</v>
      </c>
      <c r="C202" t="s">
        <v>314</v>
      </c>
      <c r="D202" t="s">
        <v>53</v>
      </c>
      <c r="E202">
        <v>2008</v>
      </c>
      <c r="F202" t="s">
        <v>2</v>
      </c>
      <c r="G202" t="s">
        <v>240</v>
      </c>
      <c r="H202">
        <v>7.0000000000000007E-2</v>
      </c>
      <c r="I202">
        <v>0.03</v>
      </c>
      <c r="J202">
        <v>0</v>
      </c>
      <c r="K202">
        <v>0.02</v>
      </c>
      <c r="L202">
        <v>0.12</v>
      </c>
      <c r="M202">
        <v>72</v>
      </c>
      <c r="N202">
        <v>35</v>
      </c>
      <c r="O202">
        <v>7.7</v>
      </c>
      <c r="P202">
        <v>27</v>
      </c>
      <c r="Q202" t="s">
        <v>315</v>
      </c>
      <c r="R202" t="s">
        <v>4</v>
      </c>
      <c r="S202" t="s">
        <v>122</v>
      </c>
      <c r="T202">
        <v>6</v>
      </c>
      <c r="U202">
        <f t="shared" si="15"/>
        <v>52.25</v>
      </c>
    </row>
    <row r="203" spans="1:21" hidden="1" x14ac:dyDescent="0.25">
      <c r="A203" s="1">
        <v>318</v>
      </c>
      <c r="B203">
        <v>8758</v>
      </c>
      <c r="C203" t="s">
        <v>270</v>
      </c>
      <c r="D203" t="s">
        <v>19</v>
      </c>
      <c r="E203">
        <v>2008</v>
      </c>
      <c r="F203" t="s">
        <v>2</v>
      </c>
      <c r="G203" t="s">
        <v>27</v>
      </c>
      <c r="H203">
        <v>0.4</v>
      </c>
      <c r="I203">
        <v>0.48</v>
      </c>
      <c r="J203">
        <v>0</v>
      </c>
      <c r="K203">
        <v>0.28999999999999998</v>
      </c>
      <c r="L203">
        <v>1.17</v>
      </c>
      <c r="M203">
        <v>76</v>
      </c>
      <c r="N203">
        <v>8</v>
      </c>
      <c r="O203">
        <v>7.6</v>
      </c>
      <c r="P203">
        <v>11</v>
      </c>
      <c r="Q203" t="s">
        <v>28</v>
      </c>
      <c r="R203" t="s">
        <v>29</v>
      </c>
      <c r="S203" t="s">
        <v>126</v>
      </c>
      <c r="T203">
        <v>7.7</v>
      </c>
      <c r="U203" t="e">
        <f>($M203/10+$O203+$T203+#REF!)/40 *100</f>
        <v>#REF!</v>
      </c>
    </row>
    <row r="204" spans="1:21" x14ac:dyDescent="0.25">
      <c r="A204" s="1">
        <v>319</v>
      </c>
      <c r="B204">
        <v>8766</v>
      </c>
      <c r="C204" t="s">
        <v>296</v>
      </c>
      <c r="D204" t="s">
        <v>1</v>
      </c>
      <c r="E204">
        <v>2008</v>
      </c>
      <c r="F204" t="s">
        <v>2</v>
      </c>
      <c r="G204" t="s">
        <v>235</v>
      </c>
      <c r="H204">
        <v>0.46</v>
      </c>
      <c r="I204">
        <v>0.47</v>
      </c>
      <c r="J204">
        <v>0</v>
      </c>
      <c r="K204">
        <v>0.11</v>
      </c>
      <c r="L204">
        <v>1.03</v>
      </c>
      <c r="M204">
        <v>67</v>
      </c>
      <c r="N204">
        <v>12</v>
      </c>
      <c r="O204">
        <v>7</v>
      </c>
      <c r="P204">
        <v>8</v>
      </c>
      <c r="Q204" t="s">
        <v>213</v>
      </c>
      <c r="R204" t="s">
        <v>29</v>
      </c>
      <c r="S204" t="s">
        <v>126</v>
      </c>
      <c r="T204">
        <v>7</v>
      </c>
      <c r="U204">
        <f t="shared" ref="U204:U205" si="16">($M204/10+$O204+$T204)/40 *100</f>
        <v>51.749999999999993</v>
      </c>
    </row>
    <row r="205" spans="1:21" x14ac:dyDescent="0.25">
      <c r="A205" s="1">
        <v>323</v>
      </c>
      <c r="B205">
        <v>8917</v>
      </c>
      <c r="C205" t="s">
        <v>298</v>
      </c>
      <c r="D205" t="s">
        <v>1</v>
      </c>
      <c r="E205">
        <v>2008</v>
      </c>
      <c r="F205" t="s">
        <v>2</v>
      </c>
      <c r="G205" t="s">
        <v>155</v>
      </c>
      <c r="H205">
        <v>0.11</v>
      </c>
      <c r="I205">
        <v>0</v>
      </c>
      <c r="J205">
        <v>0</v>
      </c>
      <c r="K205">
        <v>0.01</v>
      </c>
      <c r="L205">
        <v>0.12</v>
      </c>
      <c r="M205">
        <v>55</v>
      </c>
      <c r="N205">
        <v>24</v>
      </c>
      <c r="O205">
        <v>8</v>
      </c>
      <c r="P205">
        <v>20</v>
      </c>
      <c r="Q205" t="s">
        <v>180</v>
      </c>
      <c r="R205" t="s">
        <v>22</v>
      </c>
      <c r="S205" t="s">
        <v>122</v>
      </c>
      <c r="T205">
        <v>6.9</v>
      </c>
      <c r="U205">
        <f t="shared" si="16"/>
        <v>51</v>
      </c>
    </row>
    <row r="206" spans="1:21" hidden="1" x14ac:dyDescent="0.25">
      <c r="A206" s="1">
        <v>324</v>
      </c>
      <c r="B206">
        <v>8757</v>
      </c>
      <c r="C206" t="s">
        <v>275</v>
      </c>
      <c r="D206" t="s">
        <v>9</v>
      </c>
      <c r="E206">
        <v>2008</v>
      </c>
      <c r="F206" t="s">
        <v>2</v>
      </c>
      <c r="G206" t="s">
        <v>27</v>
      </c>
      <c r="H206">
        <v>0.49</v>
      </c>
      <c r="I206">
        <v>0</v>
      </c>
      <c r="J206">
        <v>0.01</v>
      </c>
      <c r="K206">
        <v>0.75</v>
      </c>
      <c r="L206">
        <v>1.25</v>
      </c>
      <c r="M206">
        <v>68</v>
      </c>
      <c r="N206">
        <v>7</v>
      </c>
      <c r="O206">
        <v>7.4</v>
      </c>
      <c r="P206">
        <v>33</v>
      </c>
      <c r="Q206" t="s">
        <v>281</v>
      </c>
      <c r="R206" t="s">
        <v>4</v>
      </c>
      <c r="S206" t="s">
        <v>126</v>
      </c>
      <c r="T206">
        <v>7.2</v>
      </c>
      <c r="U206" t="e">
        <f>($M206/10+$O206+$T206+#REF!)/40 *100</f>
        <v>#REF!</v>
      </c>
    </row>
    <row r="207" spans="1:21" x14ac:dyDescent="0.25">
      <c r="A207" s="1">
        <v>325</v>
      </c>
      <c r="B207">
        <v>8911</v>
      </c>
      <c r="C207" t="s">
        <v>330</v>
      </c>
      <c r="D207" t="s">
        <v>1</v>
      </c>
      <c r="E207">
        <v>2008</v>
      </c>
      <c r="F207" t="s">
        <v>2</v>
      </c>
      <c r="G207" t="s">
        <v>331</v>
      </c>
      <c r="H207">
        <v>0.11</v>
      </c>
      <c r="I207">
        <v>0</v>
      </c>
      <c r="J207">
        <v>0</v>
      </c>
      <c r="K207">
        <v>0.01</v>
      </c>
      <c r="L207">
        <v>0.12</v>
      </c>
      <c r="M207">
        <v>53</v>
      </c>
      <c r="N207">
        <v>19</v>
      </c>
      <c r="O207">
        <v>8.1</v>
      </c>
      <c r="P207">
        <v>14</v>
      </c>
      <c r="Q207" t="s">
        <v>332</v>
      </c>
      <c r="R207" t="s">
        <v>22</v>
      </c>
      <c r="S207" t="s">
        <v>126</v>
      </c>
      <c r="T207">
        <v>7</v>
      </c>
      <c r="U207">
        <f t="shared" ref="U207:U211" si="17">($M207/10+$O207+$T207)/40 *100</f>
        <v>51</v>
      </c>
    </row>
    <row r="208" spans="1:21" x14ac:dyDescent="0.25">
      <c r="A208" s="1">
        <v>326</v>
      </c>
      <c r="B208">
        <v>8813</v>
      </c>
      <c r="C208" t="s">
        <v>302</v>
      </c>
      <c r="D208" t="s">
        <v>53</v>
      </c>
      <c r="E208">
        <v>2008</v>
      </c>
      <c r="F208" t="s">
        <v>2</v>
      </c>
      <c r="G208" t="s">
        <v>303</v>
      </c>
      <c r="H208">
        <v>0.18</v>
      </c>
      <c r="I208">
        <v>0.08</v>
      </c>
      <c r="J208">
        <v>0.22</v>
      </c>
      <c r="K208">
        <v>0.04</v>
      </c>
      <c r="L208">
        <v>0.52</v>
      </c>
      <c r="M208">
        <v>58</v>
      </c>
      <c r="N208">
        <v>18</v>
      </c>
      <c r="O208">
        <v>7.9</v>
      </c>
      <c r="P208">
        <v>22</v>
      </c>
      <c r="Q208" t="s">
        <v>304</v>
      </c>
      <c r="R208" t="s">
        <v>22</v>
      </c>
      <c r="S208" t="s">
        <v>122</v>
      </c>
      <c r="T208">
        <v>6.5</v>
      </c>
      <c r="U208">
        <f t="shared" si="17"/>
        <v>50.5</v>
      </c>
    </row>
    <row r="209" spans="1:21" x14ac:dyDescent="0.25">
      <c r="A209" s="1">
        <v>331</v>
      </c>
      <c r="B209">
        <v>8837</v>
      </c>
      <c r="C209" t="s">
        <v>285</v>
      </c>
      <c r="D209" t="s">
        <v>53</v>
      </c>
      <c r="E209">
        <v>2008</v>
      </c>
      <c r="F209" t="s">
        <v>2</v>
      </c>
      <c r="G209" t="s">
        <v>254</v>
      </c>
      <c r="H209">
        <v>0.14000000000000001</v>
      </c>
      <c r="I209">
        <v>0.17</v>
      </c>
      <c r="J209">
        <v>0</v>
      </c>
      <c r="K209">
        <v>7.0000000000000007E-2</v>
      </c>
      <c r="L209">
        <v>0.38</v>
      </c>
      <c r="M209">
        <v>65</v>
      </c>
      <c r="N209">
        <v>38</v>
      </c>
      <c r="O209">
        <v>7.4</v>
      </c>
      <c r="P209">
        <v>32</v>
      </c>
      <c r="Q209" t="s">
        <v>286</v>
      </c>
      <c r="R209" t="s">
        <v>22</v>
      </c>
      <c r="S209" t="s">
        <v>122</v>
      </c>
      <c r="T209">
        <v>6.3</v>
      </c>
      <c r="U209">
        <f t="shared" si="17"/>
        <v>50.5</v>
      </c>
    </row>
    <row r="210" spans="1:21" x14ac:dyDescent="0.25">
      <c r="A210" s="1">
        <v>332</v>
      </c>
      <c r="B210">
        <v>8861</v>
      </c>
      <c r="C210" t="s">
        <v>288</v>
      </c>
      <c r="D210" t="s">
        <v>53</v>
      </c>
      <c r="E210">
        <v>2008</v>
      </c>
      <c r="F210" t="s">
        <v>2</v>
      </c>
      <c r="G210" t="s">
        <v>150</v>
      </c>
      <c r="H210">
        <v>0.2</v>
      </c>
      <c r="I210">
        <v>0.04</v>
      </c>
      <c r="J210">
        <v>0</v>
      </c>
      <c r="K210">
        <v>0.02</v>
      </c>
      <c r="L210">
        <v>0.26</v>
      </c>
      <c r="M210">
        <v>67</v>
      </c>
      <c r="N210">
        <v>44</v>
      </c>
      <c r="O210">
        <v>7.9</v>
      </c>
      <c r="P210">
        <v>34</v>
      </c>
      <c r="Q210" t="s">
        <v>301</v>
      </c>
      <c r="R210" t="s">
        <v>4</v>
      </c>
      <c r="S210" t="s">
        <v>143</v>
      </c>
      <c r="T210">
        <v>5.5</v>
      </c>
      <c r="U210">
        <f t="shared" si="17"/>
        <v>50.250000000000007</v>
      </c>
    </row>
    <row r="211" spans="1:21" x14ac:dyDescent="0.25">
      <c r="A211" s="1">
        <v>333</v>
      </c>
      <c r="B211">
        <v>8781</v>
      </c>
      <c r="C211" t="s">
        <v>278</v>
      </c>
      <c r="D211" t="s">
        <v>53</v>
      </c>
      <c r="E211">
        <v>2008</v>
      </c>
      <c r="F211" t="s">
        <v>2</v>
      </c>
      <c r="G211" t="s">
        <v>279</v>
      </c>
      <c r="H211">
        <v>0.35</v>
      </c>
      <c r="I211">
        <v>0.21</v>
      </c>
      <c r="J211">
        <v>0.01</v>
      </c>
      <c r="K211">
        <v>0.1</v>
      </c>
      <c r="L211">
        <v>0.67</v>
      </c>
      <c r="M211">
        <v>67</v>
      </c>
      <c r="N211">
        <v>38</v>
      </c>
      <c r="O211">
        <v>6</v>
      </c>
      <c r="P211">
        <v>39</v>
      </c>
      <c r="Q211" t="s">
        <v>280</v>
      </c>
      <c r="R211" t="s">
        <v>22</v>
      </c>
      <c r="S211" t="s">
        <v>126</v>
      </c>
      <c r="T211">
        <v>7</v>
      </c>
      <c r="U211">
        <f t="shared" si="17"/>
        <v>49.25</v>
      </c>
    </row>
    <row r="212" spans="1:21" hidden="1" x14ac:dyDescent="0.25">
      <c r="A212" s="1">
        <v>335</v>
      </c>
      <c r="B212">
        <v>8772</v>
      </c>
      <c r="C212" t="s">
        <v>275</v>
      </c>
      <c r="D212" t="s">
        <v>49</v>
      </c>
      <c r="E212">
        <v>2008</v>
      </c>
      <c r="F212" t="s">
        <v>2</v>
      </c>
      <c r="G212" t="s">
        <v>27</v>
      </c>
      <c r="H212">
        <v>0.5</v>
      </c>
      <c r="I212">
        <v>0.28000000000000003</v>
      </c>
      <c r="J212">
        <v>0</v>
      </c>
      <c r="K212">
        <v>0.09</v>
      </c>
      <c r="L212">
        <v>0.88</v>
      </c>
      <c r="M212">
        <v>61</v>
      </c>
      <c r="N212">
        <v>8</v>
      </c>
      <c r="O212">
        <v>5.5</v>
      </c>
      <c r="P212">
        <v>18</v>
      </c>
      <c r="Q212" t="s">
        <v>311</v>
      </c>
      <c r="R212" t="s">
        <v>4</v>
      </c>
      <c r="S212" t="s">
        <v>126</v>
      </c>
      <c r="T212">
        <v>7</v>
      </c>
      <c r="U212" t="e">
        <f>($M212/10+$O212+$T212+#REF!)/40 *100</f>
        <v>#REF!</v>
      </c>
    </row>
    <row r="213" spans="1:21" x14ac:dyDescent="0.25">
      <c r="A213" s="1">
        <v>338</v>
      </c>
      <c r="B213">
        <v>8798</v>
      </c>
      <c r="C213" t="s">
        <v>283</v>
      </c>
      <c r="D213" t="s">
        <v>1</v>
      </c>
      <c r="E213">
        <v>2008</v>
      </c>
      <c r="F213" t="s">
        <v>2</v>
      </c>
      <c r="G213" t="s">
        <v>14</v>
      </c>
      <c r="H213">
        <v>0.15</v>
      </c>
      <c r="I213">
        <v>0.37</v>
      </c>
      <c r="J213">
        <v>0</v>
      </c>
      <c r="K213">
        <v>7.0000000000000007E-2</v>
      </c>
      <c r="L213">
        <v>0.57999999999999996</v>
      </c>
      <c r="M213">
        <v>68</v>
      </c>
      <c r="N213">
        <v>18</v>
      </c>
      <c r="O213">
        <v>5.7</v>
      </c>
      <c r="P213">
        <v>29</v>
      </c>
      <c r="Q213" t="s">
        <v>284</v>
      </c>
      <c r="R213" t="s">
        <v>50</v>
      </c>
      <c r="S213" t="s">
        <v>126</v>
      </c>
      <c r="T213">
        <v>7</v>
      </c>
      <c r="U213">
        <f t="shared" ref="U213:U220" si="18">($M213/10+$O213+$T213)/40 *100</f>
        <v>48.75</v>
      </c>
    </row>
    <row r="214" spans="1:21" x14ac:dyDescent="0.25">
      <c r="A214" s="1">
        <v>339</v>
      </c>
      <c r="B214">
        <v>8890</v>
      </c>
      <c r="C214" t="s">
        <v>312</v>
      </c>
      <c r="D214" t="s">
        <v>46</v>
      </c>
      <c r="E214">
        <v>2008</v>
      </c>
      <c r="F214" t="s">
        <v>2</v>
      </c>
      <c r="G214" t="s">
        <v>120</v>
      </c>
      <c r="H214">
        <v>0.16</v>
      </c>
      <c r="I214">
        <v>0.01</v>
      </c>
      <c r="J214">
        <v>0</v>
      </c>
      <c r="K214">
        <v>0.01</v>
      </c>
      <c r="L214">
        <v>0.18</v>
      </c>
      <c r="M214">
        <v>56</v>
      </c>
      <c r="N214">
        <v>24</v>
      </c>
      <c r="O214">
        <v>7.5</v>
      </c>
      <c r="P214">
        <v>13</v>
      </c>
      <c r="Q214" t="s">
        <v>28</v>
      </c>
      <c r="R214" t="s">
        <v>4</v>
      </c>
      <c r="S214" t="s">
        <v>122</v>
      </c>
      <c r="T214">
        <v>6.3</v>
      </c>
      <c r="U214">
        <f t="shared" si="18"/>
        <v>48.5</v>
      </c>
    </row>
    <row r="215" spans="1:21" x14ac:dyDescent="0.25">
      <c r="A215" s="1">
        <v>341</v>
      </c>
      <c r="B215">
        <v>8885</v>
      </c>
      <c r="C215" t="s">
        <v>225</v>
      </c>
      <c r="D215" t="s">
        <v>19</v>
      </c>
      <c r="E215">
        <v>2008</v>
      </c>
      <c r="F215" t="s">
        <v>2</v>
      </c>
      <c r="G215" t="s">
        <v>76</v>
      </c>
      <c r="H215">
        <v>0.02</v>
      </c>
      <c r="I215">
        <v>0</v>
      </c>
      <c r="J215">
        <v>0.18</v>
      </c>
      <c r="K215">
        <v>0</v>
      </c>
      <c r="L215">
        <v>0.2</v>
      </c>
      <c r="M215">
        <v>62</v>
      </c>
      <c r="N215">
        <v>13</v>
      </c>
      <c r="O215">
        <v>6.6</v>
      </c>
      <c r="P215">
        <v>10</v>
      </c>
      <c r="Q215" t="s">
        <v>313</v>
      </c>
      <c r="R215" t="s">
        <v>4</v>
      </c>
      <c r="S215" t="s">
        <v>122</v>
      </c>
      <c r="T215">
        <v>6.5</v>
      </c>
      <c r="U215">
        <f t="shared" si="18"/>
        <v>48.250000000000007</v>
      </c>
    </row>
    <row r="216" spans="1:21" x14ac:dyDescent="0.25">
      <c r="A216" s="1">
        <v>344</v>
      </c>
      <c r="B216">
        <v>8870</v>
      </c>
      <c r="C216" t="s">
        <v>316</v>
      </c>
      <c r="D216" t="s">
        <v>1</v>
      </c>
      <c r="E216">
        <v>2008</v>
      </c>
      <c r="F216" t="s">
        <v>2</v>
      </c>
      <c r="G216" t="s">
        <v>10</v>
      </c>
      <c r="H216">
        <v>0.13</v>
      </c>
      <c r="I216">
        <v>0.03</v>
      </c>
      <c r="J216">
        <v>0.06</v>
      </c>
      <c r="K216">
        <v>0.01</v>
      </c>
      <c r="L216">
        <v>0.24</v>
      </c>
      <c r="M216">
        <v>62</v>
      </c>
      <c r="N216">
        <v>17</v>
      </c>
      <c r="O216">
        <v>8.1999999999999993</v>
      </c>
      <c r="P216">
        <v>37</v>
      </c>
      <c r="Q216" t="s">
        <v>10</v>
      </c>
      <c r="R216" t="s">
        <v>22</v>
      </c>
      <c r="S216" t="s">
        <v>162</v>
      </c>
      <c r="T216">
        <v>4.5</v>
      </c>
      <c r="U216">
        <f t="shared" si="18"/>
        <v>47.25</v>
      </c>
    </row>
    <row r="217" spans="1:21" x14ac:dyDescent="0.25">
      <c r="A217" s="1">
        <v>345</v>
      </c>
      <c r="B217">
        <v>8816</v>
      </c>
      <c r="C217" t="s">
        <v>317</v>
      </c>
      <c r="D217" t="s">
        <v>49</v>
      </c>
      <c r="E217">
        <v>2008</v>
      </c>
      <c r="F217" t="s">
        <v>2</v>
      </c>
      <c r="G217" t="s">
        <v>254</v>
      </c>
      <c r="H217">
        <v>0.35</v>
      </c>
      <c r="I217">
        <v>0.12</v>
      </c>
      <c r="J217">
        <v>0</v>
      </c>
      <c r="K217">
        <v>0.05</v>
      </c>
      <c r="L217">
        <v>0.51</v>
      </c>
      <c r="M217">
        <v>56</v>
      </c>
      <c r="N217">
        <v>10</v>
      </c>
      <c r="O217">
        <v>7</v>
      </c>
      <c r="P217">
        <v>4</v>
      </c>
      <c r="Q217" t="s">
        <v>145</v>
      </c>
      <c r="R217" t="s">
        <v>29</v>
      </c>
      <c r="S217" t="s">
        <v>122</v>
      </c>
      <c r="T217">
        <v>6.2</v>
      </c>
      <c r="U217">
        <f t="shared" si="18"/>
        <v>47</v>
      </c>
    </row>
    <row r="218" spans="1:21" x14ac:dyDescent="0.25">
      <c r="A218" s="1">
        <v>346</v>
      </c>
      <c r="B218">
        <v>8866</v>
      </c>
      <c r="C218" t="s">
        <v>288</v>
      </c>
      <c r="D218" t="s">
        <v>1</v>
      </c>
      <c r="E218">
        <v>2008</v>
      </c>
      <c r="F218" t="s">
        <v>2</v>
      </c>
      <c r="G218" t="s">
        <v>150</v>
      </c>
      <c r="H218">
        <v>0.22</v>
      </c>
      <c r="I218">
        <v>0.01</v>
      </c>
      <c r="J218">
        <v>0</v>
      </c>
      <c r="K218">
        <v>0.02</v>
      </c>
      <c r="L218">
        <v>0.25</v>
      </c>
      <c r="M218">
        <v>63</v>
      </c>
      <c r="N218">
        <v>20</v>
      </c>
      <c r="O218">
        <v>6.9</v>
      </c>
      <c r="P218">
        <v>13</v>
      </c>
      <c r="Q218" t="s">
        <v>301</v>
      </c>
      <c r="R218" t="s">
        <v>4</v>
      </c>
      <c r="S218" t="s">
        <v>143</v>
      </c>
      <c r="T218">
        <v>5.2</v>
      </c>
      <c r="U218">
        <f t="shared" si="18"/>
        <v>46</v>
      </c>
    </row>
    <row r="219" spans="1:21" x14ac:dyDescent="0.25">
      <c r="A219" s="1">
        <v>348</v>
      </c>
      <c r="B219">
        <v>8850</v>
      </c>
      <c r="C219" t="s">
        <v>319</v>
      </c>
      <c r="D219" t="s">
        <v>19</v>
      </c>
      <c r="E219">
        <v>2008</v>
      </c>
      <c r="F219" t="s">
        <v>2</v>
      </c>
      <c r="G219" t="s">
        <v>76</v>
      </c>
      <c r="H219">
        <v>0.06</v>
      </c>
      <c r="I219">
        <v>0</v>
      </c>
      <c r="J219">
        <v>0.22</v>
      </c>
      <c r="K219">
        <v>0.01</v>
      </c>
      <c r="L219">
        <v>0.28999999999999998</v>
      </c>
      <c r="M219">
        <v>56</v>
      </c>
      <c r="N219">
        <v>14</v>
      </c>
      <c r="O219">
        <v>7.5</v>
      </c>
      <c r="P219">
        <v>4</v>
      </c>
      <c r="Q219" t="s">
        <v>142</v>
      </c>
      <c r="R219" t="s">
        <v>4</v>
      </c>
      <c r="S219" t="s">
        <v>143</v>
      </c>
      <c r="T219">
        <v>5.2</v>
      </c>
      <c r="U219">
        <f t="shared" si="18"/>
        <v>45.75</v>
      </c>
    </row>
    <row r="220" spans="1:21" x14ac:dyDescent="0.25">
      <c r="A220" s="1">
        <v>349</v>
      </c>
      <c r="B220">
        <v>8860</v>
      </c>
      <c r="C220" t="s">
        <v>299</v>
      </c>
      <c r="D220" t="s">
        <v>53</v>
      </c>
      <c r="E220">
        <v>2008</v>
      </c>
      <c r="F220" t="s">
        <v>2</v>
      </c>
      <c r="G220" t="s">
        <v>254</v>
      </c>
      <c r="H220">
        <v>0.22</v>
      </c>
      <c r="I220">
        <v>0.02</v>
      </c>
      <c r="J220">
        <v>0</v>
      </c>
      <c r="K220">
        <v>0.02</v>
      </c>
      <c r="L220">
        <v>0.26</v>
      </c>
      <c r="M220">
        <v>55</v>
      </c>
      <c r="N220">
        <v>26</v>
      </c>
      <c r="O220">
        <v>6.8</v>
      </c>
      <c r="P220">
        <v>20</v>
      </c>
      <c r="Q220" t="s">
        <v>300</v>
      </c>
      <c r="R220" t="s">
        <v>4</v>
      </c>
      <c r="S220" t="s">
        <v>122</v>
      </c>
      <c r="T220">
        <v>6</v>
      </c>
      <c r="U220">
        <f t="shared" si="18"/>
        <v>45.75</v>
      </c>
    </row>
    <row r="221" spans="1:21" hidden="1" x14ac:dyDescent="0.25">
      <c r="A221" s="1">
        <v>352</v>
      </c>
      <c r="B221">
        <v>8782</v>
      </c>
      <c r="C221" t="s">
        <v>272</v>
      </c>
      <c r="D221" t="s">
        <v>9</v>
      </c>
      <c r="E221">
        <v>2008</v>
      </c>
      <c r="F221" t="s">
        <v>2</v>
      </c>
      <c r="G221" t="s">
        <v>150</v>
      </c>
      <c r="H221">
        <v>0.24</v>
      </c>
      <c r="I221">
        <v>0</v>
      </c>
      <c r="J221">
        <v>0</v>
      </c>
      <c r="K221">
        <v>0.41</v>
      </c>
      <c r="L221">
        <v>0.65</v>
      </c>
      <c r="M221">
        <v>73</v>
      </c>
      <c r="N221">
        <v>6</v>
      </c>
      <c r="O221">
        <v>8.6</v>
      </c>
      <c r="P221">
        <v>5</v>
      </c>
      <c r="Q221" t="s">
        <v>289</v>
      </c>
      <c r="R221" t="s">
        <v>29</v>
      </c>
      <c r="S221" t="s">
        <v>126</v>
      </c>
      <c r="T221">
        <v>7.5</v>
      </c>
      <c r="U221" t="e">
        <f>($M221/10+$O221+$T221+#REF!)/40 *100</f>
        <v>#REF!</v>
      </c>
    </row>
    <row r="222" spans="1:21" x14ac:dyDescent="0.25">
      <c r="A222" s="1">
        <v>353</v>
      </c>
      <c r="B222">
        <v>8820</v>
      </c>
      <c r="C222" t="s">
        <v>318</v>
      </c>
      <c r="D222" t="s">
        <v>53</v>
      </c>
      <c r="E222">
        <v>2008</v>
      </c>
      <c r="F222" t="s">
        <v>2</v>
      </c>
      <c r="G222" t="s">
        <v>158</v>
      </c>
      <c r="H222">
        <v>0.09</v>
      </c>
      <c r="I222">
        <v>0.06</v>
      </c>
      <c r="J222">
        <v>0.32</v>
      </c>
      <c r="K222">
        <v>0.03</v>
      </c>
      <c r="L222">
        <v>0.49</v>
      </c>
      <c r="M222">
        <v>54</v>
      </c>
      <c r="N222">
        <v>22</v>
      </c>
      <c r="O222">
        <v>7</v>
      </c>
      <c r="P222">
        <v>28</v>
      </c>
      <c r="Q222" t="s">
        <v>142</v>
      </c>
      <c r="R222" t="s">
        <v>4</v>
      </c>
      <c r="S222" t="s">
        <v>143</v>
      </c>
      <c r="T222">
        <v>5.6</v>
      </c>
      <c r="U222">
        <f t="shared" ref="U222:U224" si="19">($M222/10+$O222+$T222)/40 *100</f>
        <v>45</v>
      </c>
    </row>
    <row r="223" spans="1:21" x14ac:dyDescent="0.25">
      <c r="A223" s="1">
        <v>354</v>
      </c>
      <c r="B223">
        <v>8859</v>
      </c>
      <c r="C223" t="s">
        <v>299</v>
      </c>
      <c r="D223" t="s">
        <v>46</v>
      </c>
      <c r="E223">
        <v>2008</v>
      </c>
      <c r="F223" t="s">
        <v>2</v>
      </c>
      <c r="G223" t="s">
        <v>254</v>
      </c>
      <c r="H223">
        <v>0.22</v>
      </c>
      <c r="I223">
        <v>0.02</v>
      </c>
      <c r="J223">
        <v>0</v>
      </c>
      <c r="K223">
        <v>0.02</v>
      </c>
      <c r="L223">
        <v>0.26</v>
      </c>
      <c r="M223">
        <v>55</v>
      </c>
      <c r="N223">
        <v>42</v>
      </c>
      <c r="O223">
        <v>6.4</v>
      </c>
      <c r="P223">
        <v>24</v>
      </c>
      <c r="Q223" t="s">
        <v>300</v>
      </c>
      <c r="R223" t="s">
        <v>4</v>
      </c>
      <c r="S223" t="s">
        <v>122</v>
      </c>
      <c r="T223">
        <v>6</v>
      </c>
      <c r="U223">
        <f t="shared" si="19"/>
        <v>44.749999999999993</v>
      </c>
    </row>
    <row r="224" spans="1:21" x14ac:dyDescent="0.25">
      <c r="A224" s="1">
        <v>358</v>
      </c>
      <c r="B224">
        <v>8819</v>
      </c>
      <c r="C224" t="s">
        <v>297</v>
      </c>
      <c r="D224" t="s">
        <v>53</v>
      </c>
      <c r="E224">
        <v>2008</v>
      </c>
      <c r="F224" t="s">
        <v>2</v>
      </c>
      <c r="G224" t="s">
        <v>86</v>
      </c>
      <c r="H224">
        <v>0.19</v>
      </c>
      <c r="I224">
        <v>0.22</v>
      </c>
      <c r="J224">
        <v>0</v>
      </c>
      <c r="K224">
        <v>0.09</v>
      </c>
      <c r="L224">
        <v>0.5</v>
      </c>
      <c r="M224">
        <v>54</v>
      </c>
      <c r="N224">
        <v>30</v>
      </c>
      <c r="O224">
        <v>6.9</v>
      </c>
      <c r="P224">
        <v>28</v>
      </c>
      <c r="Q224" t="s">
        <v>87</v>
      </c>
      <c r="R224" t="s">
        <v>4</v>
      </c>
      <c r="S224" t="s">
        <v>143</v>
      </c>
      <c r="T224">
        <v>5.5</v>
      </c>
      <c r="U224">
        <f t="shared" si="19"/>
        <v>44.5</v>
      </c>
    </row>
    <row r="225" spans="1:21" hidden="1" x14ac:dyDescent="0.25">
      <c r="A225" s="1">
        <v>360</v>
      </c>
      <c r="B225">
        <v>8910</v>
      </c>
      <c r="C225" t="s">
        <v>319</v>
      </c>
      <c r="D225" t="s">
        <v>9</v>
      </c>
      <c r="E225">
        <v>2008</v>
      </c>
      <c r="F225" t="s">
        <v>2</v>
      </c>
      <c r="G225" t="s">
        <v>76</v>
      </c>
      <c r="H225">
        <v>0.06</v>
      </c>
      <c r="I225">
        <v>0.05</v>
      </c>
      <c r="J225">
        <v>0</v>
      </c>
      <c r="K225">
        <v>0.02</v>
      </c>
      <c r="L225">
        <v>0.13</v>
      </c>
      <c r="M225">
        <v>52</v>
      </c>
      <c r="N225">
        <v>9</v>
      </c>
      <c r="O225">
        <v>8.5</v>
      </c>
      <c r="P225">
        <v>13</v>
      </c>
      <c r="Q225" t="s">
        <v>142</v>
      </c>
      <c r="R225" t="s">
        <v>4</v>
      </c>
      <c r="S225" t="s">
        <v>162</v>
      </c>
      <c r="T225">
        <v>4.5</v>
      </c>
      <c r="U225" t="e">
        <f>($M225/10+$O225+$T225+#REF!)/40 *100</f>
        <v>#REF!</v>
      </c>
    </row>
    <row r="226" spans="1:21" x14ac:dyDescent="0.25">
      <c r="A226" s="1">
        <v>362</v>
      </c>
      <c r="B226">
        <v>8886</v>
      </c>
      <c r="C226" t="s">
        <v>318</v>
      </c>
      <c r="D226" t="s">
        <v>46</v>
      </c>
      <c r="E226">
        <v>2008</v>
      </c>
      <c r="F226" t="s">
        <v>2</v>
      </c>
      <c r="G226" t="s">
        <v>158</v>
      </c>
      <c r="H226">
        <v>7.0000000000000007E-2</v>
      </c>
      <c r="I226">
        <v>0.03</v>
      </c>
      <c r="J226">
        <v>0.08</v>
      </c>
      <c r="K226">
        <v>0.01</v>
      </c>
      <c r="L226">
        <v>0.19</v>
      </c>
      <c r="M226">
        <v>49</v>
      </c>
      <c r="N226">
        <v>30</v>
      </c>
      <c r="O226">
        <v>7</v>
      </c>
      <c r="P226">
        <v>18</v>
      </c>
      <c r="Q226" t="s">
        <v>142</v>
      </c>
      <c r="R226" t="s">
        <v>4</v>
      </c>
      <c r="S226" t="s">
        <v>143</v>
      </c>
      <c r="T226">
        <v>5.6</v>
      </c>
      <c r="U226">
        <f>($M226/10+$O226+$T226)/40 *100</f>
        <v>43.75</v>
      </c>
    </row>
    <row r="227" spans="1:21" hidden="1" x14ac:dyDescent="0.25">
      <c r="A227" s="1">
        <v>364</v>
      </c>
      <c r="B227">
        <v>8775</v>
      </c>
      <c r="C227" t="s">
        <v>320</v>
      </c>
      <c r="D227" t="s">
        <v>1</v>
      </c>
      <c r="E227">
        <v>2008</v>
      </c>
      <c r="F227" t="s">
        <v>2</v>
      </c>
      <c r="G227" t="s">
        <v>321</v>
      </c>
      <c r="H227">
        <v>0.52</v>
      </c>
      <c r="I227">
        <v>0.21</v>
      </c>
      <c r="J227">
        <v>0</v>
      </c>
      <c r="K227">
        <v>7.0000000000000007E-2</v>
      </c>
      <c r="L227">
        <v>0.8</v>
      </c>
      <c r="M227">
        <v>45</v>
      </c>
      <c r="N227">
        <v>6</v>
      </c>
      <c r="O227">
        <v>7.8</v>
      </c>
      <c r="P227">
        <v>11</v>
      </c>
      <c r="Q227" t="s">
        <v>159</v>
      </c>
      <c r="R227" t="s">
        <v>29</v>
      </c>
      <c r="S227" t="s">
        <v>162</v>
      </c>
      <c r="T227">
        <v>4</v>
      </c>
      <c r="U227" t="e">
        <f>($M227/10+$O227+$T227+#REF!)/40 *100</f>
        <v>#REF!</v>
      </c>
    </row>
    <row r="228" spans="1:21" hidden="1" x14ac:dyDescent="0.25">
      <c r="A228" s="1">
        <v>366</v>
      </c>
      <c r="B228">
        <v>8810</v>
      </c>
      <c r="C228" t="s">
        <v>317</v>
      </c>
      <c r="D228" t="s">
        <v>9</v>
      </c>
      <c r="E228">
        <v>2008</v>
      </c>
      <c r="F228" t="s">
        <v>2</v>
      </c>
      <c r="G228" t="s">
        <v>254</v>
      </c>
      <c r="H228">
        <v>0.36</v>
      </c>
      <c r="I228">
        <v>0</v>
      </c>
      <c r="J228">
        <v>0</v>
      </c>
      <c r="K228">
        <v>0.19</v>
      </c>
      <c r="L228">
        <v>0.54</v>
      </c>
      <c r="M228">
        <v>47</v>
      </c>
      <c r="N228">
        <v>8</v>
      </c>
      <c r="O228">
        <v>5.6</v>
      </c>
      <c r="P228">
        <v>15</v>
      </c>
      <c r="Q228" t="s">
        <v>145</v>
      </c>
      <c r="R228" t="s">
        <v>4</v>
      </c>
      <c r="S228" t="s">
        <v>143</v>
      </c>
      <c r="T228">
        <v>5</v>
      </c>
      <c r="U228" t="e">
        <f>($M228/10+$O228+$T228+#REF!)/40 *100</f>
        <v>#REF!</v>
      </c>
    </row>
    <row r="229" spans="1:21" hidden="1" x14ac:dyDescent="0.25">
      <c r="A229" s="1">
        <v>367</v>
      </c>
      <c r="B229">
        <v>8784</v>
      </c>
      <c r="C229" t="s">
        <v>317</v>
      </c>
      <c r="D229" t="s">
        <v>19</v>
      </c>
      <c r="E229">
        <v>2008</v>
      </c>
      <c r="F229" t="s">
        <v>2</v>
      </c>
      <c r="G229" t="s">
        <v>254</v>
      </c>
      <c r="H229">
        <v>0.46</v>
      </c>
      <c r="I229">
        <v>0.09</v>
      </c>
      <c r="J229">
        <v>0</v>
      </c>
      <c r="K229">
        <v>0.09</v>
      </c>
      <c r="L229">
        <v>0.63</v>
      </c>
      <c r="M229">
        <v>44</v>
      </c>
      <c r="N229">
        <v>7</v>
      </c>
      <c r="O229">
        <v>6.5</v>
      </c>
      <c r="P229">
        <v>16</v>
      </c>
      <c r="Q229" t="s">
        <v>145</v>
      </c>
      <c r="R229" t="s">
        <v>4</v>
      </c>
      <c r="S229" t="s">
        <v>143</v>
      </c>
      <c r="T229">
        <v>5.5</v>
      </c>
      <c r="U229" t="e">
        <f>($M229/10+$O229+$T229+#REF!)/40 *100</f>
        <v>#REF!</v>
      </c>
    </row>
    <row r="230" spans="1:21" x14ac:dyDescent="0.25">
      <c r="A230" s="1">
        <v>368</v>
      </c>
      <c r="B230">
        <v>8891</v>
      </c>
      <c r="C230" t="s">
        <v>312</v>
      </c>
      <c r="D230" t="s">
        <v>53</v>
      </c>
      <c r="E230">
        <v>2008</v>
      </c>
      <c r="F230" t="s">
        <v>2</v>
      </c>
      <c r="G230" t="s">
        <v>120</v>
      </c>
      <c r="H230">
        <v>0.14000000000000001</v>
      </c>
      <c r="I230">
        <v>0.01</v>
      </c>
      <c r="J230">
        <v>0</v>
      </c>
      <c r="K230">
        <v>0.02</v>
      </c>
      <c r="L230">
        <v>0.17</v>
      </c>
      <c r="M230">
        <v>56</v>
      </c>
      <c r="N230">
        <v>16</v>
      </c>
      <c r="O230">
        <v>5.6</v>
      </c>
      <c r="P230">
        <v>8</v>
      </c>
      <c r="Q230" t="s">
        <v>28</v>
      </c>
      <c r="R230" t="s">
        <v>4</v>
      </c>
      <c r="S230" t="s">
        <v>122</v>
      </c>
      <c r="T230">
        <v>6.3</v>
      </c>
      <c r="U230">
        <f t="shared" ref="U230:U233" si="20">($M230/10+$O230+$T230)/40 *100</f>
        <v>43.75</v>
      </c>
    </row>
    <row r="231" spans="1:21" x14ac:dyDescent="0.25">
      <c r="A231" s="1">
        <v>369</v>
      </c>
      <c r="B231">
        <v>8797</v>
      </c>
      <c r="C231" t="s">
        <v>297</v>
      </c>
      <c r="D231" t="s">
        <v>46</v>
      </c>
      <c r="E231">
        <v>2008</v>
      </c>
      <c r="F231" t="s">
        <v>2</v>
      </c>
      <c r="G231" t="s">
        <v>86</v>
      </c>
      <c r="H231">
        <v>0.18</v>
      </c>
      <c r="I231">
        <v>0.34</v>
      </c>
      <c r="J231">
        <v>0</v>
      </c>
      <c r="K231">
        <v>7.0000000000000007E-2</v>
      </c>
      <c r="L231">
        <v>0.57999999999999996</v>
      </c>
      <c r="M231">
        <v>55</v>
      </c>
      <c r="N231">
        <v>50</v>
      </c>
      <c r="O231">
        <v>6.4</v>
      </c>
      <c r="P231">
        <v>58</v>
      </c>
      <c r="Q231" t="s">
        <v>87</v>
      </c>
      <c r="R231" t="s">
        <v>4</v>
      </c>
      <c r="S231" t="s">
        <v>143</v>
      </c>
      <c r="T231">
        <v>5.5</v>
      </c>
      <c r="U231">
        <f t="shared" si="20"/>
        <v>43.499999999999993</v>
      </c>
    </row>
    <row r="232" spans="1:21" x14ac:dyDescent="0.25">
      <c r="A232" s="1">
        <v>373</v>
      </c>
      <c r="B232">
        <v>8871</v>
      </c>
      <c r="C232" t="s">
        <v>324</v>
      </c>
      <c r="D232" t="s">
        <v>53</v>
      </c>
      <c r="E232">
        <v>2008</v>
      </c>
      <c r="F232" t="s">
        <v>2</v>
      </c>
      <c r="G232" t="s">
        <v>150</v>
      </c>
      <c r="H232">
        <v>0.12</v>
      </c>
      <c r="I232">
        <v>0.08</v>
      </c>
      <c r="J232">
        <v>0</v>
      </c>
      <c r="K232">
        <v>0.03</v>
      </c>
      <c r="L232">
        <v>0.23</v>
      </c>
      <c r="M232">
        <v>58</v>
      </c>
      <c r="N232">
        <v>13</v>
      </c>
      <c r="O232">
        <v>6.8</v>
      </c>
      <c r="P232">
        <v>4</v>
      </c>
      <c r="Q232" t="s">
        <v>325</v>
      </c>
      <c r="R232" t="s">
        <v>29</v>
      </c>
      <c r="S232" t="s">
        <v>162</v>
      </c>
      <c r="T232">
        <v>4.7</v>
      </c>
      <c r="U232">
        <f t="shared" si="20"/>
        <v>43.25</v>
      </c>
    </row>
    <row r="233" spans="1:21" x14ac:dyDescent="0.25">
      <c r="A233" s="1">
        <v>374</v>
      </c>
      <c r="B233">
        <v>8913</v>
      </c>
      <c r="C233" t="s">
        <v>326</v>
      </c>
      <c r="D233" t="s">
        <v>1</v>
      </c>
      <c r="E233">
        <v>2008</v>
      </c>
      <c r="F233" t="s">
        <v>2</v>
      </c>
      <c r="G233" t="s">
        <v>57</v>
      </c>
      <c r="H233">
        <v>0.11</v>
      </c>
      <c r="I233">
        <v>0</v>
      </c>
      <c r="J233">
        <v>0</v>
      </c>
      <c r="K233">
        <v>0.01</v>
      </c>
      <c r="L233">
        <v>0.12</v>
      </c>
      <c r="M233">
        <v>49</v>
      </c>
      <c r="N233">
        <v>26</v>
      </c>
      <c r="O233">
        <v>6</v>
      </c>
      <c r="P233">
        <v>11</v>
      </c>
      <c r="Q233" t="s">
        <v>327</v>
      </c>
      <c r="R233" t="s">
        <v>29</v>
      </c>
      <c r="S233" t="s">
        <v>122</v>
      </c>
      <c r="T233">
        <v>6</v>
      </c>
      <c r="U233">
        <f t="shared" si="20"/>
        <v>42.25</v>
      </c>
    </row>
    <row r="234" spans="1:21" hidden="1" x14ac:dyDescent="0.25">
      <c r="A234" s="1">
        <v>375</v>
      </c>
      <c r="B234">
        <v>8832</v>
      </c>
      <c r="C234" t="s">
        <v>312</v>
      </c>
      <c r="D234" t="s">
        <v>9</v>
      </c>
      <c r="E234">
        <v>2008</v>
      </c>
      <c r="F234" t="s">
        <v>2</v>
      </c>
      <c r="G234" t="s">
        <v>120</v>
      </c>
      <c r="H234">
        <v>0.2</v>
      </c>
      <c r="I234">
        <v>0.15</v>
      </c>
      <c r="J234">
        <v>0</v>
      </c>
      <c r="K234">
        <v>0.05</v>
      </c>
      <c r="L234">
        <v>0.4</v>
      </c>
      <c r="M234">
        <v>67</v>
      </c>
      <c r="N234">
        <v>6</v>
      </c>
      <c r="O234">
        <v>7</v>
      </c>
      <c r="P234">
        <v>8</v>
      </c>
      <c r="Q234" t="s">
        <v>28</v>
      </c>
      <c r="R234" t="s">
        <v>4</v>
      </c>
      <c r="S234" t="s">
        <v>122</v>
      </c>
      <c r="T234">
        <v>6.3</v>
      </c>
      <c r="U234" t="e">
        <f>($M234/10+$O234+$T234+#REF!)/40 *100</f>
        <v>#REF!</v>
      </c>
    </row>
    <row r="235" spans="1:21" x14ac:dyDescent="0.25">
      <c r="A235" s="1">
        <v>376</v>
      </c>
      <c r="B235">
        <v>8922</v>
      </c>
      <c r="C235" t="s">
        <v>328</v>
      </c>
      <c r="D235" t="s">
        <v>49</v>
      </c>
      <c r="E235">
        <v>2008</v>
      </c>
      <c r="F235" t="s">
        <v>2</v>
      </c>
      <c r="G235" t="s">
        <v>309</v>
      </c>
      <c r="H235">
        <v>0.1</v>
      </c>
      <c r="I235">
        <v>0</v>
      </c>
      <c r="J235">
        <v>0</v>
      </c>
      <c r="K235">
        <v>0.01</v>
      </c>
      <c r="L235">
        <v>0.11</v>
      </c>
      <c r="M235">
        <v>45</v>
      </c>
      <c r="N235">
        <v>16</v>
      </c>
      <c r="O235">
        <v>7.3</v>
      </c>
      <c r="P235">
        <v>4</v>
      </c>
      <c r="Q235" t="s">
        <v>310</v>
      </c>
      <c r="R235" t="s">
        <v>50</v>
      </c>
      <c r="S235" t="s">
        <v>143</v>
      </c>
      <c r="T235">
        <v>5.0999999999999996</v>
      </c>
      <c r="U235">
        <f t="shared" ref="U235:U238" si="21">($M235/10+$O235+$T235)/40 *100</f>
        <v>42.25</v>
      </c>
    </row>
    <row r="236" spans="1:21" x14ac:dyDescent="0.25">
      <c r="A236" s="1">
        <v>378</v>
      </c>
      <c r="B236">
        <v>8794</v>
      </c>
      <c r="C236" t="s">
        <v>317</v>
      </c>
      <c r="D236" t="s">
        <v>1</v>
      </c>
      <c r="E236">
        <v>2008</v>
      </c>
      <c r="F236" t="s">
        <v>2</v>
      </c>
      <c r="G236" t="s">
        <v>254</v>
      </c>
      <c r="H236">
        <v>0.3</v>
      </c>
      <c r="I236">
        <v>0.22</v>
      </c>
      <c r="J236">
        <v>0</v>
      </c>
      <c r="K236">
        <v>0.06</v>
      </c>
      <c r="L236">
        <v>0.59</v>
      </c>
      <c r="M236">
        <v>44</v>
      </c>
      <c r="N236">
        <v>14</v>
      </c>
      <c r="O236">
        <v>7</v>
      </c>
      <c r="P236">
        <v>8</v>
      </c>
      <c r="Q236" t="s">
        <v>145</v>
      </c>
      <c r="R236" t="s">
        <v>4</v>
      </c>
      <c r="S236" t="s">
        <v>143</v>
      </c>
      <c r="T236">
        <v>5</v>
      </c>
      <c r="U236">
        <f t="shared" si="21"/>
        <v>41</v>
      </c>
    </row>
    <row r="237" spans="1:21" x14ac:dyDescent="0.25">
      <c r="A237" s="1">
        <v>379</v>
      </c>
      <c r="B237">
        <v>8892</v>
      </c>
      <c r="C237" t="s">
        <v>329</v>
      </c>
      <c r="D237" t="s">
        <v>53</v>
      </c>
      <c r="E237">
        <v>2008</v>
      </c>
      <c r="F237" t="s">
        <v>2</v>
      </c>
      <c r="G237" t="s">
        <v>20</v>
      </c>
      <c r="H237">
        <v>0.13</v>
      </c>
      <c r="I237">
        <v>0.02</v>
      </c>
      <c r="J237">
        <v>0</v>
      </c>
      <c r="K237">
        <v>0.02</v>
      </c>
      <c r="L237">
        <v>0.17</v>
      </c>
      <c r="M237">
        <v>47</v>
      </c>
      <c r="N237">
        <v>23</v>
      </c>
      <c r="O237">
        <v>6.1</v>
      </c>
      <c r="P237">
        <v>10</v>
      </c>
      <c r="Q237" t="s">
        <v>281</v>
      </c>
      <c r="R237" t="s">
        <v>4</v>
      </c>
      <c r="S237" t="s">
        <v>181</v>
      </c>
      <c r="T237">
        <v>3.5</v>
      </c>
      <c r="U237">
        <f t="shared" si="21"/>
        <v>35.750000000000007</v>
      </c>
    </row>
    <row r="238" spans="1:21" x14ac:dyDescent="0.25">
      <c r="A238" s="1">
        <v>380</v>
      </c>
      <c r="B238">
        <v>8780</v>
      </c>
      <c r="C238" t="s">
        <v>317</v>
      </c>
      <c r="D238" t="s">
        <v>53</v>
      </c>
      <c r="E238">
        <v>2008</v>
      </c>
      <c r="F238" t="s">
        <v>2</v>
      </c>
      <c r="G238" t="s">
        <v>254</v>
      </c>
      <c r="H238">
        <v>0.32</v>
      </c>
      <c r="I238">
        <v>0.25</v>
      </c>
      <c r="J238">
        <v>0</v>
      </c>
      <c r="K238">
        <v>0.11</v>
      </c>
      <c r="L238">
        <v>0.68</v>
      </c>
      <c r="M238">
        <v>42</v>
      </c>
      <c r="N238">
        <v>27</v>
      </c>
      <c r="O238">
        <v>6.2</v>
      </c>
      <c r="P238">
        <v>45</v>
      </c>
      <c r="Q238" t="s">
        <v>307</v>
      </c>
      <c r="R238" t="s">
        <v>4</v>
      </c>
      <c r="S238" t="s">
        <v>181</v>
      </c>
      <c r="T238">
        <v>3.8</v>
      </c>
      <c r="U238">
        <f t="shared" si="21"/>
        <v>35.5</v>
      </c>
    </row>
    <row r="239" spans="1:21" hidden="1" x14ac:dyDescent="0.25">
      <c r="A239" s="1">
        <v>382</v>
      </c>
      <c r="B239">
        <v>8841</v>
      </c>
      <c r="C239" t="s">
        <v>318</v>
      </c>
      <c r="D239" t="s">
        <v>9</v>
      </c>
      <c r="E239">
        <v>2008</v>
      </c>
      <c r="F239" t="s">
        <v>2</v>
      </c>
      <c r="G239" t="s">
        <v>158</v>
      </c>
      <c r="H239">
        <v>0.04</v>
      </c>
      <c r="I239">
        <v>0.03</v>
      </c>
      <c r="J239">
        <v>0.25</v>
      </c>
      <c r="K239">
        <v>0.01</v>
      </c>
      <c r="L239">
        <v>0.34</v>
      </c>
      <c r="M239">
        <v>52</v>
      </c>
      <c r="N239">
        <v>8</v>
      </c>
      <c r="O239">
        <v>6.5</v>
      </c>
      <c r="P239">
        <v>8</v>
      </c>
      <c r="Q239" t="s">
        <v>142</v>
      </c>
      <c r="R239" t="s">
        <v>4</v>
      </c>
      <c r="S239" t="s">
        <v>162</v>
      </c>
      <c r="T239">
        <v>4.9000000000000004</v>
      </c>
      <c r="U239" t="e">
        <f>($M239/10+$O239+$T239+#REF!)/40 *100</f>
        <v>#REF!</v>
      </c>
    </row>
    <row r="240" spans="1:21" x14ac:dyDescent="0.25">
      <c r="A240" s="1">
        <v>383</v>
      </c>
      <c r="B240">
        <v>8801</v>
      </c>
      <c r="C240" t="s">
        <v>317</v>
      </c>
      <c r="D240" t="s">
        <v>46</v>
      </c>
      <c r="E240">
        <v>2008</v>
      </c>
      <c r="F240" t="s">
        <v>2</v>
      </c>
      <c r="G240" t="s">
        <v>254</v>
      </c>
      <c r="H240">
        <v>0.27</v>
      </c>
      <c r="I240">
        <v>0.24</v>
      </c>
      <c r="J240">
        <v>0</v>
      </c>
      <c r="K240">
        <v>0.06</v>
      </c>
      <c r="L240">
        <v>0.56999999999999995</v>
      </c>
      <c r="M240">
        <v>45</v>
      </c>
      <c r="N240">
        <v>43</v>
      </c>
      <c r="O240">
        <v>5.9</v>
      </c>
      <c r="P240">
        <v>52</v>
      </c>
      <c r="Q240" t="s">
        <v>307</v>
      </c>
      <c r="R240" t="s">
        <v>4</v>
      </c>
      <c r="S240" t="s">
        <v>181</v>
      </c>
      <c r="T240">
        <v>3.8</v>
      </c>
      <c r="U240">
        <f>($M240/10+$O240+$T240)/40 *100</f>
        <v>35.5</v>
      </c>
    </row>
    <row r="241" spans="1:28" hidden="1" x14ac:dyDescent="0.25">
      <c r="A241" s="1">
        <v>385</v>
      </c>
      <c r="B241">
        <v>8840</v>
      </c>
      <c r="C241" t="s">
        <v>312</v>
      </c>
      <c r="D241" t="s">
        <v>1</v>
      </c>
      <c r="E241">
        <v>2008</v>
      </c>
      <c r="F241" t="s">
        <v>2</v>
      </c>
      <c r="G241" t="s">
        <v>120</v>
      </c>
      <c r="H241">
        <v>0.31</v>
      </c>
      <c r="I241">
        <v>0.02</v>
      </c>
      <c r="J241">
        <v>0</v>
      </c>
      <c r="K241">
        <v>0.03</v>
      </c>
      <c r="L241">
        <v>0.36</v>
      </c>
      <c r="M241">
        <v>63</v>
      </c>
      <c r="N241">
        <v>5</v>
      </c>
      <c r="O241">
        <v>7.1</v>
      </c>
      <c r="P241">
        <v>12</v>
      </c>
      <c r="Q241" t="s">
        <v>28</v>
      </c>
      <c r="R241" t="s">
        <v>4</v>
      </c>
      <c r="S241" t="s">
        <v>122</v>
      </c>
      <c r="T241">
        <v>6.3</v>
      </c>
      <c r="U241" t="e">
        <f>($M241/10+$O241+$T241+#REF!)/40 *100</f>
        <v>#REF!</v>
      </c>
    </row>
    <row r="242" spans="1:28" x14ac:dyDescent="0.25">
      <c r="A242" s="1">
        <v>386</v>
      </c>
      <c r="B242">
        <v>8923</v>
      </c>
      <c r="C242" t="s">
        <v>329</v>
      </c>
      <c r="D242" t="s">
        <v>46</v>
      </c>
      <c r="E242">
        <v>2008</v>
      </c>
      <c r="F242" t="s">
        <v>2</v>
      </c>
      <c r="G242" t="s">
        <v>20</v>
      </c>
      <c r="H242">
        <v>0.1</v>
      </c>
      <c r="I242">
        <v>0</v>
      </c>
      <c r="J242">
        <v>0</v>
      </c>
      <c r="K242">
        <v>0.01</v>
      </c>
      <c r="L242">
        <v>0.11</v>
      </c>
      <c r="M242">
        <v>44</v>
      </c>
      <c r="N242">
        <v>31</v>
      </c>
      <c r="O242">
        <v>5.7</v>
      </c>
      <c r="P242">
        <v>9</v>
      </c>
      <c r="Q242" t="s">
        <v>281</v>
      </c>
      <c r="R242" t="s">
        <v>4</v>
      </c>
      <c r="S242" t="s">
        <v>181</v>
      </c>
      <c r="T242">
        <v>3.5</v>
      </c>
      <c r="U242">
        <f>($M242/10+$O242+$T242)/40 *100</f>
        <v>34</v>
      </c>
    </row>
    <row r="243" spans="1:28" hidden="1" x14ac:dyDescent="0.25">
      <c r="A243" s="1">
        <v>387</v>
      </c>
      <c r="B243">
        <v>8839</v>
      </c>
      <c r="C243" t="s">
        <v>324</v>
      </c>
      <c r="D243" t="s">
        <v>9</v>
      </c>
      <c r="E243">
        <v>2008</v>
      </c>
      <c r="F243" t="s">
        <v>2</v>
      </c>
      <c r="G243" t="s">
        <v>150</v>
      </c>
      <c r="H243">
        <v>0.12</v>
      </c>
      <c r="I243">
        <v>0</v>
      </c>
      <c r="J243">
        <v>0</v>
      </c>
      <c r="K243">
        <v>0.26</v>
      </c>
      <c r="L243">
        <v>0.38</v>
      </c>
      <c r="M243">
        <v>56</v>
      </c>
      <c r="N243">
        <v>4</v>
      </c>
      <c r="O243">
        <v>5.8</v>
      </c>
      <c r="P243">
        <v>6</v>
      </c>
      <c r="Q243" t="s">
        <v>325</v>
      </c>
      <c r="R243" t="s">
        <v>50</v>
      </c>
      <c r="S243" t="s">
        <v>162</v>
      </c>
      <c r="T243">
        <v>4.5</v>
      </c>
      <c r="U243" t="e">
        <f>($M243/10+$O243+$T243+#REF!)/40 *100</f>
        <v>#REF!</v>
      </c>
    </row>
    <row r="244" spans="1:28" x14ac:dyDescent="0.25">
      <c r="A244" s="1">
        <v>388</v>
      </c>
      <c r="B244">
        <v>8844</v>
      </c>
      <c r="C244" t="s">
        <v>306</v>
      </c>
      <c r="D244" t="s">
        <v>46</v>
      </c>
      <c r="E244">
        <v>2008</v>
      </c>
      <c r="F244" t="s">
        <v>2</v>
      </c>
      <c r="G244" t="s">
        <v>254</v>
      </c>
      <c r="H244">
        <v>0.19</v>
      </c>
      <c r="I244">
        <v>0.11</v>
      </c>
      <c r="J244">
        <v>0</v>
      </c>
      <c r="K244">
        <v>0.03</v>
      </c>
      <c r="L244">
        <v>0.33</v>
      </c>
      <c r="M244">
        <v>45</v>
      </c>
      <c r="N244">
        <v>33</v>
      </c>
      <c r="O244">
        <v>5.8</v>
      </c>
      <c r="P244">
        <v>33</v>
      </c>
      <c r="Q244" t="s">
        <v>307</v>
      </c>
      <c r="R244" t="s">
        <v>22</v>
      </c>
      <c r="S244" t="s">
        <v>181</v>
      </c>
      <c r="T244">
        <v>3.2</v>
      </c>
      <c r="U244">
        <f>($M244/10+$O244+$T244)/40 *100</f>
        <v>33.75</v>
      </c>
    </row>
    <row r="245" spans="1:28" hidden="1" x14ac:dyDescent="0.25">
      <c r="A245" s="1">
        <v>389</v>
      </c>
      <c r="B245">
        <v>8838</v>
      </c>
      <c r="C245" t="s">
        <v>299</v>
      </c>
      <c r="D245" t="s">
        <v>9</v>
      </c>
      <c r="E245">
        <v>2008</v>
      </c>
      <c r="F245" t="s">
        <v>2</v>
      </c>
      <c r="G245" t="s">
        <v>254</v>
      </c>
      <c r="H245">
        <v>0.32</v>
      </c>
      <c r="I245">
        <v>0.01</v>
      </c>
      <c r="J245">
        <v>0</v>
      </c>
      <c r="K245">
        <v>0.05</v>
      </c>
      <c r="L245">
        <v>0.38</v>
      </c>
      <c r="M245">
        <v>50</v>
      </c>
      <c r="N245">
        <v>4</v>
      </c>
      <c r="O245">
        <v>6</v>
      </c>
      <c r="P245">
        <v>5</v>
      </c>
      <c r="Q245" t="s">
        <v>300</v>
      </c>
      <c r="R245" t="s">
        <v>4</v>
      </c>
      <c r="S245" t="s">
        <v>143</v>
      </c>
      <c r="T245">
        <v>5.7</v>
      </c>
      <c r="U245" t="e">
        <f>($M245/10+$O245+$T245+#REF!)/40 *100</f>
        <v>#REF!</v>
      </c>
    </row>
    <row r="246" spans="1:28" hidden="1" x14ac:dyDescent="0.25">
      <c r="A246" s="1">
        <v>392</v>
      </c>
      <c r="B246">
        <v>8867</v>
      </c>
      <c r="C246" t="s">
        <v>231</v>
      </c>
      <c r="D246" t="s">
        <v>9</v>
      </c>
      <c r="E246">
        <v>2008</v>
      </c>
      <c r="F246" t="s">
        <v>2</v>
      </c>
      <c r="G246" t="s">
        <v>76</v>
      </c>
      <c r="H246">
        <v>0.12</v>
      </c>
      <c r="I246">
        <v>0.09</v>
      </c>
      <c r="J246">
        <v>0</v>
      </c>
      <c r="K246">
        <v>0.03</v>
      </c>
      <c r="L246">
        <v>0.25</v>
      </c>
      <c r="M246">
        <v>43</v>
      </c>
      <c r="N246">
        <v>7</v>
      </c>
      <c r="O246">
        <v>5.4</v>
      </c>
      <c r="P246">
        <v>14</v>
      </c>
      <c r="Q246" t="s">
        <v>232</v>
      </c>
      <c r="R246" t="s">
        <v>4</v>
      </c>
      <c r="S246" t="s">
        <v>181</v>
      </c>
      <c r="T246">
        <v>3.5</v>
      </c>
      <c r="U246" t="e">
        <f>($M246/10+$O246+$T246+#REF!)/40 *100</f>
        <v>#REF!</v>
      </c>
    </row>
    <row r="247" spans="1:28" hidden="1" x14ac:dyDescent="0.25">
      <c r="A247" s="1">
        <v>394</v>
      </c>
      <c r="B247">
        <v>8865</v>
      </c>
      <c r="C247" t="s">
        <v>333</v>
      </c>
      <c r="D247" t="s">
        <v>9</v>
      </c>
      <c r="E247">
        <v>2008</v>
      </c>
      <c r="F247" t="s">
        <v>2</v>
      </c>
      <c r="G247" t="s">
        <v>42</v>
      </c>
      <c r="H247">
        <v>0.12</v>
      </c>
      <c r="I247">
        <v>0.1</v>
      </c>
      <c r="J247">
        <v>0</v>
      </c>
      <c r="K247">
        <v>0.03</v>
      </c>
      <c r="L247">
        <v>0.25</v>
      </c>
      <c r="M247">
        <v>38</v>
      </c>
      <c r="N247">
        <v>7</v>
      </c>
      <c r="O247">
        <v>6.8</v>
      </c>
      <c r="P247">
        <v>6</v>
      </c>
      <c r="Q247" t="s">
        <v>228</v>
      </c>
      <c r="R247" t="s">
        <v>4</v>
      </c>
      <c r="S247" t="s">
        <v>181</v>
      </c>
      <c r="T247">
        <v>3</v>
      </c>
      <c r="U247" t="e">
        <f>($M247/10+$O247+$T247+#REF!)/40 *100</f>
        <v>#REF!</v>
      </c>
    </row>
    <row r="248" spans="1:28" x14ac:dyDescent="0.25">
      <c r="A248" s="1">
        <v>396</v>
      </c>
      <c r="B248">
        <v>8845</v>
      </c>
      <c r="C248" t="s">
        <v>306</v>
      </c>
      <c r="D248" t="s">
        <v>53</v>
      </c>
      <c r="E248">
        <v>2008</v>
      </c>
      <c r="F248" t="s">
        <v>2</v>
      </c>
      <c r="G248" t="s">
        <v>254</v>
      </c>
      <c r="H248">
        <v>0.13</v>
      </c>
      <c r="I248">
        <v>0.14000000000000001</v>
      </c>
      <c r="J248">
        <v>0</v>
      </c>
      <c r="K248">
        <v>0.06</v>
      </c>
      <c r="L248">
        <v>0.32</v>
      </c>
      <c r="M248">
        <v>44</v>
      </c>
      <c r="N248">
        <v>30</v>
      </c>
      <c r="O248">
        <v>5.6</v>
      </c>
      <c r="P248">
        <v>23</v>
      </c>
      <c r="Q248" t="s">
        <v>307</v>
      </c>
      <c r="R248" t="s">
        <v>22</v>
      </c>
      <c r="S248" t="s">
        <v>181</v>
      </c>
      <c r="T248">
        <v>3.2</v>
      </c>
      <c r="U248">
        <f>($M248/10+$O248+$T248)/40 *100</f>
        <v>32.999999999999993</v>
      </c>
    </row>
    <row r="249" spans="1:28" hidden="1" x14ac:dyDescent="0.25">
      <c r="A249" s="1">
        <v>399</v>
      </c>
      <c r="B249">
        <v>8899</v>
      </c>
      <c r="C249" t="s">
        <v>334</v>
      </c>
      <c r="D249" t="s">
        <v>1</v>
      </c>
      <c r="E249">
        <v>2008</v>
      </c>
      <c r="F249" t="s">
        <v>2</v>
      </c>
      <c r="G249" t="s">
        <v>90</v>
      </c>
      <c r="H249">
        <v>0.14000000000000001</v>
      </c>
      <c r="I249">
        <v>0</v>
      </c>
      <c r="J249">
        <v>0</v>
      </c>
      <c r="K249">
        <v>0.01</v>
      </c>
      <c r="L249">
        <v>0.16</v>
      </c>
      <c r="M249">
        <v>63</v>
      </c>
      <c r="N249">
        <v>5</v>
      </c>
      <c r="O249">
        <v>8</v>
      </c>
      <c r="P249">
        <v>5</v>
      </c>
      <c r="Q249" t="s">
        <v>90</v>
      </c>
      <c r="R249" t="s">
        <v>29</v>
      </c>
      <c r="S249" t="s">
        <v>122</v>
      </c>
      <c r="T249">
        <v>6.6</v>
      </c>
      <c r="U249" t="e">
        <f>($M249/10+$O249+$T249+#REF!)/40 *100</f>
        <v>#REF!</v>
      </c>
    </row>
    <row r="250" spans="1:28" hidden="1" x14ac:dyDescent="0.25">
      <c r="A250" s="1">
        <v>402</v>
      </c>
      <c r="B250">
        <v>8770</v>
      </c>
      <c r="C250" t="s">
        <v>320</v>
      </c>
      <c r="D250" t="s">
        <v>49</v>
      </c>
      <c r="E250">
        <v>2008</v>
      </c>
      <c r="F250" t="s">
        <v>2</v>
      </c>
      <c r="G250" t="s">
        <v>321</v>
      </c>
      <c r="H250">
        <v>0.65</v>
      </c>
      <c r="I250">
        <v>0.22</v>
      </c>
      <c r="J250">
        <v>0</v>
      </c>
      <c r="K250">
        <v>0.09</v>
      </c>
      <c r="L250">
        <v>0.95</v>
      </c>
      <c r="M250">
        <v>0</v>
      </c>
      <c r="N250">
        <v>0</v>
      </c>
      <c r="O250">
        <v>2.8</v>
      </c>
      <c r="P250">
        <v>4</v>
      </c>
      <c r="Q250" t="s">
        <v>159</v>
      </c>
      <c r="R250" t="s">
        <v>50</v>
      </c>
      <c r="S250" t="s">
        <v>143</v>
      </c>
      <c r="T250">
        <v>5.8</v>
      </c>
      <c r="U250" t="e">
        <f>($M250/10+$O250+$T250+#REF!)/40 *100</f>
        <v>#REF!</v>
      </c>
    </row>
    <row r="251" spans="1:28" hidden="1" x14ac:dyDescent="0.25">
      <c r="A251" s="1">
        <v>403</v>
      </c>
      <c r="B251">
        <v>8789</v>
      </c>
      <c r="C251" t="s">
        <v>320</v>
      </c>
      <c r="D251" t="s">
        <v>19</v>
      </c>
      <c r="E251">
        <v>2008</v>
      </c>
      <c r="F251" t="s">
        <v>2</v>
      </c>
      <c r="G251" t="s">
        <v>321</v>
      </c>
      <c r="H251">
        <v>0.35</v>
      </c>
      <c r="I251">
        <v>0.13</v>
      </c>
      <c r="J251">
        <v>0</v>
      </c>
      <c r="K251">
        <v>0.1</v>
      </c>
      <c r="L251">
        <v>0.59</v>
      </c>
      <c r="M251">
        <v>0</v>
      </c>
      <c r="N251">
        <v>0</v>
      </c>
      <c r="O251">
        <v>7.7</v>
      </c>
      <c r="P251">
        <v>12</v>
      </c>
      <c r="Q251" t="s">
        <v>159</v>
      </c>
      <c r="R251" t="s">
        <v>29</v>
      </c>
      <c r="S251" t="s">
        <v>162</v>
      </c>
      <c r="T251">
        <v>4</v>
      </c>
      <c r="U251" t="e">
        <f>($M251/10+$O251+$T251+#REF!)/40 *100</f>
        <v>#REF!</v>
      </c>
    </row>
    <row r="252" spans="1:28" hidden="1" x14ac:dyDescent="0.25">
      <c r="A252" s="1">
        <v>405</v>
      </c>
      <c r="B252">
        <v>8800</v>
      </c>
      <c r="C252" t="s">
        <v>320</v>
      </c>
      <c r="D252" t="s">
        <v>9</v>
      </c>
      <c r="E252">
        <v>2008</v>
      </c>
      <c r="F252" t="s">
        <v>2</v>
      </c>
      <c r="G252" t="s">
        <v>321</v>
      </c>
      <c r="H252">
        <v>0.22</v>
      </c>
      <c r="I252">
        <v>0.02</v>
      </c>
      <c r="J252">
        <v>0</v>
      </c>
      <c r="K252">
        <v>0.33</v>
      </c>
      <c r="L252">
        <v>0.56999999999999995</v>
      </c>
      <c r="M252">
        <v>0</v>
      </c>
      <c r="N252">
        <v>0</v>
      </c>
      <c r="O252">
        <v>5.3</v>
      </c>
      <c r="P252">
        <v>6</v>
      </c>
      <c r="Q252" t="s">
        <v>159</v>
      </c>
      <c r="R252" t="s">
        <v>29</v>
      </c>
      <c r="S252" t="s">
        <v>162</v>
      </c>
      <c r="T252">
        <v>4</v>
      </c>
      <c r="U252" t="e">
        <f>($M252/10+$O252+$T252+#REF!)/40 *100</f>
        <v>#REF!</v>
      </c>
    </row>
    <row r="253" spans="1:28" x14ac:dyDescent="0.25">
      <c r="A253" s="1">
        <v>406</v>
      </c>
      <c r="B253">
        <v>10185</v>
      </c>
      <c r="C253" t="s">
        <v>335</v>
      </c>
      <c r="D253" t="s">
        <v>53</v>
      </c>
      <c r="E253">
        <v>2009</v>
      </c>
      <c r="F253" t="s">
        <v>2</v>
      </c>
      <c r="G253" t="s">
        <v>169</v>
      </c>
      <c r="H253">
        <v>3.27</v>
      </c>
      <c r="I253">
        <v>2.2000000000000002</v>
      </c>
      <c r="J253">
        <v>0.21</v>
      </c>
      <c r="K253">
        <v>0.98</v>
      </c>
      <c r="L253">
        <v>6.66</v>
      </c>
      <c r="M253">
        <v>96</v>
      </c>
      <c r="N253">
        <v>105</v>
      </c>
      <c r="O253">
        <v>8.8000000000000007</v>
      </c>
      <c r="P253">
        <v>5187</v>
      </c>
      <c r="Q253" t="s">
        <v>336</v>
      </c>
      <c r="R253" t="s">
        <v>4</v>
      </c>
      <c r="S253" t="s">
        <v>5</v>
      </c>
      <c r="T253">
        <v>9.5</v>
      </c>
      <c r="U253">
        <f t="shared" ref="U253:U274" si="22">($M253/10+$O253+$T253)/40 *100</f>
        <v>69.75</v>
      </c>
      <c r="V253" t="s">
        <v>23</v>
      </c>
      <c r="W253">
        <v>1</v>
      </c>
      <c r="Y253" t="s">
        <v>23</v>
      </c>
      <c r="Z253" t="s">
        <v>759</v>
      </c>
    </row>
    <row r="254" spans="1:28" x14ac:dyDescent="0.25">
      <c r="A254" s="1">
        <v>408</v>
      </c>
      <c r="B254">
        <v>10191</v>
      </c>
      <c r="C254" t="s">
        <v>342</v>
      </c>
      <c r="D254" t="s">
        <v>53</v>
      </c>
      <c r="E254">
        <v>2009</v>
      </c>
      <c r="F254" t="s">
        <v>2</v>
      </c>
      <c r="G254" t="s">
        <v>38</v>
      </c>
      <c r="H254">
        <v>2.2400000000000002</v>
      </c>
      <c r="I254">
        <v>1.31</v>
      </c>
      <c r="J254">
        <v>7.0000000000000007E-2</v>
      </c>
      <c r="K254">
        <v>0.61</v>
      </c>
      <c r="L254">
        <v>4.2300000000000004</v>
      </c>
      <c r="M254">
        <v>91</v>
      </c>
      <c r="N254">
        <v>70</v>
      </c>
      <c r="O254">
        <v>8.9</v>
      </c>
      <c r="P254">
        <v>1122</v>
      </c>
      <c r="Q254" t="s">
        <v>343</v>
      </c>
      <c r="R254" t="s">
        <v>4</v>
      </c>
      <c r="S254" t="s">
        <v>5</v>
      </c>
      <c r="T254">
        <v>9.3000000000000007</v>
      </c>
      <c r="U254">
        <f t="shared" si="22"/>
        <v>68.25</v>
      </c>
    </row>
    <row r="255" spans="1:28" x14ac:dyDescent="0.25">
      <c r="A255" s="1">
        <v>411</v>
      </c>
      <c r="B255">
        <v>10193</v>
      </c>
      <c r="C255" t="s">
        <v>342</v>
      </c>
      <c r="D255" t="s">
        <v>46</v>
      </c>
      <c r="E255">
        <v>2009</v>
      </c>
      <c r="F255" t="s">
        <v>2</v>
      </c>
      <c r="G255" t="s">
        <v>38</v>
      </c>
      <c r="H255">
        <v>2.2000000000000002</v>
      </c>
      <c r="I255">
        <v>0.95</v>
      </c>
      <c r="J255">
        <v>0.02</v>
      </c>
      <c r="K255">
        <v>0.31</v>
      </c>
      <c r="L255">
        <v>3.48</v>
      </c>
      <c r="M255">
        <v>92</v>
      </c>
      <c r="N255">
        <v>78</v>
      </c>
      <c r="O255">
        <v>8.6999999999999993</v>
      </c>
      <c r="P255">
        <v>1080</v>
      </c>
      <c r="Q255" t="s">
        <v>343</v>
      </c>
      <c r="R255" t="s">
        <v>4</v>
      </c>
      <c r="S255" t="s">
        <v>5</v>
      </c>
      <c r="T255">
        <v>9.3000000000000007</v>
      </c>
      <c r="U255">
        <f t="shared" si="22"/>
        <v>68</v>
      </c>
      <c r="V255" t="s">
        <v>23</v>
      </c>
      <c r="W255">
        <v>3</v>
      </c>
      <c r="Z255" t="s">
        <v>760</v>
      </c>
      <c r="AA255" t="s">
        <v>23</v>
      </c>
      <c r="AB255" t="s">
        <v>6</v>
      </c>
    </row>
    <row r="256" spans="1:28" x14ac:dyDescent="0.25">
      <c r="A256" s="1">
        <v>412</v>
      </c>
      <c r="B256">
        <v>10198</v>
      </c>
      <c r="C256" t="s">
        <v>337</v>
      </c>
      <c r="D256" t="s">
        <v>53</v>
      </c>
      <c r="E256">
        <v>2009</v>
      </c>
      <c r="F256" t="s">
        <v>2</v>
      </c>
      <c r="G256" t="s">
        <v>169</v>
      </c>
      <c r="H256">
        <v>1.7</v>
      </c>
      <c r="I256">
        <v>0.44</v>
      </c>
      <c r="J256">
        <v>0.06</v>
      </c>
      <c r="K256">
        <v>0.4</v>
      </c>
      <c r="L256">
        <v>2.6</v>
      </c>
      <c r="M256">
        <v>91</v>
      </c>
      <c r="N256">
        <v>50</v>
      </c>
      <c r="O256">
        <v>8.6999999999999993</v>
      </c>
      <c r="P256">
        <v>529</v>
      </c>
      <c r="Q256" t="s">
        <v>338</v>
      </c>
      <c r="R256" t="s">
        <v>22</v>
      </c>
      <c r="S256" t="s">
        <v>5</v>
      </c>
      <c r="T256">
        <v>9.4</v>
      </c>
      <c r="U256">
        <f t="shared" si="22"/>
        <v>68</v>
      </c>
      <c r="V256" t="s">
        <v>6</v>
      </c>
      <c r="W256">
        <v>0</v>
      </c>
      <c r="Z256" s="4" t="s">
        <v>339</v>
      </c>
    </row>
    <row r="257" spans="1:28" x14ac:dyDescent="0.25">
      <c r="A257" s="1">
        <v>414</v>
      </c>
      <c r="B257">
        <v>10187</v>
      </c>
      <c r="C257" t="s">
        <v>340</v>
      </c>
      <c r="D257" t="s">
        <v>46</v>
      </c>
      <c r="E257">
        <v>2009</v>
      </c>
      <c r="F257" t="s">
        <v>2</v>
      </c>
      <c r="G257" t="s">
        <v>86</v>
      </c>
      <c r="H257">
        <v>3.11</v>
      </c>
      <c r="I257">
        <v>1.55</v>
      </c>
      <c r="J257">
        <v>0.08</v>
      </c>
      <c r="K257">
        <v>0.51</v>
      </c>
      <c r="L257">
        <v>5.26</v>
      </c>
      <c r="M257">
        <v>90</v>
      </c>
      <c r="N257">
        <v>82</v>
      </c>
      <c r="O257">
        <v>8.8000000000000007</v>
      </c>
      <c r="P257">
        <v>1305</v>
      </c>
      <c r="Q257" t="s">
        <v>87</v>
      </c>
      <c r="R257" t="s">
        <v>22</v>
      </c>
      <c r="S257" t="s">
        <v>5</v>
      </c>
      <c r="T257">
        <v>9.1999999999999993</v>
      </c>
      <c r="U257">
        <f t="shared" si="22"/>
        <v>67.5</v>
      </c>
      <c r="V257" t="s">
        <v>6</v>
      </c>
      <c r="W257">
        <v>0</v>
      </c>
      <c r="Z257" s="4" t="s">
        <v>345</v>
      </c>
    </row>
    <row r="258" spans="1:28" x14ac:dyDescent="0.25">
      <c r="A258" s="1">
        <v>416</v>
      </c>
      <c r="B258">
        <v>10186</v>
      </c>
      <c r="C258" t="s">
        <v>340</v>
      </c>
      <c r="D258" t="s">
        <v>53</v>
      </c>
      <c r="E258">
        <v>2009</v>
      </c>
      <c r="F258" t="s">
        <v>2</v>
      </c>
      <c r="G258" t="s">
        <v>86</v>
      </c>
      <c r="H258">
        <v>2.54</v>
      </c>
      <c r="I258">
        <v>1.93</v>
      </c>
      <c r="J258">
        <v>0.21</v>
      </c>
      <c r="K258">
        <v>0.86</v>
      </c>
      <c r="L258">
        <v>5.55</v>
      </c>
      <c r="M258">
        <v>91</v>
      </c>
      <c r="N258">
        <v>70</v>
      </c>
      <c r="O258">
        <v>8.6</v>
      </c>
      <c r="P258">
        <v>1202</v>
      </c>
      <c r="Q258" t="s">
        <v>87</v>
      </c>
      <c r="R258" t="s">
        <v>22</v>
      </c>
      <c r="S258" t="s">
        <v>5</v>
      </c>
      <c r="T258">
        <v>9.1999999999999993</v>
      </c>
      <c r="U258">
        <f t="shared" si="22"/>
        <v>67.25</v>
      </c>
    </row>
    <row r="259" spans="1:28" x14ac:dyDescent="0.25">
      <c r="A259" s="1">
        <v>417</v>
      </c>
      <c r="B259">
        <v>10204</v>
      </c>
      <c r="C259" t="s">
        <v>346</v>
      </c>
      <c r="D259" t="s">
        <v>49</v>
      </c>
      <c r="E259">
        <v>2009</v>
      </c>
      <c r="F259" t="s">
        <v>2</v>
      </c>
      <c r="G259" t="s">
        <v>14</v>
      </c>
      <c r="H259">
        <v>0.57999999999999996</v>
      </c>
      <c r="I259">
        <v>0.56000000000000005</v>
      </c>
      <c r="J259">
        <v>0.05</v>
      </c>
      <c r="K259">
        <v>0.14000000000000001</v>
      </c>
      <c r="L259">
        <v>1.32</v>
      </c>
      <c r="M259">
        <v>93</v>
      </c>
      <c r="N259">
        <v>85</v>
      </c>
      <c r="O259">
        <v>8.3000000000000007</v>
      </c>
      <c r="P259">
        <v>280</v>
      </c>
      <c r="Q259" t="s">
        <v>32</v>
      </c>
      <c r="R259" t="s">
        <v>22</v>
      </c>
      <c r="S259" t="s">
        <v>5</v>
      </c>
      <c r="T259">
        <v>9.5</v>
      </c>
      <c r="U259">
        <f t="shared" si="22"/>
        <v>67.75</v>
      </c>
      <c r="V259" t="s">
        <v>6</v>
      </c>
      <c r="W259">
        <v>0</v>
      </c>
      <c r="Z259" t="s">
        <v>761</v>
      </c>
    </row>
    <row r="260" spans="1:28" x14ac:dyDescent="0.25">
      <c r="A260" s="1">
        <v>418</v>
      </c>
      <c r="B260">
        <v>10324</v>
      </c>
      <c r="C260" t="s">
        <v>342</v>
      </c>
      <c r="D260" t="s">
        <v>69</v>
      </c>
      <c r="E260">
        <v>2009</v>
      </c>
      <c r="F260" t="s">
        <v>2</v>
      </c>
      <c r="G260" t="s">
        <v>38</v>
      </c>
      <c r="H260">
        <v>0</v>
      </c>
      <c r="I260">
        <v>0.28000000000000003</v>
      </c>
      <c r="J260">
        <v>0</v>
      </c>
      <c r="K260">
        <v>0.05</v>
      </c>
      <c r="L260">
        <v>0.32</v>
      </c>
      <c r="M260">
        <v>91</v>
      </c>
      <c r="N260">
        <v>29</v>
      </c>
      <c r="O260">
        <v>8.6999999999999993</v>
      </c>
      <c r="P260">
        <v>1736</v>
      </c>
      <c r="Q260" t="s">
        <v>343</v>
      </c>
      <c r="R260" t="s">
        <v>4</v>
      </c>
      <c r="S260" t="s">
        <v>5</v>
      </c>
      <c r="T260">
        <v>9.3000000000000007</v>
      </c>
      <c r="U260">
        <f t="shared" si="22"/>
        <v>67.75</v>
      </c>
    </row>
    <row r="261" spans="1:28" x14ac:dyDescent="0.25">
      <c r="A261" s="1">
        <v>419</v>
      </c>
      <c r="B261">
        <v>10222</v>
      </c>
      <c r="C261" t="s">
        <v>347</v>
      </c>
      <c r="D261" t="s">
        <v>46</v>
      </c>
      <c r="E261">
        <v>2009</v>
      </c>
      <c r="F261" t="s">
        <v>2</v>
      </c>
      <c r="G261" t="s">
        <v>254</v>
      </c>
      <c r="H261">
        <v>0.51</v>
      </c>
      <c r="I261">
        <v>0.25</v>
      </c>
      <c r="J261">
        <v>0.09</v>
      </c>
      <c r="K261">
        <v>0.08</v>
      </c>
      <c r="L261">
        <v>0.93</v>
      </c>
      <c r="M261">
        <v>90</v>
      </c>
      <c r="N261">
        <v>86</v>
      </c>
      <c r="O261">
        <v>8</v>
      </c>
      <c r="P261">
        <v>597</v>
      </c>
      <c r="Q261" t="s">
        <v>348</v>
      </c>
      <c r="R261" t="s">
        <v>22</v>
      </c>
      <c r="S261" t="s">
        <v>5</v>
      </c>
      <c r="T261">
        <v>9.5</v>
      </c>
      <c r="U261">
        <f t="shared" si="22"/>
        <v>66.25</v>
      </c>
      <c r="V261" t="s">
        <v>23</v>
      </c>
      <c r="W261">
        <v>3</v>
      </c>
      <c r="X261" t="s">
        <v>23</v>
      </c>
      <c r="Y261" t="s">
        <v>23</v>
      </c>
      <c r="Z261" t="s">
        <v>726</v>
      </c>
      <c r="AA261" t="s">
        <v>23</v>
      </c>
      <c r="AB261" t="s">
        <v>23</v>
      </c>
    </row>
    <row r="262" spans="1:28" x14ac:dyDescent="0.25">
      <c r="A262" s="1">
        <v>422</v>
      </c>
      <c r="B262">
        <v>10194</v>
      </c>
      <c r="C262" t="s">
        <v>344</v>
      </c>
      <c r="D262" t="s">
        <v>49</v>
      </c>
      <c r="E262">
        <v>2009</v>
      </c>
      <c r="F262" t="s">
        <v>2</v>
      </c>
      <c r="G262" t="s">
        <v>3</v>
      </c>
      <c r="H262">
        <v>1.4</v>
      </c>
      <c r="I262">
        <v>0.91</v>
      </c>
      <c r="J262">
        <v>0.74</v>
      </c>
      <c r="K262">
        <v>0.26</v>
      </c>
      <c r="L262">
        <v>3.31</v>
      </c>
      <c r="M262">
        <v>87</v>
      </c>
      <c r="N262">
        <v>75</v>
      </c>
      <c r="O262">
        <v>7.8</v>
      </c>
      <c r="P262">
        <v>228</v>
      </c>
      <c r="Q262" t="s">
        <v>3</v>
      </c>
      <c r="R262" t="s">
        <v>29</v>
      </c>
      <c r="S262" t="s">
        <v>5</v>
      </c>
      <c r="T262">
        <v>9.3000000000000007</v>
      </c>
      <c r="U262">
        <f t="shared" si="22"/>
        <v>64.5</v>
      </c>
      <c r="V262" t="s">
        <v>6</v>
      </c>
      <c r="Z262" t="s">
        <v>762</v>
      </c>
    </row>
    <row r="263" spans="1:28" x14ac:dyDescent="0.25">
      <c r="A263" s="1">
        <v>423</v>
      </c>
      <c r="B263">
        <v>10233</v>
      </c>
      <c r="C263" t="s">
        <v>351</v>
      </c>
      <c r="D263" t="s">
        <v>1</v>
      </c>
      <c r="E263">
        <v>2009</v>
      </c>
      <c r="F263" t="s">
        <v>2</v>
      </c>
      <c r="G263" t="s">
        <v>254</v>
      </c>
      <c r="H263">
        <v>0.45</v>
      </c>
      <c r="I263">
        <v>0.23</v>
      </c>
      <c r="J263">
        <v>0.02</v>
      </c>
      <c r="K263">
        <v>7.0000000000000007E-2</v>
      </c>
      <c r="L263">
        <v>0.77</v>
      </c>
      <c r="M263">
        <v>81</v>
      </c>
      <c r="N263">
        <v>74</v>
      </c>
      <c r="O263">
        <v>8.6</v>
      </c>
      <c r="P263">
        <v>176</v>
      </c>
      <c r="Q263" t="s">
        <v>348</v>
      </c>
      <c r="R263" t="s">
        <v>22</v>
      </c>
      <c r="S263" t="s">
        <v>5</v>
      </c>
      <c r="T263">
        <v>9</v>
      </c>
      <c r="U263">
        <f t="shared" si="22"/>
        <v>64.25</v>
      </c>
      <c r="V263" t="s">
        <v>23</v>
      </c>
      <c r="W263">
        <v>1</v>
      </c>
      <c r="X263" t="s">
        <v>23</v>
      </c>
      <c r="Z263" s="4" t="s">
        <v>352</v>
      </c>
      <c r="AA263" t="s">
        <v>23</v>
      </c>
      <c r="AB263" t="s">
        <v>23</v>
      </c>
    </row>
    <row r="264" spans="1:28" x14ac:dyDescent="0.25">
      <c r="A264" s="1">
        <v>424</v>
      </c>
      <c r="B264">
        <v>10213</v>
      </c>
      <c r="C264" t="s">
        <v>346</v>
      </c>
      <c r="D264" t="s">
        <v>19</v>
      </c>
      <c r="E264">
        <v>2009</v>
      </c>
      <c r="F264" t="s">
        <v>2</v>
      </c>
      <c r="G264" t="s">
        <v>14</v>
      </c>
      <c r="H264">
        <v>0.28000000000000003</v>
      </c>
      <c r="I264">
        <v>0.49</v>
      </c>
      <c r="J264">
        <v>0.03</v>
      </c>
      <c r="K264">
        <v>0.27</v>
      </c>
      <c r="L264">
        <v>1.06</v>
      </c>
      <c r="M264">
        <v>90</v>
      </c>
      <c r="N264">
        <v>77</v>
      </c>
      <c r="O264">
        <v>7.3</v>
      </c>
      <c r="P264">
        <v>146</v>
      </c>
      <c r="Q264" t="s">
        <v>32</v>
      </c>
      <c r="R264" t="s">
        <v>22</v>
      </c>
      <c r="S264" t="s">
        <v>5</v>
      </c>
      <c r="T264">
        <v>9.3000000000000007</v>
      </c>
      <c r="U264">
        <f t="shared" si="22"/>
        <v>64</v>
      </c>
    </row>
    <row r="265" spans="1:28" x14ac:dyDescent="0.25">
      <c r="A265" s="1">
        <v>425</v>
      </c>
      <c r="B265">
        <v>10190</v>
      </c>
      <c r="C265" t="s">
        <v>341</v>
      </c>
      <c r="D265" t="s">
        <v>53</v>
      </c>
      <c r="E265">
        <v>2009</v>
      </c>
      <c r="F265" t="s">
        <v>2</v>
      </c>
      <c r="G265" t="s">
        <v>10</v>
      </c>
      <c r="H265">
        <v>1.96</v>
      </c>
      <c r="I265">
        <v>1.41</v>
      </c>
      <c r="J265">
        <v>1.08</v>
      </c>
      <c r="K265">
        <v>0.64</v>
      </c>
      <c r="L265">
        <v>5.09</v>
      </c>
      <c r="M265">
        <v>84</v>
      </c>
      <c r="N265">
        <v>76</v>
      </c>
      <c r="O265">
        <v>7.5</v>
      </c>
      <c r="P265">
        <v>667</v>
      </c>
      <c r="Q265" t="s">
        <v>10</v>
      </c>
      <c r="R265" t="s">
        <v>22</v>
      </c>
      <c r="S265" t="s">
        <v>5</v>
      </c>
      <c r="T265">
        <v>9</v>
      </c>
      <c r="U265">
        <f t="shared" si="22"/>
        <v>62.249999999999993</v>
      </c>
      <c r="V265" t="s">
        <v>6</v>
      </c>
      <c r="W265">
        <v>0</v>
      </c>
      <c r="Z265" t="s">
        <v>763</v>
      </c>
    </row>
    <row r="266" spans="1:28" x14ac:dyDescent="0.25">
      <c r="A266" s="1">
        <v>426</v>
      </c>
      <c r="B266">
        <v>10192</v>
      </c>
      <c r="C266" t="s">
        <v>341</v>
      </c>
      <c r="D266" t="s">
        <v>46</v>
      </c>
      <c r="E266">
        <v>2009</v>
      </c>
      <c r="F266" t="s">
        <v>2</v>
      </c>
      <c r="G266" t="s">
        <v>10</v>
      </c>
      <c r="H266">
        <v>2.11</v>
      </c>
      <c r="I266">
        <v>0.93</v>
      </c>
      <c r="J266">
        <v>0.12</v>
      </c>
      <c r="K266">
        <v>0.34</v>
      </c>
      <c r="L266">
        <v>3.5</v>
      </c>
      <c r="M266">
        <v>83</v>
      </c>
      <c r="N266">
        <v>91</v>
      </c>
      <c r="O266">
        <v>7.5</v>
      </c>
      <c r="P266">
        <v>523</v>
      </c>
      <c r="Q266" t="s">
        <v>10</v>
      </c>
      <c r="R266" t="s">
        <v>22</v>
      </c>
      <c r="S266" t="s">
        <v>5</v>
      </c>
      <c r="T266">
        <v>9</v>
      </c>
      <c r="U266">
        <f t="shared" si="22"/>
        <v>62</v>
      </c>
    </row>
    <row r="267" spans="1:28" x14ac:dyDescent="0.25">
      <c r="A267" s="1">
        <v>427</v>
      </c>
      <c r="B267">
        <v>10210</v>
      </c>
      <c r="C267" t="s">
        <v>347</v>
      </c>
      <c r="D267" t="s">
        <v>53</v>
      </c>
      <c r="E267">
        <v>2009</v>
      </c>
      <c r="F267" t="s">
        <v>2</v>
      </c>
      <c r="G267" t="s">
        <v>254</v>
      </c>
      <c r="H267">
        <v>0.44</v>
      </c>
      <c r="I267">
        <v>0.39</v>
      </c>
      <c r="J267">
        <v>0.21</v>
      </c>
      <c r="K267">
        <v>0.16</v>
      </c>
      <c r="L267">
        <v>1.21</v>
      </c>
      <c r="M267">
        <v>87</v>
      </c>
      <c r="N267">
        <v>54</v>
      </c>
      <c r="O267">
        <v>7.7</v>
      </c>
      <c r="P267">
        <v>355</v>
      </c>
      <c r="Q267" t="s">
        <v>353</v>
      </c>
      <c r="R267" t="s">
        <v>22</v>
      </c>
      <c r="S267" t="s">
        <v>16</v>
      </c>
      <c r="T267">
        <v>8.1999999999999993</v>
      </c>
      <c r="U267">
        <f t="shared" si="22"/>
        <v>61.5</v>
      </c>
    </row>
    <row r="268" spans="1:28" x14ac:dyDescent="0.25">
      <c r="A268" s="1">
        <v>430</v>
      </c>
      <c r="B268">
        <v>10212</v>
      </c>
      <c r="C268" t="s">
        <v>349</v>
      </c>
      <c r="D268" t="s">
        <v>53</v>
      </c>
      <c r="E268">
        <v>2009</v>
      </c>
      <c r="F268" t="s">
        <v>2</v>
      </c>
      <c r="G268" t="s">
        <v>254</v>
      </c>
      <c r="H268">
        <v>0.21</v>
      </c>
      <c r="I268">
        <v>0.2</v>
      </c>
      <c r="J268">
        <v>0.62</v>
      </c>
      <c r="K268">
        <v>0.08</v>
      </c>
      <c r="L268">
        <v>1.1200000000000001</v>
      </c>
      <c r="M268">
        <v>79</v>
      </c>
      <c r="N268">
        <v>77</v>
      </c>
      <c r="O268">
        <v>8.1</v>
      </c>
      <c r="P268">
        <v>165</v>
      </c>
      <c r="Q268" t="s">
        <v>350</v>
      </c>
      <c r="R268" t="s">
        <v>22</v>
      </c>
      <c r="S268" t="s">
        <v>16</v>
      </c>
      <c r="T268">
        <v>8.5</v>
      </c>
      <c r="U268">
        <f t="shared" si="22"/>
        <v>61.250000000000007</v>
      </c>
      <c r="V268" t="s">
        <v>6</v>
      </c>
      <c r="W268">
        <v>0</v>
      </c>
      <c r="Z268" t="s">
        <v>764</v>
      </c>
    </row>
    <row r="269" spans="1:28" x14ac:dyDescent="0.25">
      <c r="A269" s="1">
        <v>431</v>
      </c>
      <c r="B269">
        <v>10272</v>
      </c>
      <c r="C269" t="s">
        <v>354</v>
      </c>
      <c r="D269" t="s">
        <v>1</v>
      </c>
      <c r="E269">
        <v>2009</v>
      </c>
      <c r="F269" t="s">
        <v>2</v>
      </c>
      <c r="G269" t="s">
        <v>20</v>
      </c>
      <c r="H269">
        <v>0.22</v>
      </c>
      <c r="I269">
        <v>0.19</v>
      </c>
      <c r="J269">
        <v>0.01</v>
      </c>
      <c r="K269">
        <v>0.05</v>
      </c>
      <c r="L269">
        <v>0.47</v>
      </c>
      <c r="M269">
        <v>79</v>
      </c>
      <c r="N269">
        <v>56</v>
      </c>
      <c r="O269">
        <v>8</v>
      </c>
      <c r="P269">
        <v>226</v>
      </c>
      <c r="Q269" t="s">
        <v>355</v>
      </c>
      <c r="R269" t="s">
        <v>22</v>
      </c>
      <c r="S269" t="s">
        <v>16</v>
      </c>
      <c r="T269">
        <v>8.6</v>
      </c>
      <c r="U269">
        <f t="shared" si="22"/>
        <v>61.250000000000007</v>
      </c>
    </row>
    <row r="270" spans="1:28" x14ac:dyDescent="0.25">
      <c r="A270" s="1">
        <v>432</v>
      </c>
      <c r="B270">
        <v>10226</v>
      </c>
      <c r="C270" t="s">
        <v>358</v>
      </c>
      <c r="D270" t="s">
        <v>53</v>
      </c>
      <c r="E270">
        <v>2009</v>
      </c>
      <c r="F270" t="s">
        <v>2</v>
      </c>
      <c r="G270" t="s">
        <v>359</v>
      </c>
      <c r="H270">
        <v>0.52</v>
      </c>
      <c r="I270">
        <v>0.16</v>
      </c>
      <c r="J270">
        <v>0.08</v>
      </c>
      <c r="K270">
        <v>0.1</v>
      </c>
      <c r="L270">
        <v>0.85</v>
      </c>
      <c r="M270">
        <v>83</v>
      </c>
      <c r="N270">
        <v>52</v>
      </c>
      <c r="O270">
        <v>7.7</v>
      </c>
      <c r="P270">
        <v>115</v>
      </c>
      <c r="Q270" t="s">
        <v>54</v>
      </c>
      <c r="R270" t="s">
        <v>22</v>
      </c>
      <c r="S270" t="s">
        <v>16</v>
      </c>
      <c r="T270">
        <v>8.4</v>
      </c>
      <c r="U270">
        <f t="shared" si="22"/>
        <v>61</v>
      </c>
    </row>
    <row r="271" spans="1:28" x14ac:dyDescent="0.25">
      <c r="A271" s="1">
        <v>433</v>
      </c>
      <c r="B271">
        <v>10254</v>
      </c>
      <c r="C271" t="s">
        <v>360</v>
      </c>
      <c r="D271" t="s">
        <v>46</v>
      </c>
      <c r="E271">
        <v>2009</v>
      </c>
      <c r="F271" t="s">
        <v>2</v>
      </c>
      <c r="G271" t="s">
        <v>323</v>
      </c>
      <c r="H271">
        <v>0.43</v>
      </c>
      <c r="I271">
        <v>0.14000000000000001</v>
      </c>
      <c r="J271">
        <v>0</v>
      </c>
      <c r="K271">
        <v>0.06</v>
      </c>
      <c r="L271">
        <v>0.63</v>
      </c>
      <c r="M271">
        <v>79</v>
      </c>
      <c r="N271">
        <v>53</v>
      </c>
      <c r="O271">
        <v>8.5</v>
      </c>
      <c r="P271">
        <v>125</v>
      </c>
      <c r="Q271" t="s">
        <v>361</v>
      </c>
      <c r="R271" t="s">
        <v>4</v>
      </c>
      <c r="S271" t="s">
        <v>16</v>
      </c>
      <c r="T271">
        <v>8</v>
      </c>
      <c r="U271">
        <f t="shared" si="22"/>
        <v>61</v>
      </c>
    </row>
    <row r="272" spans="1:28" x14ac:dyDescent="0.25">
      <c r="A272" s="1">
        <v>436</v>
      </c>
      <c r="B272">
        <v>10313</v>
      </c>
      <c r="C272" t="s">
        <v>366</v>
      </c>
      <c r="D272" t="s">
        <v>53</v>
      </c>
      <c r="E272">
        <v>2009</v>
      </c>
      <c r="F272" t="s">
        <v>2</v>
      </c>
      <c r="G272" t="s">
        <v>38</v>
      </c>
      <c r="H272">
        <v>0.14000000000000001</v>
      </c>
      <c r="I272">
        <v>0.15</v>
      </c>
      <c r="J272">
        <v>0</v>
      </c>
      <c r="K272">
        <v>0.06</v>
      </c>
      <c r="L272">
        <v>0.34</v>
      </c>
      <c r="M272">
        <v>73</v>
      </c>
      <c r="N272">
        <v>37</v>
      </c>
      <c r="O272">
        <v>8.6999999999999993</v>
      </c>
      <c r="P272">
        <v>62</v>
      </c>
      <c r="Q272" t="s">
        <v>39</v>
      </c>
      <c r="R272" t="s">
        <v>29</v>
      </c>
      <c r="S272" t="s">
        <v>16</v>
      </c>
      <c r="T272">
        <v>8</v>
      </c>
      <c r="U272">
        <f t="shared" si="22"/>
        <v>60</v>
      </c>
    </row>
    <row r="273" spans="1:26" x14ac:dyDescent="0.25">
      <c r="A273" s="1">
        <v>437</v>
      </c>
      <c r="B273">
        <v>10369</v>
      </c>
      <c r="C273" t="s">
        <v>362</v>
      </c>
      <c r="D273" t="s">
        <v>1</v>
      </c>
      <c r="E273">
        <v>2009</v>
      </c>
      <c r="F273" t="s">
        <v>2</v>
      </c>
      <c r="G273" t="s">
        <v>90</v>
      </c>
      <c r="H273">
        <v>0.08</v>
      </c>
      <c r="I273">
        <v>0.12</v>
      </c>
      <c r="J273">
        <v>0</v>
      </c>
      <c r="K273">
        <v>0.02</v>
      </c>
      <c r="L273">
        <v>0.22</v>
      </c>
      <c r="M273">
        <v>72</v>
      </c>
      <c r="N273">
        <v>45</v>
      </c>
      <c r="O273">
        <v>8.8000000000000007</v>
      </c>
      <c r="P273">
        <v>36</v>
      </c>
      <c r="Q273" t="s">
        <v>363</v>
      </c>
      <c r="R273" t="s">
        <v>4</v>
      </c>
      <c r="S273" t="s">
        <v>16</v>
      </c>
      <c r="T273">
        <v>8</v>
      </c>
      <c r="U273">
        <f t="shared" si="22"/>
        <v>60</v>
      </c>
    </row>
    <row r="274" spans="1:26" x14ac:dyDescent="0.25">
      <c r="A274" s="1">
        <v>438</v>
      </c>
      <c r="B274">
        <v>10225</v>
      </c>
      <c r="C274" t="s">
        <v>360</v>
      </c>
      <c r="D274" t="s">
        <v>1</v>
      </c>
      <c r="E274">
        <v>2009</v>
      </c>
      <c r="F274" t="s">
        <v>2</v>
      </c>
      <c r="G274" t="s">
        <v>323</v>
      </c>
      <c r="H274">
        <v>0.59</v>
      </c>
      <c r="I274">
        <v>0.2</v>
      </c>
      <c r="J274">
        <v>0</v>
      </c>
      <c r="K274">
        <v>7.0000000000000007E-2</v>
      </c>
      <c r="L274">
        <v>0.86</v>
      </c>
      <c r="M274">
        <v>76</v>
      </c>
      <c r="N274">
        <v>29</v>
      </c>
      <c r="O274">
        <v>8.5</v>
      </c>
      <c r="P274">
        <v>28</v>
      </c>
      <c r="Q274" t="s">
        <v>310</v>
      </c>
      <c r="R274" t="s">
        <v>29</v>
      </c>
      <c r="S274" t="s">
        <v>126</v>
      </c>
      <c r="T274">
        <v>7.8</v>
      </c>
      <c r="U274">
        <f t="shared" si="22"/>
        <v>59.75</v>
      </c>
    </row>
    <row r="275" spans="1:26" hidden="1" x14ac:dyDescent="0.25">
      <c r="A275" s="1">
        <v>439</v>
      </c>
      <c r="B275">
        <v>10309</v>
      </c>
      <c r="C275" t="s">
        <v>366</v>
      </c>
      <c r="D275" t="s">
        <v>1</v>
      </c>
      <c r="E275">
        <v>2009</v>
      </c>
      <c r="F275" t="s">
        <v>2</v>
      </c>
      <c r="G275" t="s">
        <v>38</v>
      </c>
      <c r="H275">
        <v>0.16</v>
      </c>
      <c r="I275">
        <v>0.16</v>
      </c>
      <c r="J275">
        <v>0</v>
      </c>
      <c r="K275">
        <v>0.04</v>
      </c>
      <c r="L275">
        <v>0.37</v>
      </c>
      <c r="M275">
        <v>79</v>
      </c>
      <c r="N275">
        <v>9</v>
      </c>
      <c r="O275">
        <v>8.3000000000000007</v>
      </c>
      <c r="P275">
        <v>12</v>
      </c>
      <c r="Q275" t="s">
        <v>39</v>
      </c>
      <c r="R275" t="s">
        <v>29</v>
      </c>
      <c r="S275" t="s">
        <v>126</v>
      </c>
      <c r="T275">
        <v>7.6</v>
      </c>
      <c r="U275" t="e">
        <f>($M275/10+$O275+$T275+#REF!)/40 *100</f>
        <v>#REF!</v>
      </c>
      <c r="V275" t="s">
        <v>196</v>
      </c>
      <c r="W275">
        <v>0</v>
      </c>
      <c r="Z275" t="s">
        <v>727</v>
      </c>
    </row>
    <row r="276" spans="1:26" x14ac:dyDescent="0.25">
      <c r="A276" s="1">
        <v>442</v>
      </c>
      <c r="B276">
        <v>10227</v>
      </c>
      <c r="C276" t="s">
        <v>360</v>
      </c>
      <c r="D276" t="s">
        <v>53</v>
      </c>
      <c r="E276">
        <v>2009</v>
      </c>
      <c r="F276" t="s">
        <v>2</v>
      </c>
      <c r="G276" t="s">
        <v>169</v>
      </c>
      <c r="H276">
        <v>0.34</v>
      </c>
      <c r="I276">
        <v>0.36</v>
      </c>
      <c r="J276">
        <v>0</v>
      </c>
      <c r="K276">
        <v>0.14000000000000001</v>
      </c>
      <c r="L276">
        <v>0.84</v>
      </c>
      <c r="M276">
        <v>78</v>
      </c>
      <c r="N276">
        <v>74</v>
      </c>
      <c r="O276">
        <v>7.9</v>
      </c>
      <c r="P276">
        <v>96</v>
      </c>
      <c r="Q276" t="s">
        <v>361</v>
      </c>
      <c r="R276" t="s">
        <v>4</v>
      </c>
      <c r="S276" t="s">
        <v>16</v>
      </c>
      <c r="T276">
        <v>8</v>
      </c>
      <c r="U276">
        <f t="shared" ref="U276:U283" si="23">($M276/10+$O276+$T276)/40 *100</f>
        <v>59.25</v>
      </c>
    </row>
    <row r="277" spans="1:26" x14ac:dyDescent="0.25">
      <c r="A277" s="1">
        <v>443</v>
      </c>
      <c r="B277">
        <v>10329</v>
      </c>
      <c r="C277" t="s">
        <v>366</v>
      </c>
      <c r="D277" t="s">
        <v>46</v>
      </c>
      <c r="E277">
        <v>2009</v>
      </c>
      <c r="F277" t="s">
        <v>2</v>
      </c>
      <c r="G277" t="s">
        <v>38</v>
      </c>
      <c r="H277">
        <v>0.12</v>
      </c>
      <c r="I277">
        <v>0.14000000000000001</v>
      </c>
      <c r="J277">
        <v>0</v>
      </c>
      <c r="K277">
        <v>0.03</v>
      </c>
      <c r="L277">
        <v>0.28999999999999998</v>
      </c>
      <c r="M277">
        <v>73</v>
      </c>
      <c r="N277">
        <v>44</v>
      </c>
      <c r="O277">
        <v>8.4</v>
      </c>
      <c r="P277">
        <v>38</v>
      </c>
      <c r="Q277" t="s">
        <v>39</v>
      </c>
      <c r="R277" t="s">
        <v>29</v>
      </c>
      <c r="S277" t="s">
        <v>16</v>
      </c>
      <c r="T277">
        <v>8</v>
      </c>
      <c r="U277">
        <f t="shared" si="23"/>
        <v>59.25</v>
      </c>
    </row>
    <row r="278" spans="1:26" x14ac:dyDescent="0.25">
      <c r="A278" s="1">
        <v>445</v>
      </c>
      <c r="B278">
        <v>10214</v>
      </c>
      <c r="C278" t="s">
        <v>356</v>
      </c>
      <c r="D278" t="s">
        <v>1</v>
      </c>
      <c r="E278">
        <v>2009</v>
      </c>
      <c r="F278" t="s">
        <v>2</v>
      </c>
      <c r="G278" t="s">
        <v>10</v>
      </c>
      <c r="H278">
        <v>0.46</v>
      </c>
      <c r="I278">
        <v>0.31</v>
      </c>
      <c r="J278">
        <v>0.2</v>
      </c>
      <c r="K278">
        <v>0.09</v>
      </c>
      <c r="L278">
        <v>1.05</v>
      </c>
      <c r="M278">
        <v>75</v>
      </c>
      <c r="N278">
        <v>55</v>
      </c>
      <c r="O278">
        <v>8</v>
      </c>
      <c r="P278">
        <v>60</v>
      </c>
      <c r="Q278" t="s">
        <v>173</v>
      </c>
      <c r="R278" t="s">
        <v>22</v>
      </c>
      <c r="S278" t="s">
        <v>16</v>
      </c>
      <c r="T278">
        <v>8.1</v>
      </c>
      <c r="U278">
        <f t="shared" si="23"/>
        <v>59.000000000000007</v>
      </c>
    </row>
    <row r="279" spans="1:26" x14ac:dyDescent="0.25">
      <c r="A279" s="1">
        <v>447</v>
      </c>
      <c r="B279">
        <v>10265</v>
      </c>
      <c r="C279" t="s">
        <v>367</v>
      </c>
      <c r="D279" t="s">
        <v>46</v>
      </c>
      <c r="E279">
        <v>2009</v>
      </c>
      <c r="F279" t="s">
        <v>2</v>
      </c>
      <c r="G279" t="s">
        <v>57</v>
      </c>
      <c r="H279">
        <v>0.26</v>
      </c>
      <c r="I279">
        <v>0.2</v>
      </c>
      <c r="J279">
        <v>0</v>
      </c>
      <c r="K279">
        <v>0.05</v>
      </c>
      <c r="L279">
        <v>0.51</v>
      </c>
      <c r="M279">
        <v>73</v>
      </c>
      <c r="N279">
        <v>69</v>
      </c>
      <c r="O279">
        <v>8.1999999999999993</v>
      </c>
      <c r="P279">
        <v>141</v>
      </c>
      <c r="Q279" t="s">
        <v>368</v>
      </c>
      <c r="R279" t="s">
        <v>22</v>
      </c>
      <c r="S279" t="s">
        <v>126</v>
      </c>
      <c r="T279">
        <v>7.5</v>
      </c>
      <c r="U279">
        <f t="shared" si="23"/>
        <v>57.499999999999993</v>
      </c>
    </row>
    <row r="280" spans="1:26" x14ac:dyDescent="0.25">
      <c r="A280" s="1">
        <v>449</v>
      </c>
      <c r="B280">
        <v>10269</v>
      </c>
      <c r="C280" t="s">
        <v>367</v>
      </c>
      <c r="D280" t="s">
        <v>53</v>
      </c>
      <c r="E280">
        <v>2009</v>
      </c>
      <c r="F280" t="s">
        <v>2</v>
      </c>
      <c r="G280" t="s">
        <v>57</v>
      </c>
      <c r="H280">
        <v>0.2</v>
      </c>
      <c r="I280">
        <v>0.21</v>
      </c>
      <c r="J280">
        <v>0</v>
      </c>
      <c r="K280">
        <v>7.0000000000000007E-2</v>
      </c>
      <c r="L280">
        <v>0.48</v>
      </c>
      <c r="M280">
        <v>72</v>
      </c>
      <c r="N280">
        <v>54</v>
      </c>
      <c r="O280">
        <v>8.1</v>
      </c>
      <c r="P280">
        <v>118</v>
      </c>
      <c r="Q280" t="s">
        <v>368</v>
      </c>
      <c r="R280" t="s">
        <v>22</v>
      </c>
      <c r="S280" t="s">
        <v>126</v>
      </c>
      <c r="T280">
        <v>7.5</v>
      </c>
      <c r="U280">
        <f t="shared" si="23"/>
        <v>57.000000000000007</v>
      </c>
    </row>
    <row r="281" spans="1:26" x14ac:dyDescent="0.25">
      <c r="A281" s="1">
        <v>450</v>
      </c>
      <c r="B281">
        <v>10251</v>
      </c>
      <c r="C281" t="s">
        <v>384</v>
      </c>
      <c r="D281" t="s">
        <v>1</v>
      </c>
      <c r="E281">
        <v>2009</v>
      </c>
      <c r="F281" t="s">
        <v>2</v>
      </c>
      <c r="G281" t="s">
        <v>385</v>
      </c>
      <c r="H281">
        <v>0.56000000000000005</v>
      </c>
      <c r="I281">
        <v>0.04</v>
      </c>
      <c r="J281">
        <v>0</v>
      </c>
      <c r="K281">
        <v>0.05</v>
      </c>
      <c r="L281">
        <v>0.64</v>
      </c>
      <c r="M281">
        <v>67</v>
      </c>
      <c r="N281">
        <v>18</v>
      </c>
      <c r="O281">
        <v>8.1999999999999993</v>
      </c>
      <c r="P281">
        <v>10</v>
      </c>
      <c r="Q281" t="s">
        <v>386</v>
      </c>
      <c r="R281" t="s">
        <v>29</v>
      </c>
      <c r="S281" t="s">
        <v>126</v>
      </c>
      <c r="T281">
        <v>7.7</v>
      </c>
      <c r="U281">
        <f t="shared" si="23"/>
        <v>56.499999999999993</v>
      </c>
    </row>
    <row r="282" spans="1:26" x14ac:dyDescent="0.25">
      <c r="A282" s="1">
        <v>451</v>
      </c>
      <c r="B282">
        <v>10261</v>
      </c>
      <c r="C282" t="s">
        <v>364</v>
      </c>
      <c r="D282" t="s">
        <v>53</v>
      </c>
      <c r="E282">
        <v>2009</v>
      </c>
      <c r="F282" t="s">
        <v>2</v>
      </c>
      <c r="G282" t="s">
        <v>86</v>
      </c>
      <c r="H282">
        <v>0.21</v>
      </c>
      <c r="I282">
        <v>0.22</v>
      </c>
      <c r="J282">
        <v>0.05</v>
      </c>
      <c r="K282">
        <v>0.09</v>
      </c>
      <c r="L282">
        <v>0.56000000000000005</v>
      </c>
      <c r="M282">
        <v>74</v>
      </c>
      <c r="N282">
        <v>35</v>
      </c>
      <c r="O282">
        <v>8.1</v>
      </c>
      <c r="P282">
        <v>39</v>
      </c>
      <c r="Q282" t="s">
        <v>365</v>
      </c>
      <c r="R282" t="s">
        <v>4</v>
      </c>
      <c r="S282" t="s">
        <v>122</v>
      </c>
      <c r="T282">
        <v>6.8</v>
      </c>
      <c r="U282">
        <f t="shared" si="23"/>
        <v>55.75</v>
      </c>
    </row>
    <row r="283" spans="1:26" x14ac:dyDescent="0.25">
      <c r="A283" s="1">
        <v>452</v>
      </c>
      <c r="B283">
        <v>10341</v>
      </c>
      <c r="C283" t="s">
        <v>370</v>
      </c>
      <c r="D283" t="s">
        <v>1</v>
      </c>
      <c r="E283">
        <v>2009</v>
      </c>
      <c r="F283" t="s">
        <v>2</v>
      </c>
      <c r="G283" t="s">
        <v>150</v>
      </c>
      <c r="H283">
        <v>0.11</v>
      </c>
      <c r="I283">
        <v>0.14000000000000001</v>
      </c>
      <c r="J283">
        <v>0</v>
      </c>
      <c r="K283">
        <v>0.03</v>
      </c>
      <c r="L283">
        <v>0.27</v>
      </c>
      <c r="M283">
        <v>75</v>
      </c>
      <c r="N283">
        <v>12</v>
      </c>
      <c r="O283">
        <v>8.3000000000000007</v>
      </c>
      <c r="P283">
        <v>6</v>
      </c>
      <c r="Q283" t="s">
        <v>150</v>
      </c>
      <c r="R283" t="s">
        <v>29</v>
      </c>
      <c r="S283" t="s">
        <v>122</v>
      </c>
      <c r="T283">
        <v>6.5</v>
      </c>
      <c r="U283">
        <f t="shared" si="23"/>
        <v>55.75</v>
      </c>
    </row>
    <row r="284" spans="1:26" hidden="1" x14ac:dyDescent="0.25">
      <c r="A284" s="1">
        <v>453</v>
      </c>
      <c r="B284">
        <v>10280</v>
      </c>
      <c r="C284" t="s">
        <v>360</v>
      </c>
      <c r="D284" t="s">
        <v>9</v>
      </c>
      <c r="E284">
        <v>2009</v>
      </c>
      <c r="F284" t="s">
        <v>2</v>
      </c>
      <c r="G284" t="s">
        <v>323</v>
      </c>
      <c r="H284">
        <v>0.15</v>
      </c>
      <c r="I284">
        <v>0.04</v>
      </c>
      <c r="J284">
        <v>0</v>
      </c>
      <c r="K284">
        <v>0.24</v>
      </c>
      <c r="L284">
        <v>0.43</v>
      </c>
      <c r="M284">
        <v>64</v>
      </c>
      <c r="N284">
        <v>9</v>
      </c>
      <c r="O284">
        <v>8.6999999999999993</v>
      </c>
      <c r="P284">
        <v>6</v>
      </c>
      <c r="Q284" t="s">
        <v>373</v>
      </c>
      <c r="R284" t="s">
        <v>29</v>
      </c>
      <c r="S284" t="s">
        <v>126</v>
      </c>
      <c r="T284">
        <v>7.1</v>
      </c>
      <c r="U284" t="e">
        <f>($M284/10+$O284+$T284+#REF!)/40 *100</f>
        <v>#REF!</v>
      </c>
    </row>
    <row r="285" spans="1:26" x14ac:dyDescent="0.25">
      <c r="A285" s="1">
        <v>466</v>
      </c>
      <c r="B285">
        <v>10308</v>
      </c>
      <c r="C285" t="s">
        <v>387</v>
      </c>
      <c r="D285" t="s">
        <v>1</v>
      </c>
      <c r="E285">
        <v>2009</v>
      </c>
      <c r="F285" t="s">
        <v>2</v>
      </c>
      <c r="G285" t="s">
        <v>240</v>
      </c>
      <c r="H285">
        <v>0.11</v>
      </c>
      <c r="I285">
        <v>0.22</v>
      </c>
      <c r="J285">
        <v>0</v>
      </c>
      <c r="K285">
        <v>0.04</v>
      </c>
      <c r="L285">
        <v>0.37</v>
      </c>
      <c r="M285">
        <v>68</v>
      </c>
      <c r="N285">
        <v>30</v>
      </c>
      <c r="O285">
        <v>7.9</v>
      </c>
      <c r="P285">
        <v>15</v>
      </c>
      <c r="Q285" t="s">
        <v>247</v>
      </c>
      <c r="R285" t="s">
        <v>4</v>
      </c>
      <c r="S285" t="s">
        <v>126</v>
      </c>
      <c r="T285">
        <v>7.5</v>
      </c>
      <c r="U285">
        <f t="shared" ref="U285:U300" si="24">($M285/10+$O285+$T285)/40 *100</f>
        <v>55.499999999999993</v>
      </c>
    </row>
    <row r="286" spans="1:26" x14ac:dyDescent="0.25">
      <c r="A286" s="1">
        <v>469</v>
      </c>
      <c r="B286">
        <v>10339</v>
      </c>
      <c r="C286" t="s">
        <v>394</v>
      </c>
      <c r="D286" t="s">
        <v>49</v>
      </c>
      <c r="E286">
        <v>2009</v>
      </c>
      <c r="F286" t="s">
        <v>2</v>
      </c>
      <c r="G286" t="s">
        <v>86</v>
      </c>
      <c r="H286">
        <v>0.15</v>
      </c>
      <c r="I286">
        <v>0.11</v>
      </c>
      <c r="J286">
        <v>0</v>
      </c>
      <c r="K286">
        <v>0.03</v>
      </c>
      <c r="L286">
        <v>0.28000000000000003</v>
      </c>
      <c r="M286">
        <v>69</v>
      </c>
      <c r="N286">
        <v>20</v>
      </c>
      <c r="O286">
        <v>7.3</v>
      </c>
      <c r="P286">
        <v>22</v>
      </c>
      <c r="Q286" t="s">
        <v>209</v>
      </c>
      <c r="R286" t="s">
        <v>4</v>
      </c>
      <c r="S286" t="s">
        <v>16</v>
      </c>
      <c r="T286">
        <v>8</v>
      </c>
      <c r="U286">
        <f t="shared" si="24"/>
        <v>55.499999999999993</v>
      </c>
    </row>
    <row r="287" spans="1:26" x14ac:dyDescent="0.25">
      <c r="A287" s="1">
        <v>471</v>
      </c>
      <c r="B287">
        <v>10333</v>
      </c>
      <c r="C287" t="s">
        <v>378</v>
      </c>
      <c r="D287" t="s">
        <v>53</v>
      </c>
      <c r="E287">
        <v>2009</v>
      </c>
      <c r="F287" t="s">
        <v>2</v>
      </c>
      <c r="G287" t="s">
        <v>76</v>
      </c>
      <c r="H287">
        <v>0.11</v>
      </c>
      <c r="I287">
        <v>7.0000000000000007E-2</v>
      </c>
      <c r="J287">
        <v>7.0000000000000007E-2</v>
      </c>
      <c r="K287">
        <v>0.03</v>
      </c>
      <c r="L287">
        <v>0.28999999999999998</v>
      </c>
      <c r="M287">
        <v>64</v>
      </c>
      <c r="N287">
        <v>27</v>
      </c>
      <c r="O287">
        <v>7.3</v>
      </c>
      <c r="P287">
        <v>15</v>
      </c>
      <c r="Q287" t="s">
        <v>142</v>
      </c>
      <c r="R287" t="s">
        <v>4</v>
      </c>
      <c r="S287" t="s">
        <v>16</v>
      </c>
      <c r="T287">
        <v>8</v>
      </c>
      <c r="U287">
        <f t="shared" si="24"/>
        <v>54.25</v>
      </c>
    </row>
    <row r="288" spans="1:26" x14ac:dyDescent="0.25">
      <c r="A288" s="1">
        <v>472</v>
      </c>
      <c r="B288">
        <v>10367</v>
      </c>
      <c r="C288" t="s">
        <v>379</v>
      </c>
      <c r="D288" t="s">
        <v>53</v>
      </c>
      <c r="E288">
        <v>2009</v>
      </c>
      <c r="F288" t="s">
        <v>2</v>
      </c>
      <c r="G288" t="s">
        <v>120</v>
      </c>
      <c r="H288">
        <v>0.13</v>
      </c>
      <c r="I288">
        <v>0.06</v>
      </c>
      <c r="J288">
        <v>0</v>
      </c>
      <c r="K288">
        <v>0.03</v>
      </c>
      <c r="L288">
        <v>0.22</v>
      </c>
      <c r="M288">
        <v>68</v>
      </c>
      <c r="N288">
        <v>22</v>
      </c>
      <c r="O288">
        <v>7.6</v>
      </c>
      <c r="P288">
        <v>7</v>
      </c>
      <c r="Q288" t="s">
        <v>228</v>
      </c>
      <c r="R288" t="s">
        <v>29</v>
      </c>
      <c r="S288" t="s">
        <v>126</v>
      </c>
      <c r="T288">
        <v>7.3</v>
      </c>
      <c r="U288">
        <f t="shared" si="24"/>
        <v>54.25</v>
      </c>
    </row>
    <row r="289" spans="1:21" x14ac:dyDescent="0.25">
      <c r="A289" s="1">
        <v>473</v>
      </c>
      <c r="B289">
        <v>10242</v>
      </c>
      <c r="C289" t="s">
        <v>357</v>
      </c>
      <c r="D289" t="s">
        <v>53</v>
      </c>
      <c r="E289">
        <v>2009</v>
      </c>
      <c r="F289" t="s">
        <v>2</v>
      </c>
      <c r="G289" t="s">
        <v>57</v>
      </c>
      <c r="H289">
        <v>0.41</v>
      </c>
      <c r="I289">
        <v>0.21</v>
      </c>
      <c r="J289">
        <v>0.01</v>
      </c>
      <c r="K289">
        <v>0.1</v>
      </c>
      <c r="L289">
        <v>0.74</v>
      </c>
      <c r="M289">
        <v>67</v>
      </c>
      <c r="N289">
        <v>53</v>
      </c>
      <c r="O289">
        <v>7.2</v>
      </c>
      <c r="P289">
        <v>50</v>
      </c>
      <c r="Q289" t="s">
        <v>70</v>
      </c>
      <c r="R289" t="s">
        <v>22</v>
      </c>
      <c r="S289" t="s">
        <v>126</v>
      </c>
      <c r="T289">
        <v>7.7</v>
      </c>
      <c r="U289">
        <f t="shared" si="24"/>
        <v>54</v>
      </c>
    </row>
    <row r="290" spans="1:21" x14ac:dyDescent="0.25">
      <c r="A290" s="1">
        <v>476</v>
      </c>
      <c r="B290">
        <v>10321</v>
      </c>
      <c r="C290" t="s">
        <v>371</v>
      </c>
      <c r="D290" t="s">
        <v>53</v>
      </c>
      <c r="E290">
        <v>2009</v>
      </c>
      <c r="F290" t="s">
        <v>2</v>
      </c>
      <c r="G290" t="s">
        <v>57</v>
      </c>
      <c r="H290">
        <v>0.15</v>
      </c>
      <c r="I290">
        <v>0.12</v>
      </c>
      <c r="J290">
        <v>0</v>
      </c>
      <c r="K290">
        <v>0.05</v>
      </c>
      <c r="L290">
        <v>0.33</v>
      </c>
      <c r="M290">
        <v>66</v>
      </c>
      <c r="N290">
        <v>35</v>
      </c>
      <c r="O290">
        <v>7.1</v>
      </c>
      <c r="P290">
        <v>17</v>
      </c>
      <c r="Q290" t="s">
        <v>372</v>
      </c>
      <c r="R290" t="s">
        <v>29</v>
      </c>
      <c r="S290" t="s">
        <v>126</v>
      </c>
      <c r="T290">
        <v>7.7</v>
      </c>
      <c r="U290">
        <f t="shared" si="24"/>
        <v>53.499999999999993</v>
      </c>
    </row>
    <row r="291" spans="1:21" x14ac:dyDescent="0.25">
      <c r="A291" s="1">
        <v>477</v>
      </c>
      <c r="B291">
        <v>10258</v>
      </c>
      <c r="C291" t="s">
        <v>364</v>
      </c>
      <c r="D291" t="s">
        <v>46</v>
      </c>
      <c r="E291">
        <v>2009</v>
      </c>
      <c r="F291" t="s">
        <v>2</v>
      </c>
      <c r="G291" t="s">
        <v>86</v>
      </c>
      <c r="H291">
        <v>0.31</v>
      </c>
      <c r="I291">
        <v>0.19</v>
      </c>
      <c r="J291">
        <v>0.02</v>
      </c>
      <c r="K291">
        <v>0.06</v>
      </c>
      <c r="L291">
        <v>0.57999999999999996</v>
      </c>
      <c r="M291">
        <v>73</v>
      </c>
      <c r="N291">
        <v>64</v>
      </c>
      <c r="O291">
        <v>7.3</v>
      </c>
      <c r="P291">
        <v>51</v>
      </c>
      <c r="Q291" t="s">
        <v>365</v>
      </c>
      <c r="R291" t="s">
        <v>4</v>
      </c>
      <c r="S291" t="s">
        <v>122</v>
      </c>
      <c r="T291">
        <v>6.7</v>
      </c>
      <c r="U291">
        <f t="shared" si="24"/>
        <v>53.25</v>
      </c>
    </row>
    <row r="292" spans="1:21" x14ac:dyDescent="0.25">
      <c r="A292" s="1">
        <v>478</v>
      </c>
      <c r="B292">
        <v>10375</v>
      </c>
      <c r="C292" t="s">
        <v>382</v>
      </c>
      <c r="D292" t="s">
        <v>1</v>
      </c>
      <c r="E292">
        <v>2009</v>
      </c>
      <c r="F292" t="s">
        <v>2</v>
      </c>
      <c r="G292" t="s">
        <v>158</v>
      </c>
      <c r="H292">
        <v>0.12</v>
      </c>
      <c r="I292">
        <v>0.03</v>
      </c>
      <c r="J292">
        <v>0.03</v>
      </c>
      <c r="K292">
        <v>0.02</v>
      </c>
      <c r="L292">
        <v>0.2</v>
      </c>
      <c r="M292">
        <v>65</v>
      </c>
      <c r="N292">
        <v>25</v>
      </c>
      <c r="O292">
        <v>7.3</v>
      </c>
      <c r="P292">
        <v>15</v>
      </c>
      <c r="Q292" t="s">
        <v>383</v>
      </c>
      <c r="R292" t="s">
        <v>29</v>
      </c>
      <c r="S292" t="s">
        <v>126</v>
      </c>
      <c r="T292">
        <v>7.4</v>
      </c>
      <c r="U292">
        <f t="shared" si="24"/>
        <v>53</v>
      </c>
    </row>
    <row r="293" spans="1:21" x14ac:dyDescent="0.25">
      <c r="A293" s="1">
        <v>479</v>
      </c>
      <c r="B293">
        <v>10431</v>
      </c>
      <c r="C293" t="s">
        <v>305</v>
      </c>
      <c r="D293" t="s">
        <v>19</v>
      </c>
      <c r="E293">
        <v>2009</v>
      </c>
      <c r="F293" t="s">
        <v>2</v>
      </c>
      <c r="G293" t="s">
        <v>86</v>
      </c>
      <c r="H293">
        <v>0.03</v>
      </c>
      <c r="I293">
        <v>0.02</v>
      </c>
      <c r="J293">
        <v>0.05</v>
      </c>
      <c r="K293">
        <v>0.01</v>
      </c>
      <c r="L293">
        <v>0.11</v>
      </c>
      <c r="M293">
        <v>68</v>
      </c>
      <c r="N293">
        <v>18</v>
      </c>
      <c r="O293">
        <v>7.4</v>
      </c>
      <c r="P293">
        <v>18</v>
      </c>
      <c r="Q293" t="s">
        <v>375</v>
      </c>
      <c r="R293" t="s">
        <v>22</v>
      </c>
      <c r="S293" t="s">
        <v>126</v>
      </c>
      <c r="T293">
        <v>7</v>
      </c>
      <c r="U293">
        <f t="shared" si="24"/>
        <v>53</v>
      </c>
    </row>
    <row r="294" spans="1:21" x14ac:dyDescent="0.25">
      <c r="A294" s="1">
        <v>481</v>
      </c>
      <c r="B294">
        <v>10232</v>
      </c>
      <c r="C294" t="s">
        <v>357</v>
      </c>
      <c r="D294" t="s">
        <v>46</v>
      </c>
      <c r="E294">
        <v>2009</v>
      </c>
      <c r="F294" t="s">
        <v>2</v>
      </c>
      <c r="G294" t="s">
        <v>57</v>
      </c>
      <c r="H294">
        <v>0.47</v>
      </c>
      <c r="I294">
        <v>0.23</v>
      </c>
      <c r="J294">
        <v>0.01</v>
      </c>
      <c r="K294">
        <v>0.08</v>
      </c>
      <c r="L294">
        <v>0.79</v>
      </c>
      <c r="M294">
        <v>65</v>
      </c>
      <c r="N294">
        <v>72</v>
      </c>
      <c r="O294">
        <v>6.9</v>
      </c>
      <c r="P294">
        <v>60</v>
      </c>
      <c r="Q294" t="s">
        <v>70</v>
      </c>
      <c r="R294" t="s">
        <v>22</v>
      </c>
      <c r="S294" t="s">
        <v>126</v>
      </c>
      <c r="T294">
        <v>7.7</v>
      </c>
      <c r="U294">
        <f t="shared" si="24"/>
        <v>52.750000000000007</v>
      </c>
    </row>
    <row r="295" spans="1:21" x14ac:dyDescent="0.25">
      <c r="A295" s="1">
        <v>482</v>
      </c>
      <c r="B295">
        <v>10403</v>
      </c>
      <c r="C295" t="s">
        <v>379</v>
      </c>
      <c r="D295" t="s">
        <v>46</v>
      </c>
      <c r="E295">
        <v>2009</v>
      </c>
      <c r="F295" t="s">
        <v>2</v>
      </c>
      <c r="G295" t="s">
        <v>120</v>
      </c>
      <c r="H295">
        <v>0.11</v>
      </c>
      <c r="I295">
        <v>0.05</v>
      </c>
      <c r="J295">
        <v>0</v>
      </c>
      <c r="K295">
        <v>0.01</v>
      </c>
      <c r="L295">
        <v>0.17</v>
      </c>
      <c r="M295">
        <v>68</v>
      </c>
      <c r="N295">
        <v>33</v>
      </c>
      <c r="O295">
        <v>7</v>
      </c>
      <c r="P295">
        <v>9</v>
      </c>
      <c r="Q295" t="s">
        <v>228</v>
      </c>
      <c r="R295" t="s">
        <v>29</v>
      </c>
      <c r="S295" t="s">
        <v>126</v>
      </c>
      <c r="T295">
        <v>7.3</v>
      </c>
      <c r="U295">
        <f t="shared" si="24"/>
        <v>52.750000000000007</v>
      </c>
    </row>
    <row r="296" spans="1:21" x14ac:dyDescent="0.25">
      <c r="A296" s="1">
        <v>485</v>
      </c>
      <c r="B296">
        <v>10326</v>
      </c>
      <c r="C296" t="s">
        <v>371</v>
      </c>
      <c r="D296" t="s">
        <v>46</v>
      </c>
      <c r="E296">
        <v>2009</v>
      </c>
      <c r="F296" t="s">
        <v>2</v>
      </c>
      <c r="G296" t="s">
        <v>57</v>
      </c>
      <c r="H296">
        <v>0.17</v>
      </c>
      <c r="I296">
        <v>0.11</v>
      </c>
      <c r="J296">
        <v>0</v>
      </c>
      <c r="K296">
        <v>0.03</v>
      </c>
      <c r="L296">
        <v>0.31</v>
      </c>
      <c r="M296">
        <v>64</v>
      </c>
      <c r="N296">
        <v>38</v>
      </c>
      <c r="O296">
        <v>6.8</v>
      </c>
      <c r="P296">
        <v>11</v>
      </c>
      <c r="Q296" t="s">
        <v>372</v>
      </c>
      <c r="R296" t="s">
        <v>29</v>
      </c>
      <c r="S296" t="s">
        <v>126</v>
      </c>
      <c r="T296">
        <v>7.7</v>
      </c>
      <c r="U296">
        <f t="shared" si="24"/>
        <v>52.25</v>
      </c>
    </row>
    <row r="297" spans="1:21" x14ac:dyDescent="0.25">
      <c r="A297" s="1">
        <v>486</v>
      </c>
      <c r="B297">
        <v>10325</v>
      </c>
      <c r="C297" t="s">
        <v>376</v>
      </c>
      <c r="D297" t="s">
        <v>53</v>
      </c>
      <c r="E297">
        <v>2009</v>
      </c>
      <c r="F297" t="s">
        <v>2</v>
      </c>
      <c r="G297" t="s">
        <v>240</v>
      </c>
      <c r="H297">
        <v>0.11</v>
      </c>
      <c r="I297">
        <v>0.15</v>
      </c>
      <c r="J297">
        <v>0</v>
      </c>
      <c r="K297">
        <v>0.06</v>
      </c>
      <c r="L297">
        <v>0.32</v>
      </c>
      <c r="M297">
        <v>72</v>
      </c>
      <c r="N297">
        <v>42</v>
      </c>
      <c r="O297">
        <v>7.6</v>
      </c>
      <c r="P297">
        <v>24</v>
      </c>
      <c r="Q297" t="s">
        <v>377</v>
      </c>
      <c r="R297" t="s">
        <v>4</v>
      </c>
      <c r="S297" t="s">
        <v>122</v>
      </c>
      <c r="T297">
        <v>6</v>
      </c>
      <c r="U297">
        <f t="shared" si="24"/>
        <v>52</v>
      </c>
    </row>
    <row r="298" spans="1:21" x14ac:dyDescent="0.25">
      <c r="A298" s="1">
        <v>487</v>
      </c>
      <c r="B298">
        <v>10427</v>
      </c>
      <c r="C298" t="s">
        <v>370</v>
      </c>
      <c r="D298" t="s">
        <v>46</v>
      </c>
      <c r="E298">
        <v>2009</v>
      </c>
      <c r="F298" t="s">
        <v>2</v>
      </c>
      <c r="G298" t="s">
        <v>150</v>
      </c>
      <c r="H298">
        <v>0.09</v>
      </c>
      <c r="I298">
        <v>0.02</v>
      </c>
      <c r="J298">
        <v>0</v>
      </c>
      <c r="K298">
        <v>0.01</v>
      </c>
      <c r="L298">
        <v>0.12</v>
      </c>
      <c r="M298">
        <v>68</v>
      </c>
      <c r="N298">
        <v>28</v>
      </c>
      <c r="O298">
        <v>7.5</v>
      </c>
      <c r="P298">
        <v>6</v>
      </c>
      <c r="Q298" t="s">
        <v>150</v>
      </c>
      <c r="R298" t="s">
        <v>29</v>
      </c>
      <c r="S298" t="s">
        <v>122</v>
      </c>
      <c r="T298">
        <v>6.5</v>
      </c>
      <c r="U298">
        <f t="shared" si="24"/>
        <v>52</v>
      </c>
    </row>
    <row r="299" spans="1:21" x14ac:dyDescent="0.25">
      <c r="A299" s="1">
        <v>489</v>
      </c>
      <c r="B299">
        <v>10322</v>
      </c>
      <c r="C299" t="s">
        <v>376</v>
      </c>
      <c r="D299" t="s">
        <v>46</v>
      </c>
      <c r="E299">
        <v>2009</v>
      </c>
      <c r="F299" t="s">
        <v>2</v>
      </c>
      <c r="G299" t="s">
        <v>240</v>
      </c>
      <c r="H299">
        <v>0.15</v>
      </c>
      <c r="I299">
        <v>0.14000000000000001</v>
      </c>
      <c r="J299">
        <v>0</v>
      </c>
      <c r="K299">
        <v>0.03</v>
      </c>
      <c r="L299">
        <v>0.32</v>
      </c>
      <c r="M299">
        <v>75</v>
      </c>
      <c r="N299">
        <v>60</v>
      </c>
      <c r="O299">
        <v>7.2</v>
      </c>
      <c r="P299">
        <v>46</v>
      </c>
      <c r="Q299" t="s">
        <v>377</v>
      </c>
      <c r="R299" t="s">
        <v>4</v>
      </c>
      <c r="S299" t="s">
        <v>122</v>
      </c>
      <c r="T299">
        <v>6</v>
      </c>
      <c r="U299">
        <f t="shared" si="24"/>
        <v>51.749999999999993</v>
      </c>
    </row>
    <row r="300" spans="1:21" x14ac:dyDescent="0.25">
      <c r="A300" s="1">
        <v>490</v>
      </c>
      <c r="B300">
        <v>10362</v>
      </c>
      <c r="C300" t="s">
        <v>389</v>
      </c>
      <c r="D300" t="s">
        <v>53</v>
      </c>
      <c r="E300">
        <v>2009</v>
      </c>
      <c r="F300" t="s">
        <v>2</v>
      </c>
      <c r="G300" t="s">
        <v>150</v>
      </c>
      <c r="H300">
        <v>0.19</v>
      </c>
      <c r="I300">
        <v>0.03</v>
      </c>
      <c r="J300">
        <v>0</v>
      </c>
      <c r="K300">
        <v>0.02</v>
      </c>
      <c r="L300">
        <v>0.23</v>
      </c>
      <c r="M300">
        <v>63</v>
      </c>
      <c r="N300">
        <v>10</v>
      </c>
      <c r="O300">
        <v>8.1999999999999993</v>
      </c>
      <c r="P300">
        <v>5</v>
      </c>
      <c r="Q300" t="s">
        <v>390</v>
      </c>
      <c r="R300" t="s">
        <v>50</v>
      </c>
      <c r="S300" t="s">
        <v>122</v>
      </c>
      <c r="T300">
        <v>6.2</v>
      </c>
      <c r="U300">
        <f t="shared" si="24"/>
        <v>51.749999999999993</v>
      </c>
    </row>
    <row r="301" spans="1:21" hidden="1" x14ac:dyDescent="0.25">
      <c r="A301" s="1">
        <v>491</v>
      </c>
      <c r="B301">
        <v>10444</v>
      </c>
      <c r="C301" t="s">
        <v>369</v>
      </c>
      <c r="D301" t="s">
        <v>49</v>
      </c>
      <c r="E301">
        <v>2009</v>
      </c>
      <c r="F301" t="s">
        <v>2</v>
      </c>
      <c r="G301" t="s">
        <v>57</v>
      </c>
      <c r="H301">
        <v>0.09</v>
      </c>
      <c r="I301">
        <v>0.01</v>
      </c>
      <c r="J301">
        <v>0</v>
      </c>
      <c r="K301">
        <v>0.01</v>
      </c>
      <c r="L301">
        <v>0.1</v>
      </c>
      <c r="M301">
        <v>61</v>
      </c>
      <c r="N301">
        <v>9</v>
      </c>
      <c r="O301">
        <v>7.8</v>
      </c>
      <c r="P301">
        <v>6</v>
      </c>
      <c r="Q301" t="s">
        <v>145</v>
      </c>
      <c r="R301" t="s">
        <v>29</v>
      </c>
      <c r="S301" t="s">
        <v>122</v>
      </c>
      <c r="T301">
        <v>6.7</v>
      </c>
      <c r="U301" t="e">
        <f>($M301/10+$O301+$T301+#REF!)/40 *100</f>
        <v>#REF!</v>
      </c>
    </row>
    <row r="302" spans="1:21" x14ac:dyDescent="0.25">
      <c r="A302" s="1">
        <v>494</v>
      </c>
      <c r="B302">
        <v>10215</v>
      </c>
      <c r="C302" t="s">
        <v>388</v>
      </c>
      <c r="D302" t="s">
        <v>46</v>
      </c>
      <c r="E302">
        <v>2009</v>
      </c>
      <c r="F302" t="s">
        <v>2</v>
      </c>
      <c r="G302" t="s">
        <v>150</v>
      </c>
      <c r="H302">
        <v>0.62</v>
      </c>
      <c r="I302">
        <v>0.31</v>
      </c>
      <c r="J302">
        <v>0</v>
      </c>
      <c r="K302">
        <v>0.09</v>
      </c>
      <c r="L302">
        <v>1.02</v>
      </c>
      <c r="M302">
        <v>71</v>
      </c>
      <c r="N302">
        <v>41</v>
      </c>
      <c r="O302">
        <v>7.4</v>
      </c>
      <c r="P302">
        <v>25</v>
      </c>
      <c r="Q302" t="s">
        <v>28</v>
      </c>
      <c r="R302" t="s">
        <v>29</v>
      </c>
      <c r="S302" t="s">
        <v>122</v>
      </c>
      <c r="T302">
        <v>6</v>
      </c>
      <c r="U302">
        <f t="shared" ref="U302:U303" si="25">($M302/10+$O302+$T302)/40 *100</f>
        <v>51.249999999999993</v>
      </c>
    </row>
    <row r="303" spans="1:21" x14ac:dyDescent="0.25">
      <c r="A303" s="1">
        <v>495</v>
      </c>
      <c r="B303">
        <v>10387</v>
      </c>
      <c r="C303" t="s">
        <v>370</v>
      </c>
      <c r="D303" t="s">
        <v>53</v>
      </c>
      <c r="E303">
        <v>2009</v>
      </c>
      <c r="F303" t="s">
        <v>2</v>
      </c>
      <c r="G303" t="s">
        <v>150</v>
      </c>
      <c r="H303">
        <v>0.13</v>
      </c>
      <c r="I303">
        <v>0.03</v>
      </c>
      <c r="J303">
        <v>0</v>
      </c>
      <c r="K303">
        <v>0.02</v>
      </c>
      <c r="L303">
        <v>0.19</v>
      </c>
      <c r="M303">
        <v>67</v>
      </c>
      <c r="N303">
        <v>23</v>
      </c>
      <c r="O303">
        <v>7.3</v>
      </c>
      <c r="P303">
        <v>7</v>
      </c>
      <c r="Q303" t="s">
        <v>150</v>
      </c>
      <c r="R303" t="s">
        <v>29</v>
      </c>
      <c r="S303" t="s">
        <v>122</v>
      </c>
      <c r="T303">
        <v>6.5</v>
      </c>
      <c r="U303">
        <f t="shared" si="25"/>
        <v>51.249999999999993</v>
      </c>
    </row>
    <row r="304" spans="1:21" hidden="1" x14ac:dyDescent="0.25">
      <c r="A304" s="1">
        <v>496</v>
      </c>
      <c r="B304">
        <v>10203</v>
      </c>
      <c r="C304" t="s">
        <v>389</v>
      </c>
      <c r="D304" t="s">
        <v>49</v>
      </c>
      <c r="E304">
        <v>2009</v>
      </c>
      <c r="F304" t="s">
        <v>2</v>
      </c>
      <c r="G304" t="s">
        <v>150</v>
      </c>
      <c r="H304">
        <v>1.26</v>
      </c>
      <c r="I304">
        <v>0.02</v>
      </c>
      <c r="J304">
        <v>0</v>
      </c>
      <c r="K304">
        <v>0.1</v>
      </c>
      <c r="L304">
        <v>1.38</v>
      </c>
      <c r="M304">
        <v>60</v>
      </c>
      <c r="N304">
        <v>6</v>
      </c>
      <c r="O304">
        <v>6.7</v>
      </c>
      <c r="P304">
        <v>7</v>
      </c>
      <c r="Q304" t="s">
        <v>390</v>
      </c>
      <c r="R304" t="s">
        <v>50</v>
      </c>
      <c r="S304" t="s">
        <v>122</v>
      </c>
      <c r="T304">
        <v>6</v>
      </c>
      <c r="U304" t="e">
        <f>($M304/10+$O304+$T304+#REF!)/40 *100</f>
        <v>#REF!</v>
      </c>
    </row>
    <row r="305" spans="1:21" x14ac:dyDescent="0.25">
      <c r="A305" s="1">
        <v>497</v>
      </c>
      <c r="B305">
        <v>10209</v>
      </c>
      <c r="C305" t="s">
        <v>391</v>
      </c>
      <c r="D305" t="s">
        <v>19</v>
      </c>
      <c r="E305">
        <v>2009</v>
      </c>
      <c r="F305" t="s">
        <v>2</v>
      </c>
      <c r="G305" t="s">
        <v>86</v>
      </c>
      <c r="H305">
        <v>0.43</v>
      </c>
      <c r="I305">
        <v>0.47</v>
      </c>
      <c r="J305">
        <v>0.05</v>
      </c>
      <c r="K305">
        <v>0.28000000000000003</v>
      </c>
      <c r="L305">
        <v>1.23</v>
      </c>
      <c r="M305">
        <v>63</v>
      </c>
      <c r="N305">
        <v>38</v>
      </c>
      <c r="O305">
        <v>7.2</v>
      </c>
      <c r="P305">
        <v>69</v>
      </c>
      <c r="Q305" t="s">
        <v>209</v>
      </c>
      <c r="R305" t="s">
        <v>22</v>
      </c>
      <c r="S305" t="s">
        <v>122</v>
      </c>
      <c r="T305">
        <v>6.9</v>
      </c>
      <c r="U305">
        <f t="shared" ref="U305:U326" si="26">($M305/10+$O305+$T305)/40 *100</f>
        <v>51</v>
      </c>
    </row>
    <row r="306" spans="1:21" x14ac:dyDescent="0.25">
      <c r="A306" s="1">
        <v>500</v>
      </c>
      <c r="B306">
        <v>10439</v>
      </c>
      <c r="C306" t="s">
        <v>402</v>
      </c>
      <c r="D306" t="s">
        <v>1</v>
      </c>
      <c r="E306">
        <v>2009</v>
      </c>
      <c r="F306" t="s">
        <v>2</v>
      </c>
      <c r="G306" t="s">
        <v>10</v>
      </c>
      <c r="H306">
        <v>0.09</v>
      </c>
      <c r="I306">
        <v>0.01</v>
      </c>
      <c r="J306">
        <v>0</v>
      </c>
      <c r="K306">
        <v>0.01</v>
      </c>
      <c r="L306">
        <v>0.11</v>
      </c>
      <c r="M306">
        <v>66</v>
      </c>
      <c r="N306">
        <v>30</v>
      </c>
      <c r="O306">
        <v>6.3</v>
      </c>
      <c r="P306">
        <v>6</v>
      </c>
      <c r="Q306" t="s">
        <v>403</v>
      </c>
      <c r="R306" t="s">
        <v>4</v>
      </c>
      <c r="S306" t="s">
        <v>126</v>
      </c>
      <c r="T306">
        <v>7.5</v>
      </c>
      <c r="U306">
        <f t="shared" si="26"/>
        <v>51</v>
      </c>
    </row>
    <row r="307" spans="1:21" x14ac:dyDescent="0.25">
      <c r="A307" s="1">
        <v>502</v>
      </c>
      <c r="B307">
        <v>10273</v>
      </c>
      <c r="C307" t="s">
        <v>378</v>
      </c>
      <c r="D307" t="s">
        <v>19</v>
      </c>
      <c r="E307">
        <v>2009</v>
      </c>
      <c r="F307" t="s">
        <v>2</v>
      </c>
      <c r="G307" t="s">
        <v>359</v>
      </c>
      <c r="H307">
        <v>0.03</v>
      </c>
      <c r="I307">
        <v>0.02</v>
      </c>
      <c r="J307">
        <v>0.38</v>
      </c>
      <c r="K307">
        <v>0.02</v>
      </c>
      <c r="L307">
        <v>0.45</v>
      </c>
      <c r="M307">
        <v>65</v>
      </c>
      <c r="N307">
        <v>28</v>
      </c>
      <c r="O307">
        <v>6.8</v>
      </c>
      <c r="P307">
        <v>10</v>
      </c>
      <c r="Q307" t="s">
        <v>142</v>
      </c>
      <c r="R307" t="s">
        <v>4</v>
      </c>
      <c r="S307" t="s">
        <v>126</v>
      </c>
      <c r="T307">
        <v>7</v>
      </c>
      <c r="U307">
        <f t="shared" si="26"/>
        <v>50.750000000000007</v>
      </c>
    </row>
    <row r="308" spans="1:21" x14ac:dyDescent="0.25">
      <c r="A308" s="1">
        <v>507</v>
      </c>
      <c r="B308">
        <v>10224</v>
      </c>
      <c r="C308" t="s">
        <v>388</v>
      </c>
      <c r="D308" t="s">
        <v>53</v>
      </c>
      <c r="E308">
        <v>2009</v>
      </c>
      <c r="F308" t="s">
        <v>2</v>
      </c>
      <c r="G308" t="s">
        <v>150</v>
      </c>
      <c r="H308">
        <v>0.47</v>
      </c>
      <c r="I308">
        <v>0.28999999999999998</v>
      </c>
      <c r="J308">
        <v>0</v>
      </c>
      <c r="K308">
        <v>0.13</v>
      </c>
      <c r="L308">
        <v>0.89</v>
      </c>
      <c r="M308">
        <v>70</v>
      </c>
      <c r="N308">
        <v>25</v>
      </c>
      <c r="O308">
        <v>7.1</v>
      </c>
      <c r="P308">
        <v>16</v>
      </c>
      <c r="Q308" t="s">
        <v>28</v>
      </c>
      <c r="R308" t="s">
        <v>29</v>
      </c>
      <c r="S308" t="s">
        <v>122</v>
      </c>
      <c r="T308">
        <v>6</v>
      </c>
      <c r="U308">
        <f t="shared" si="26"/>
        <v>50.250000000000007</v>
      </c>
    </row>
    <row r="309" spans="1:21" x14ac:dyDescent="0.25">
      <c r="A309" s="1">
        <v>510</v>
      </c>
      <c r="B309">
        <v>10318</v>
      </c>
      <c r="C309" t="s">
        <v>374</v>
      </c>
      <c r="D309" t="s">
        <v>46</v>
      </c>
      <c r="E309">
        <v>2009</v>
      </c>
      <c r="F309" t="s">
        <v>2</v>
      </c>
      <c r="G309" t="s">
        <v>164</v>
      </c>
      <c r="H309">
        <v>0.14000000000000001</v>
      </c>
      <c r="I309">
        <v>0.14000000000000001</v>
      </c>
      <c r="J309">
        <v>0.02</v>
      </c>
      <c r="K309">
        <v>0.03</v>
      </c>
      <c r="L309">
        <v>0.33</v>
      </c>
      <c r="M309">
        <v>68</v>
      </c>
      <c r="N309">
        <v>65</v>
      </c>
      <c r="O309">
        <v>6.8</v>
      </c>
      <c r="P309">
        <v>55</v>
      </c>
      <c r="Q309" t="s">
        <v>375</v>
      </c>
      <c r="R309" t="s">
        <v>22</v>
      </c>
      <c r="S309" t="s">
        <v>122</v>
      </c>
      <c r="T309">
        <v>6.5</v>
      </c>
      <c r="U309">
        <f t="shared" si="26"/>
        <v>50.250000000000007</v>
      </c>
    </row>
    <row r="310" spans="1:21" x14ac:dyDescent="0.25">
      <c r="A310" s="1">
        <v>511</v>
      </c>
      <c r="B310">
        <v>10430</v>
      </c>
      <c r="C310" t="s">
        <v>396</v>
      </c>
      <c r="D310" t="s">
        <v>19</v>
      </c>
      <c r="E310">
        <v>2009</v>
      </c>
      <c r="F310" t="s">
        <v>2</v>
      </c>
      <c r="G310" t="s">
        <v>359</v>
      </c>
      <c r="H310">
        <v>0.05</v>
      </c>
      <c r="I310">
        <v>0</v>
      </c>
      <c r="J310">
        <v>0.06</v>
      </c>
      <c r="K310">
        <v>0.01</v>
      </c>
      <c r="L310">
        <v>0.12</v>
      </c>
      <c r="M310">
        <v>63</v>
      </c>
      <c r="N310">
        <v>27</v>
      </c>
      <c r="O310">
        <v>8</v>
      </c>
      <c r="P310">
        <v>13</v>
      </c>
      <c r="Q310" t="s">
        <v>390</v>
      </c>
      <c r="R310" t="s">
        <v>22</v>
      </c>
      <c r="S310" t="s">
        <v>143</v>
      </c>
      <c r="T310">
        <v>5.8</v>
      </c>
      <c r="U310">
        <f t="shared" si="26"/>
        <v>50.250000000000007</v>
      </c>
    </row>
    <row r="311" spans="1:21" x14ac:dyDescent="0.25">
      <c r="A311" s="1">
        <v>512</v>
      </c>
      <c r="B311">
        <v>10332</v>
      </c>
      <c r="C311" t="s">
        <v>397</v>
      </c>
      <c r="D311" t="s">
        <v>46</v>
      </c>
      <c r="E311">
        <v>2009</v>
      </c>
      <c r="F311" t="s">
        <v>2</v>
      </c>
      <c r="G311" t="s">
        <v>90</v>
      </c>
      <c r="H311">
        <v>0.2</v>
      </c>
      <c r="I311">
        <v>7.0000000000000007E-2</v>
      </c>
      <c r="J311">
        <v>0</v>
      </c>
      <c r="K311">
        <v>0.03</v>
      </c>
      <c r="L311">
        <v>0.28999999999999998</v>
      </c>
      <c r="M311">
        <v>61</v>
      </c>
      <c r="N311">
        <v>18</v>
      </c>
      <c r="O311">
        <v>6.8</v>
      </c>
      <c r="P311">
        <v>6</v>
      </c>
      <c r="Q311" t="s">
        <v>245</v>
      </c>
      <c r="R311" t="s">
        <v>29</v>
      </c>
      <c r="S311" t="s">
        <v>126</v>
      </c>
      <c r="T311">
        <v>7</v>
      </c>
      <c r="U311">
        <f t="shared" si="26"/>
        <v>49.749999999999993</v>
      </c>
    </row>
    <row r="312" spans="1:21" x14ac:dyDescent="0.25">
      <c r="A312" s="1">
        <v>513</v>
      </c>
      <c r="B312">
        <v>10235</v>
      </c>
      <c r="C312" t="s">
        <v>371</v>
      </c>
      <c r="D312" t="s">
        <v>1</v>
      </c>
      <c r="E312">
        <v>2009</v>
      </c>
      <c r="F312" t="s">
        <v>2</v>
      </c>
      <c r="G312" t="s">
        <v>57</v>
      </c>
      <c r="H312">
        <v>0.28000000000000003</v>
      </c>
      <c r="I312">
        <v>0.39</v>
      </c>
      <c r="J312">
        <v>0</v>
      </c>
      <c r="K312">
        <v>0.08</v>
      </c>
      <c r="L312">
        <v>0.75</v>
      </c>
      <c r="M312">
        <v>60</v>
      </c>
      <c r="N312">
        <v>35</v>
      </c>
      <c r="O312">
        <v>6</v>
      </c>
      <c r="P312">
        <v>8</v>
      </c>
      <c r="Q312" t="s">
        <v>372</v>
      </c>
      <c r="R312" t="s">
        <v>29</v>
      </c>
      <c r="S312" t="s">
        <v>126</v>
      </c>
      <c r="T312">
        <v>7.7</v>
      </c>
      <c r="U312">
        <f t="shared" si="26"/>
        <v>49.25</v>
      </c>
    </row>
    <row r="313" spans="1:21" x14ac:dyDescent="0.25">
      <c r="A313" s="1">
        <v>514</v>
      </c>
      <c r="B313">
        <v>10247</v>
      </c>
      <c r="C313" t="s">
        <v>389</v>
      </c>
      <c r="D313" t="s">
        <v>1</v>
      </c>
      <c r="E313">
        <v>2009</v>
      </c>
      <c r="F313" t="s">
        <v>2</v>
      </c>
      <c r="G313" t="s">
        <v>150</v>
      </c>
      <c r="H313">
        <v>0.59</v>
      </c>
      <c r="I313">
        <v>0.03</v>
      </c>
      <c r="J313">
        <v>0</v>
      </c>
      <c r="K313">
        <v>0.05</v>
      </c>
      <c r="L313">
        <v>0.66</v>
      </c>
      <c r="M313">
        <v>62</v>
      </c>
      <c r="N313">
        <v>12</v>
      </c>
      <c r="O313">
        <v>7.2</v>
      </c>
      <c r="P313">
        <v>11</v>
      </c>
      <c r="Q313" t="s">
        <v>390</v>
      </c>
      <c r="R313" t="s">
        <v>50</v>
      </c>
      <c r="S313" t="s">
        <v>122</v>
      </c>
      <c r="T313">
        <v>6.2</v>
      </c>
      <c r="U313">
        <f t="shared" si="26"/>
        <v>49.000000000000007</v>
      </c>
    </row>
    <row r="314" spans="1:21" x14ac:dyDescent="0.25">
      <c r="A314" s="1">
        <v>515</v>
      </c>
      <c r="B314">
        <v>10365</v>
      </c>
      <c r="C314" t="s">
        <v>378</v>
      </c>
      <c r="D314" t="s">
        <v>46</v>
      </c>
      <c r="E314">
        <v>2009</v>
      </c>
      <c r="F314" t="s">
        <v>2</v>
      </c>
      <c r="G314" t="s">
        <v>76</v>
      </c>
      <c r="H314">
        <v>0.13</v>
      </c>
      <c r="I314">
        <v>0.06</v>
      </c>
      <c r="J314">
        <v>0.02</v>
      </c>
      <c r="K314">
        <v>0.02</v>
      </c>
      <c r="L314">
        <v>0.23</v>
      </c>
      <c r="M314">
        <v>59</v>
      </c>
      <c r="N314">
        <v>18</v>
      </c>
      <c r="O314">
        <v>5.7</v>
      </c>
      <c r="P314">
        <v>12</v>
      </c>
      <c r="Q314" t="s">
        <v>142</v>
      </c>
      <c r="R314" t="s">
        <v>4</v>
      </c>
      <c r="S314" t="s">
        <v>16</v>
      </c>
      <c r="T314">
        <v>8</v>
      </c>
      <c r="U314">
        <f t="shared" si="26"/>
        <v>49.000000000000007</v>
      </c>
    </row>
    <row r="315" spans="1:21" x14ac:dyDescent="0.25">
      <c r="A315" s="1">
        <v>516</v>
      </c>
      <c r="B315">
        <v>10240</v>
      </c>
      <c r="C315" t="s">
        <v>369</v>
      </c>
      <c r="D315" t="s">
        <v>53</v>
      </c>
      <c r="E315">
        <v>2009</v>
      </c>
      <c r="F315" t="s">
        <v>2</v>
      </c>
      <c r="G315" t="s">
        <v>57</v>
      </c>
      <c r="H315">
        <v>0.38</v>
      </c>
      <c r="I315">
        <v>0.25</v>
      </c>
      <c r="J315">
        <v>0</v>
      </c>
      <c r="K315">
        <v>0.11</v>
      </c>
      <c r="L315">
        <v>0.74</v>
      </c>
      <c r="M315">
        <v>54</v>
      </c>
      <c r="N315">
        <v>45</v>
      </c>
      <c r="O315">
        <v>7.1</v>
      </c>
      <c r="P315">
        <v>57</v>
      </c>
      <c r="Q315" t="s">
        <v>368</v>
      </c>
      <c r="R315" t="s">
        <v>4</v>
      </c>
      <c r="S315" t="s">
        <v>126</v>
      </c>
      <c r="T315">
        <v>7</v>
      </c>
      <c r="U315">
        <f t="shared" si="26"/>
        <v>48.75</v>
      </c>
    </row>
    <row r="316" spans="1:21" x14ac:dyDescent="0.25">
      <c r="A316" s="1">
        <v>517</v>
      </c>
      <c r="B316">
        <v>10253</v>
      </c>
      <c r="C316" t="s">
        <v>369</v>
      </c>
      <c r="D316" t="s">
        <v>46</v>
      </c>
      <c r="E316">
        <v>2009</v>
      </c>
      <c r="F316" t="s">
        <v>2</v>
      </c>
      <c r="G316" t="s">
        <v>57</v>
      </c>
      <c r="H316">
        <v>0.37</v>
      </c>
      <c r="I316">
        <v>0.2</v>
      </c>
      <c r="J316">
        <v>0</v>
      </c>
      <c r="K316">
        <v>0.06</v>
      </c>
      <c r="L316">
        <v>0.63</v>
      </c>
      <c r="M316">
        <v>55</v>
      </c>
      <c r="N316">
        <v>58</v>
      </c>
      <c r="O316">
        <v>7</v>
      </c>
      <c r="P316">
        <v>110</v>
      </c>
      <c r="Q316" t="s">
        <v>368</v>
      </c>
      <c r="R316" t="s">
        <v>4</v>
      </c>
      <c r="S316" t="s">
        <v>126</v>
      </c>
      <c r="T316">
        <v>7</v>
      </c>
      <c r="U316">
        <f t="shared" si="26"/>
        <v>48.75</v>
      </c>
    </row>
    <row r="317" spans="1:21" x14ac:dyDescent="0.25">
      <c r="A317" s="1">
        <v>519</v>
      </c>
      <c r="B317">
        <v>10202</v>
      </c>
      <c r="C317" t="s">
        <v>388</v>
      </c>
      <c r="D317" t="s">
        <v>1</v>
      </c>
      <c r="E317">
        <v>2009</v>
      </c>
      <c r="F317" t="s">
        <v>2</v>
      </c>
      <c r="G317" t="s">
        <v>150</v>
      </c>
      <c r="H317">
        <v>0.9</v>
      </c>
      <c r="I317">
        <v>0.38</v>
      </c>
      <c r="J317">
        <v>0</v>
      </c>
      <c r="K317">
        <v>0.12</v>
      </c>
      <c r="L317">
        <v>1.4</v>
      </c>
      <c r="M317">
        <v>72</v>
      </c>
      <c r="N317">
        <v>13</v>
      </c>
      <c r="O317">
        <v>6.1</v>
      </c>
      <c r="P317">
        <v>14</v>
      </c>
      <c r="Q317" t="s">
        <v>28</v>
      </c>
      <c r="R317" t="s">
        <v>29</v>
      </c>
      <c r="S317" t="s">
        <v>122</v>
      </c>
      <c r="T317">
        <v>6</v>
      </c>
      <c r="U317">
        <f t="shared" si="26"/>
        <v>48.250000000000007</v>
      </c>
    </row>
    <row r="318" spans="1:21" x14ac:dyDescent="0.25">
      <c r="A318" s="1">
        <v>521</v>
      </c>
      <c r="B318">
        <v>10361</v>
      </c>
      <c r="C318" t="s">
        <v>380</v>
      </c>
      <c r="D318" t="s">
        <v>46</v>
      </c>
      <c r="E318">
        <v>2009</v>
      </c>
      <c r="F318" t="s">
        <v>2</v>
      </c>
      <c r="G318" t="s">
        <v>323</v>
      </c>
      <c r="H318">
        <v>0.16</v>
      </c>
      <c r="I318">
        <v>0.05</v>
      </c>
      <c r="J318">
        <v>0</v>
      </c>
      <c r="K318">
        <v>0.02</v>
      </c>
      <c r="L318">
        <v>0.24</v>
      </c>
      <c r="M318">
        <v>65</v>
      </c>
      <c r="N318">
        <v>70</v>
      </c>
      <c r="O318">
        <v>6.2</v>
      </c>
      <c r="P318">
        <v>57</v>
      </c>
      <c r="Q318" t="s">
        <v>381</v>
      </c>
      <c r="R318" t="s">
        <v>22</v>
      </c>
      <c r="S318" t="s">
        <v>122</v>
      </c>
      <c r="T318">
        <v>6.6</v>
      </c>
      <c r="U318">
        <f t="shared" si="26"/>
        <v>48.249999999999993</v>
      </c>
    </row>
    <row r="319" spans="1:21" x14ac:dyDescent="0.25">
      <c r="A319" s="1">
        <v>522</v>
      </c>
      <c r="B319">
        <v>10377</v>
      </c>
      <c r="C319" t="s">
        <v>380</v>
      </c>
      <c r="D319" t="s">
        <v>53</v>
      </c>
      <c r="E319">
        <v>2009</v>
      </c>
      <c r="F319" t="s">
        <v>2</v>
      </c>
      <c r="G319" t="s">
        <v>323</v>
      </c>
      <c r="H319">
        <v>0.12</v>
      </c>
      <c r="I319">
        <v>0.05</v>
      </c>
      <c r="J319">
        <v>0</v>
      </c>
      <c r="K319">
        <v>0.03</v>
      </c>
      <c r="L319">
        <v>0.2</v>
      </c>
      <c r="M319">
        <v>65</v>
      </c>
      <c r="N319">
        <v>52</v>
      </c>
      <c r="O319">
        <v>6.1</v>
      </c>
      <c r="P319">
        <v>27</v>
      </c>
      <c r="Q319" t="s">
        <v>381</v>
      </c>
      <c r="R319" t="s">
        <v>22</v>
      </c>
      <c r="S319" t="s">
        <v>122</v>
      </c>
      <c r="T319">
        <v>6.6</v>
      </c>
      <c r="U319">
        <f t="shared" si="26"/>
        <v>48</v>
      </c>
    </row>
    <row r="320" spans="1:21" x14ac:dyDescent="0.25">
      <c r="A320" s="1">
        <v>525</v>
      </c>
      <c r="B320">
        <v>10372</v>
      </c>
      <c r="C320" t="s">
        <v>302</v>
      </c>
      <c r="D320" t="s">
        <v>46</v>
      </c>
      <c r="E320">
        <v>2009</v>
      </c>
      <c r="F320" t="s">
        <v>2</v>
      </c>
      <c r="G320" t="s">
        <v>303</v>
      </c>
      <c r="H320">
        <v>0.12</v>
      </c>
      <c r="I320">
        <v>0.05</v>
      </c>
      <c r="J320">
        <v>0.02</v>
      </c>
      <c r="K320">
        <v>0.02</v>
      </c>
      <c r="L320">
        <v>0.21</v>
      </c>
      <c r="M320">
        <v>55</v>
      </c>
      <c r="N320">
        <v>22</v>
      </c>
      <c r="O320">
        <v>6.8</v>
      </c>
      <c r="P320">
        <v>16</v>
      </c>
      <c r="Q320" t="s">
        <v>304</v>
      </c>
      <c r="R320" t="s">
        <v>22</v>
      </c>
      <c r="S320" t="s">
        <v>122</v>
      </c>
      <c r="T320">
        <v>6.5</v>
      </c>
      <c r="U320">
        <f t="shared" si="26"/>
        <v>47</v>
      </c>
    </row>
    <row r="321" spans="1:21" x14ac:dyDescent="0.25">
      <c r="A321" s="1">
        <v>529</v>
      </c>
      <c r="B321">
        <v>10291</v>
      </c>
      <c r="C321" t="s">
        <v>360</v>
      </c>
      <c r="D321" t="s">
        <v>49</v>
      </c>
      <c r="E321">
        <v>2009</v>
      </c>
      <c r="F321" t="s">
        <v>2</v>
      </c>
      <c r="G321" t="s">
        <v>323</v>
      </c>
      <c r="H321">
        <v>0.24</v>
      </c>
      <c r="I321">
        <v>0.12</v>
      </c>
      <c r="J321">
        <v>0</v>
      </c>
      <c r="K321">
        <v>0.04</v>
      </c>
      <c r="L321">
        <v>0.4</v>
      </c>
      <c r="M321">
        <v>55</v>
      </c>
      <c r="N321">
        <v>17</v>
      </c>
      <c r="O321">
        <v>6</v>
      </c>
      <c r="P321">
        <v>7</v>
      </c>
      <c r="Q321" t="s">
        <v>398</v>
      </c>
      <c r="R321" t="s">
        <v>50</v>
      </c>
      <c r="S321" t="s">
        <v>122</v>
      </c>
      <c r="T321">
        <v>6.5</v>
      </c>
      <c r="U321">
        <f t="shared" si="26"/>
        <v>45</v>
      </c>
    </row>
    <row r="322" spans="1:21" x14ac:dyDescent="0.25">
      <c r="A322" s="1">
        <v>530</v>
      </c>
      <c r="B322">
        <v>10400</v>
      </c>
      <c r="C322" t="s">
        <v>395</v>
      </c>
      <c r="D322" t="s">
        <v>46</v>
      </c>
      <c r="E322">
        <v>2009</v>
      </c>
      <c r="F322" t="s">
        <v>2</v>
      </c>
      <c r="G322" t="s">
        <v>150</v>
      </c>
      <c r="H322">
        <v>0.12</v>
      </c>
      <c r="I322">
        <v>0.03</v>
      </c>
      <c r="J322">
        <v>0</v>
      </c>
      <c r="K322">
        <v>0.01</v>
      </c>
      <c r="L322">
        <v>0.17</v>
      </c>
      <c r="M322">
        <v>63</v>
      </c>
      <c r="N322">
        <v>31</v>
      </c>
      <c r="O322">
        <v>6.6</v>
      </c>
      <c r="P322">
        <v>7</v>
      </c>
      <c r="Q322" t="s">
        <v>222</v>
      </c>
      <c r="R322" t="s">
        <v>29</v>
      </c>
      <c r="S322" t="s">
        <v>143</v>
      </c>
      <c r="T322">
        <v>5</v>
      </c>
      <c r="U322">
        <f t="shared" si="26"/>
        <v>44.749999999999993</v>
      </c>
    </row>
    <row r="323" spans="1:21" x14ac:dyDescent="0.25">
      <c r="A323" s="1">
        <v>531</v>
      </c>
      <c r="B323">
        <v>10244</v>
      </c>
      <c r="C323" t="s">
        <v>399</v>
      </c>
      <c r="D323" t="s">
        <v>1</v>
      </c>
      <c r="E323">
        <v>2009</v>
      </c>
      <c r="F323" t="s">
        <v>2</v>
      </c>
      <c r="G323" t="s">
        <v>150</v>
      </c>
      <c r="H323">
        <v>0.36</v>
      </c>
      <c r="I323">
        <v>0.28999999999999998</v>
      </c>
      <c r="J323">
        <v>0</v>
      </c>
      <c r="K323">
        <v>7.0000000000000007E-2</v>
      </c>
      <c r="L323">
        <v>0.72</v>
      </c>
      <c r="M323">
        <v>55</v>
      </c>
      <c r="N323">
        <v>32</v>
      </c>
      <c r="O323">
        <v>7</v>
      </c>
      <c r="P323">
        <v>28</v>
      </c>
      <c r="Q323" t="s">
        <v>145</v>
      </c>
      <c r="R323" t="s">
        <v>4</v>
      </c>
      <c r="S323" t="s">
        <v>143</v>
      </c>
      <c r="T323">
        <v>5</v>
      </c>
      <c r="U323">
        <f t="shared" si="26"/>
        <v>43.75</v>
      </c>
    </row>
    <row r="324" spans="1:21" x14ac:dyDescent="0.25">
      <c r="A324" s="1">
        <v>532</v>
      </c>
      <c r="B324">
        <v>10356</v>
      </c>
      <c r="C324" t="s">
        <v>389</v>
      </c>
      <c r="D324" t="s">
        <v>46</v>
      </c>
      <c r="E324">
        <v>2009</v>
      </c>
      <c r="F324" t="s">
        <v>2</v>
      </c>
      <c r="G324" t="s">
        <v>150</v>
      </c>
      <c r="H324">
        <v>0.2</v>
      </c>
      <c r="I324">
        <v>0.02</v>
      </c>
      <c r="J324">
        <v>0</v>
      </c>
      <c r="K324">
        <v>0.02</v>
      </c>
      <c r="L324">
        <v>0.24</v>
      </c>
      <c r="M324">
        <v>60</v>
      </c>
      <c r="N324">
        <v>16</v>
      </c>
      <c r="O324">
        <v>5.2</v>
      </c>
      <c r="P324">
        <v>9</v>
      </c>
      <c r="Q324" t="s">
        <v>390</v>
      </c>
      <c r="R324" t="s">
        <v>50</v>
      </c>
      <c r="S324" t="s">
        <v>122</v>
      </c>
      <c r="T324">
        <v>6.2</v>
      </c>
      <c r="U324">
        <f t="shared" si="26"/>
        <v>43.499999999999993</v>
      </c>
    </row>
    <row r="325" spans="1:21" x14ac:dyDescent="0.25">
      <c r="A325" s="1">
        <v>534</v>
      </c>
      <c r="B325">
        <v>10423</v>
      </c>
      <c r="C325" t="s">
        <v>400</v>
      </c>
      <c r="D325" t="s">
        <v>53</v>
      </c>
      <c r="E325">
        <v>2009</v>
      </c>
      <c r="F325" t="s">
        <v>2</v>
      </c>
      <c r="G325" t="s">
        <v>309</v>
      </c>
      <c r="H325">
        <v>7.0000000000000007E-2</v>
      </c>
      <c r="I325">
        <v>0.03</v>
      </c>
      <c r="J325">
        <v>0.02</v>
      </c>
      <c r="K325">
        <v>0.01</v>
      </c>
      <c r="L325">
        <v>0.13</v>
      </c>
      <c r="M325">
        <v>50</v>
      </c>
      <c r="N325">
        <v>31</v>
      </c>
      <c r="O325">
        <v>5.9</v>
      </c>
      <c r="P325">
        <v>15</v>
      </c>
      <c r="Q325" t="s">
        <v>401</v>
      </c>
      <c r="R325" t="s">
        <v>22</v>
      </c>
      <c r="S325" t="s">
        <v>122</v>
      </c>
      <c r="T325">
        <v>6</v>
      </c>
      <c r="U325">
        <f t="shared" si="26"/>
        <v>42.25</v>
      </c>
    </row>
    <row r="326" spans="1:21" x14ac:dyDescent="0.25">
      <c r="A326" s="1">
        <v>536</v>
      </c>
      <c r="B326">
        <v>10401</v>
      </c>
      <c r="C326" t="s">
        <v>392</v>
      </c>
      <c r="D326" t="s">
        <v>46</v>
      </c>
      <c r="E326">
        <v>2009</v>
      </c>
      <c r="F326" t="s">
        <v>2</v>
      </c>
      <c r="G326" t="s">
        <v>331</v>
      </c>
      <c r="H326">
        <v>0.14000000000000001</v>
      </c>
      <c r="I326">
        <v>0.02</v>
      </c>
      <c r="J326">
        <v>0</v>
      </c>
      <c r="K326">
        <v>0.01</v>
      </c>
      <c r="L326">
        <v>0.17</v>
      </c>
      <c r="M326">
        <v>51</v>
      </c>
      <c r="N326">
        <v>47</v>
      </c>
      <c r="O326">
        <v>6.2</v>
      </c>
      <c r="P326">
        <v>12</v>
      </c>
      <c r="Q326" t="s">
        <v>393</v>
      </c>
      <c r="R326" t="s">
        <v>22</v>
      </c>
      <c r="S326" t="s">
        <v>143</v>
      </c>
      <c r="T326">
        <v>5.0999999999999996</v>
      </c>
      <c r="U326">
        <f t="shared" si="26"/>
        <v>41</v>
      </c>
    </row>
    <row r="327" spans="1:21" hidden="1" x14ac:dyDescent="0.25">
      <c r="A327" s="1">
        <v>537</v>
      </c>
      <c r="B327">
        <v>10260</v>
      </c>
      <c r="C327" t="s">
        <v>397</v>
      </c>
      <c r="D327" t="s">
        <v>1</v>
      </c>
      <c r="E327">
        <v>2009</v>
      </c>
      <c r="F327" t="s">
        <v>2</v>
      </c>
      <c r="G327" t="s">
        <v>90</v>
      </c>
      <c r="H327">
        <v>0.22</v>
      </c>
      <c r="I327">
        <v>0.28000000000000003</v>
      </c>
      <c r="J327">
        <v>0</v>
      </c>
      <c r="K327">
        <v>0.06</v>
      </c>
      <c r="L327">
        <v>0.56000000000000005</v>
      </c>
      <c r="M327">
        <v>62</v>
      </c>
      <c r="N327">
        <v>6</v>
      </c>
      <c r="O327">
        <v>8</v>
      </c>
      <c r="P327">
        <v>4</v>
      </c>
      <c r="Q327" t="s">
        <v>216</v>
      </c>
      <c r="R327" t="s">
        <v>29</v>
      </c>
      <c r="S327" t="s">
        <v>126</v>
      </c>
      <c r="T327">
        <v>7</v>
      </c>
      <c r="U327" t="e">
        <f>($M327/10+$O327+$T327+#REF!)/40 *100</f>
        <v>#REF!</v>
      </c>
    </row>
    <row r="328" spans="1:21" x14ac:dyDescent="0.25">
      <c r="A328" s="1">
        <v>540</v>
      </c>
      <c r="B328">
        <v>10402</v>
      </c>
      <c r="C328" t="s">
        <v>392</v>
      </c>
      <c r="D328" t="s">
        <v>53</v>
      </c>
      <c r="E328">
        <v>2009</v>
      </c>
      <c r="F328" t="s">
        <v>2</v>
      </c>
      <c r="G328" t="s">
        <v>331</v>
      </c>
      <c r="H328">
        <v>0.11</v>
      </c>
      <c r="I328">
        <v>0.03</v>
      </c>
      <c r="J328">
        <v>0</v>
      </c>
      <c r="K328">
        <v>0.02</v>
      </c>
      <c r="L328">
        <v>0.17</v>
      </c>
      <c r="M328">
        <v>53</v>
      </c>
      <c r="N328">
        <v>34</v>
      </c>
      <c r="O328">
        <v>6</v>
      </c>
      <c r="P328">
        <v>22</v>
      </c>
      <c r="Q328" t="s">
        <v>393</v>
      </c>
      <c r="R328" t="s">
        <v>22</v>
      </c>
      <c r="S328" t="s">
        <v>143</v>
      </c>
      <c r="T328">
        <v>5.0999999999999996</v>
      </c>
      <c r="U328">
        <f t="shared" ref="U328:U330" si="27">($M328/10+$O328+$T328)/40 *100</f>
        <v>41</v>
      </c>
    </row>
    <row r="329" spans="1:21" x14ac:dyDescent="0.25">
      <c r="A329" s="1">
        <v>542</v>
      </c>
      <c r="B329">
        <v>10421</v>
      </c>
      <c r="C329" t="s">
        <v>400</v>
      </c>
      <c r="D329" t="s">
        <v>46</v>
      </c>
      <c r="E329">
        <v>2009</v>
      </c>
      <c r="F329" t="s">
        <v>2</v>
      </c>
      <c r="G329" t="s">
        <v>309</v>
      </c>
      <c r="H329">
        <v>0.1</v>
      </c>
      <c r="I329">
        <v>0.02</v>
      </c>
      <c r="J329">
        <v>0.02</v>
      </c>
      <c r="K329">
        <v>0.01</v>
      </c>
      <c r="L329">
        <v>0.14000000000000001</v>
      </c>
      <c r="M329">
        <v>50</v>
      </c>
      <c r="N329">
        <v>39</v>
      </c>
      <c r="O329">
        <v>5.4</v>
      </c>
      <c r="P329">
        <v>14</v>
      </c>
      <c r="Q329" t="s">
        <v>401</v>
      </c>
      <c r="R329" t="s">
        <v>22</v>
      </c>
      <c r="S329" t="s">
        <v>122</v>
      </c>
      <c r="T329">
        <v>6</v>
      </c>
      <c r="U329">
        <f t="shared" si="27"/>
        <v>41</v>
      </c>
    </row>
    <row r="330" spans="1:21" x14ac:dyDescent="0.25">
      <c r="A330" s="1">
        <v>544</v>
      </c>
      <c r="B330">
        <v>10328</v>
      </c>
      <c r="C330" t="s">
        <v>395</v>
      </c>
      <c r="D330" t="s">
        <v>53</v>
      </c>
      <c r="E330">
        <v>2009</v>
      </c>
      <c r="F330" t="s">
        <v>2</v>
      </c>
      <c r="G330" t="s">
        <v>150</v>
      </c>
      <c r="H330">
        <v>0.21</v>
      </c>
      <c r="I330">
        <v>0.05</v>
      </c>
      <c r="J330">
        <v>0</v>
      </c>
      <c r="K330">
        <v>0.04</v>
      </c>
      <c r="L330">
        <v>0.3</v>
      </c>
      <c r="M330">
        <v>66</v>
      </c>
      <c r="N330">
        <v>18</v>
      </c>
      <c r="O330">
        <v>4.5</v>
      </c>
      <c r="P330">
        <v>4</v>
      </c>
      <c r="Q330" t="s">
        <v>222</v>
      </c>
      <c r="R330" t="s">
        <v>29</v>
      </c>
      <c r="S330" t="s">
        <v>143</v>
      </c>
      <c r="T330">
        <v>5</v>
      </c>
      <c r="U330">
        <f t="shared" si="27"/>
        <v>40.25</v>
      </c>
    </row>
    <row r="331" spans="1:21" hidden="1" x14ac:dyDescent="0.25">
      <c r="A331" s="1">
        <v>545</v>
      </c>
      <c r="B331">
        <v>10275</v>
      </c>
      <c r="C331" t="s">
        <v>379</v>
      </c>
      <c r="D331" t="s">
        <v>1</v>
      </c>
      <c r="E331">
        <v>2009</v>
      </c>
      <c r="F331" t="s">
        <v>2</v>
      </c>
      <c r="G331" t="s">
        <v>120</v>
      </c>
      <c r="H331">
        <v>0.19</v>
      </c>
      <c r="I331">
        <v>0.2</v>
      </c>
      <c r="J331">
        <v>0</v>
      </c>
      <c r="K331">
        <v>0.05</v>
      </c>
      <c r="L331">
        <v>0.44</v>
      </c>
      <c r="M331">
        <v>69</v>
      </c>
      <c r="N331">
        <v>6</v>
      </c>
      <c r="O331">
        <v>8</v>
      </c>
      <c r="P331">
        <v>6</v>
      </c>
      <c r="Q331" t="s">
        <v>228</v>
      </c>
      <c r="R331" t="s">
        <v>29</v>
      </c>
      <c r="S331" t="s">
        <v>126</v>
      </c>
      <c r="T331">
        <v>7.3</v>
      </c>
      <c r="U331" t="e">
        <f>($M331/10+$O331+$T331+#REF!)/40 *100</f>
        <v>#REF!</v>
      </c>
    </row>
    <row r="332" spans="1:21" x14ac:dyDescent="0.25">
      <c r="A332" s="1">
        <v>546</v>
      </c>
      <c r="B332">
        <v>10314</v>
      </c>
      <c r="C332" t="s">
        <v>366</v>
      </c>
      <c r="D332" t="s">
        <v>49</v>
      </c>
      <c r="E332">
        <v>2009</v>
      </c>
      <c r="F332" t="s">
        <v>2</v>
      </c>
      <c r="G332" t="s">
        <v>38</v>
      </c>
      <c r="H332">
        <v>0.16</v>
      </c>
      <c r="I332">
        <v>0.15</v>
      </c>
      <c r="J332">
        <v>0</v>
      </c>
      <c r="K332">
        <v>0.04</v>
      </c>
      <c r="L332">
        <v>0.34</v>
      </c>
      <c r="M332">
        <v>61</v>
      </c>
      <c r="N332">
        <v>10</v>
      </c>
      <c r="O332">
        <v>5.8</v>
      </c>
      <c r="P332">
        <v>4</v>
      </c>
      <c r="Q332" t="s">
        <v>404</v>
      </c>
      <c r="R332" t="s">
        <v>29</v>
      </c>
      <c r="S332" t="s">
        <v>162</v>
      </c>
      <c r="T332">
        <v>4</v>
      </c>
      <c r="U332">
        <f t="shared" ref="U332:U335" si="28">($M332/10+$O332+$T332)/40 *100</f>
        <v>39.75</v>
      </c>
    </row>
    <row r="333" spans="1:21" x14ac:dyDescent="0.25">
      <c r="A333" s="1">
        <v>548</v>
      </c>
      <c r="B333">
        <v>10395</v>
      </c>
      <c r="C333" t="s">
        <v>360</v>
      </c>
      <c r="D333" t="s">
        <v>19</v>
      </c>
      <c r="E333">
        <v>2009</v>
      </c>
      <c r="F333" t="s">
        <v>2</v>
      </c>
      <c r="G333" t="s">
        <v>323</v>
      </c>
      <c r="H333">
        <v>0.16</v>
      </c>
      <c r="I333">
        <v>0.01</v>
      </c>
      <c r="J333">
        <v>0</v>
      </c>
      <c r="K333">
        <v>0.02</v>
      </c>
      <c r="L333">
        <v>0.18</v>
      </c>
      <c r="M333">
        <v>54</v>
      </c>
      <c r="N333">
        <v>13</v>
      </c>
      <c r="O333">
        <v>4.7</v>
      </c>
      <c r="P333">
        <v>13</v>
      </c>
      <c r="Q333" t="s">
        <v>310</v>
      </c>
      <c r="R333" t="s">
        <v>29</v>
      </c>
      <c r="S333" t="s">
        <v>143</v>
      </c>
      <c r="T333">
        <v>5.8</v>
      </c>
      <c r="U333">
        <f t="shared" si="28"/>
        <v>39.750000000000007</v>
      </c>
    </row>
    <row r="334" spans="1:21" x14ac:dyDescent="0.25">
      <c r="A334" s="1">
        <v>549</v>
      </c>
      <c r="B334">
        <v>10276</v>
      </c>
      <c r="C334" t="s">
        <v>405</v>
      </c>
      <c r="D334" t="s">
        <v>1</v>
      </c>
      <c r="E334">
        <v>2009</v>
      </c>
      <c r="F334" t="s">
        <v>2</v>
      </c>
      <c r="G334" t="s">
        <v>3</v>
      </c>
      <c r="H334">
        <v>0.09</v>
      </c>
      <c r="I334">
        <v>0.02</v>
      </c>
      <c r="J334">
        <v>0.32</v>
      </c>
      <c r="K334">
        <v>0.01</v>
      </c>
      <c r="L334">
        <v>0.44</v>
      </c>
      <c r="M334">
        <v>55</v>
      </c>
      <c r="N334">
        <v>26</v>
      </c>
      <c r="O334">
        <v>7.2</v>
      </c>
      <c r="P334">
        <v>22</v>
      </c>
      <c r="Q334" t="s">
        <v>142</v>
      </c>
      <c r="R334" t="s">
        <v>4</v>
      </c>
      <c r="S334" t="s">
        <v>181</v>
      </c>
      <c r="T334">
        <v>3</v>
      </c>
      <c r="U334">
        <f t="shared" si="28"/>
        <v>39.249999999999993</v>
      </c>
    </row>
    <row r="335" spans="1:21" x14ac:dyDescent="0.25">
      <c r="A335" s="1">
        <v>550</v>
      </c>
      <c r="B335">
        <v>10440</v>
      </c>
      <c r="C335" t="s">
        <v>406</v>
      </c>
      <c r="D335" t="s">
        <v>1</v>
      </c>
      <c r="E335">
        <v>2009</v>
      </c>
      <c r="F335" t="s">
        <v>2</v>
      </c>
      <c r="G335" t="s">
        <v>155</v>
      </c>
      <c r="H335">
        <v>0.1</v>
      </c>
      <c r="I335">
        <v>0</v>
      </c>
      <c r="J335">
        <v>0</v>
      </c>
      <c r="K335">
        <v>0.01</v>
      </c>
      <c r="L335">
        <v>0.11</v>
      </c>
      <c r="M335">
        <v>48</v>
      </c>
      <c r="N335">
        <v>17</v>
      </c>
      <c r="O335">
        <v>3.5</v>
      </c>
      <c r="P335">
        <v>4</v>
      </c>
      <c r="Q335" t="s">
        <v>177</v>
      </c>
      <c r="R335" t="s">
        <v>29</v>
      </c>
      <c r="S335" t="s">
        <v>143</v>
      </c>
      <c r="T335">
        <v>5.7</v>
      </c>
      <c r="U335">
        <f t="shared" si="28"/>
        <v>35</v>
      </c>
    </row>
    <row r="336" spans="1:21" hidden="1" x14ac:dyDescent="0.25">
      <c r="A336" s="1">
        <v>551</v>
      </c>
      <c r="B336">
        <v>10354</v>
      </c>
      <c r="C336" t="s">
        <v>407</v>
      </c>
      <c r="D336" t="s">
        <v>1</v>
      </c>
      <c r="E336">
        <v>2009</v>
      </c>
      <c r="F336" t="s">
        <v>2</v>
      </c>
      <c r="G336" t="s">
        <v>150</v>
      </c>
      <c r="H336">
        <v>0.19</v>
      </c>
      <c r="I336">
        <v>0.04</v>
      </c>
      <c r="J336">
        <v>0</v>
      </c>
      <c r="K336">
        <v>0.02</v>
      </c>
      <c r="L336">
        <v>0.25</v>
      </c>
      <c r="M336">
        <v>53</v>
      </c>
      <c r="N336">
        <v>8</v>
      </c>
      <c r="O336">
        <v>6.1</v>
      </c>
      <c r="P336">
        <v>10</v>
      </c>
      <c r="Q336" t="s">
        <v>140</v>
      </c>
      <c r="R336" t="s">
        <v>4</v>
      </c>
      <c r="S336" t="s">
        <v>162</v>
      </c>
      <c r="T336">
        <v>4.8</v>
      </c>
      <c r="U336" t="e">
        <f>($M336/10+$O336+$T336+#REF!)/40 *100</f>
        <v>#REF!</v>
      </c>
    </row>
    <row r="337" spans="1:26" hidden="1" x14ac:dyDescent="0.25">
      <c r="A337" s="1">
        <v>552</v>
      </c>
      <c r="B337">
        <v>10255</v>
      </c>
      <c r="C337" t="s">
        <v>371</v>
      </c>
      <c r="D337" t="s">
        <v>49</v>
      </c>
      <c r="E337">
        <v>2009</v>
      </c>
      <c r="F337" t="s">
        <v>2</v>
      </c>
      <c r="G337" t="s">
        <v>57</v>
      </c>
      <c r="H337">
        <v>0.2</v>
      </c>
      <c r="I337">
        <v>0.34</v>
      </c>
      <c r="J337">
        <v>0</v>
      </c>
      <c r="K337">
        <v>7.0000000000000007E-2</v>
      </c>
      <c r="L337">
        <v>0.61</v>
      </c>
      <c r="M337">
        <v>48</v>
      </c>
      <c r="N337">
        <v>9</v>
      </c>
      <c r="O337">
        <v>4.3</v>
      </c>
      <c r="P337">
        <v>7</v>
      </c>
      <c r="Q337" t="s">
        <v>372</v>
      </c>
      <c r="R337" t="s">
        <v>50</v>
      </c>
      <c r="S337" t="s">
        <v>162</v>
      </c>
      <c r="T337">
        <v>4.3</v>
      </c>
      <c r="U337" t="e">
        <f>($M337/10+$O337+$T337+#REF!)/40 *100</f>
        <v>#REF!</v>
      </c>
    </row>
    <row r="338" spans="1:26" x14ac:dyDescent="0.25">
      <c r="A338" s="1">
        <v>553</v>
      </c>
      <c r="B338">
        <v>10397</v>
      </c>
      <c r="C338" t="s">
        <v>408</v>
      </c>
      <c r="D338" t="s">
        <v>1</v>
      </c>
      <c r="E338">
        <v>2009</v>
      </c>
      <c r="F338" t="s">
        <v>2</v>
      </c>
      <c r="G338" t="s">
        <v>409</v>
      </c>
      <c r="H338">
        <v>0.11</v>
      </c>
      <c r="I338">
        <v>0.01</v>
      </c>
      <c r="J338">
        <v>0.05</v>
      </c>
      <c r="K338">
        <v>0.01</v>
      </c>
      <c r="L338">
        <v>0.18</v>
      </c>
      <c r="M338">
        <v>38</v>
      </c>
      <c r="N338">
        <v>14</v>
      </c>
      <c r="O338">
        <v>3</v>
      </c>
      <c r="P338">
        <v>12</v>
      </c>
      <c r="Q338" t="s">
        <v>410</v>
      </c>
      <c r="R338" t="s">
        <v>29</v>
      </c>
      <c r="S338" t="s">
        <v>143</v>
      </c>
      <c r="T338">
        <v>5.5</v>
      </c>
      <c r="U338">
        <f>($M338/10+$O338+$T338)/40 *100</f>
        <v>30.75</v>
      </c>
    </row>
    <row r="339" spans="1:26" hidden="1" x14ac:dyDescent="0.25">
      <c r="A339" s="1">
        <v>556</v>
      </c>
      <c r="B339">
        <v>10378</v>
      </c>
      <c r="C339" t="s">
        <v>407</v>
      </c>
      <c r="D339" t="s">
        <v>49</v>
      </c>
      <c r="E339">
        <v>2009</v>
      </c>
      <c r="F339" t="s">
        <v>2</v>
      </c>
      <c r="G339" t="s">
        <v>150</v>
      </c>
      <c r="H339">
        <v>0.15</v>
      </c>
      <c r="I339">
        <v>0.03</v>
      </c>
      <c r="J339">
        <v>0</v>
      </c>
      <c r="K339">
        <v>0.02</v>
      </c>
      <c r="L339">
        <v>0.2</v>
      </c>
      <c r="M339">
        <v>55</v>
      </c>
      <c r="N339">
        <v>8</v>
      </c>
      <c r="O339">
        <v>8.1</v>
      </c>
      <c r="P339">
        <v>8</v>
      </c>
      <c r="Q339" t="s">
        <v>209</v>
      </c>
      <c r="R339" t="s">
        <v>29</v>
      </c>
      <c r="S339" t="s">
        <v>143</v>
      </c>
      <c r="T339">
        <v>5</v>
      </c>
      <c r="U339" t="e">
        <f>($M339/10+$O339+$T339+#REF!)/40 *100</f>
        <v>#REF!</v>
      </c>
    </row>
    <row r="340" spans="1:26" hidden="1" x14ac:dyDescent="0.25">
      <c r="A340" s="1">
        <v>557</v>
      </c>
      <c r="B340">
        <v>10349</v>
      </c>
      <c r="C340" t="s">
        <v>397</v>
      </c>
      <c r="D340" t="s">
        <v>53</v>
      </c>
      <c r="E340">
        <v>2009</v>
      </c>
      <c r="F340" t="s">
        <v>2</v>
      </c>
      <c r="G340" t="s">
        <v>90</v>
      </c>
      <c r="H340">
        <v>0.15</v>
      </c>
      <c r="I340">
        <v>0.06</v>
      </c>
      <c r="J340">
        <v>0</v>
      </c>
      <c r="K340">
        <v>0.03</v>
      </c>
      <c r="L340">
        <v>0.25</v>
      </c>
      <c r="M340">
        <v>65</v>
      </c>
      <c r="N340">
        <v>5</v>
      </c>
      <c r="O340">
        <v>6.5</v>
      </c>
      <c r="P340">
        <v>4</v>
      </c>
      <c r="Q340" t="s">
        <v>245</v>
      </c>
      <c r="R340" t="s">
        <v>29</v>
      </c>
      <c r="S340" t="s">
        <v>126</v>
      </c>
      <c r="T340">
        <v>7</v>
      </c>
      <c r="U340" t="e">
        <f>($M340/10+$O340+$T340+#REF!)/40 *100</f>
        <v>#REF!</v>
      </c>
    </row>
    <row r="341" spans="1:26" hidden="1" x14ac:dyDescent="0.25">
      <c r="A341" s="1">
        <v>558</v>
      </c>
      <c r="B341">
        <v>10380</v>
      </c>
      <c r="C341" t="s">
        <v>407</v>
      </c>
      <c r="D341" t="s">
        <v>19</v>
      </c>
      <c r="E341">
        <v>2009</v>
      </c>
      <c r="F341" t="s">
        <v>2</v>
      </c>
      <c r="G341" t="s">
        <v>150</v>
      </c>
      <c r="H341">
        <v>0.13</v>
      </c>
      <c r="I341">
        <v>0.03</v>
      </c>
      <c r="J341">
        <v>0</v>
      </c>
      <c r="K341">
        <v>0.03</v>
      </c>
      <c r="L341">
        <v>0.19</v>
      </c>
      <c r="M341">
        <v>60</v>
      </c>
      <c r="N341">
        <v>6</v>
      </c>
      <c r="O341">
        <v>7.5</v>
      </c>
      <c r="P341">
        <v>12</v>
      </c>
      <c r="Q341" t="s">
        <v>209</v>
      </c>
      <c r="R341" t="s">
        <v>4</v>
      </c>
      <c r="S341" t="s">
        <v>143</v>
      </c>
      <c r="T341">
        <v>5.0999999999999996</v>
      </c>
      <c r="U341" t="e">
        <f>($M341/10+$O341+$T341+#REF!)/40 *100</f>
        <v>#REF!</v>
      </c>
    </row>
    <row r="342" spans="1:26" hidden="1" x14ac:dyDescent="0.25">
      <c r="A342" s="1">
        <v>560</v>
      </c>
      <c r="B342">
        <v>10374</v>
      </c>
      <c r="C342" t="s">
        <v>411</v>
      </c>
      <c r="D342" t="s">
        <v>1</v>
      </c>
      <c r="E342">
        <v>2009</v>
      </c>
      <c r="F342" t="s">
        <v>2</v>
      </c>
      <c r="G342" t="s">
        <v>254</v>
      </c>
      <c r="H342">
        <v>0.17</v>
      </c>
      <c r="I342">
        <v>0.01</v>
      </c>
      <c r="J342">
        <v>0</v>
      </c>
      <c r="K342">
        <v>0.02</v>
      </c>
      <c r="L342">
        <v>0.2</v>
      </c>
      <c r="M342">
        <v>53</v>
      </c>
      <c r="N342">
        <v>6</v>
      </c>
      <c r="O342">
        <v>5.8</v>
      </c>
      <c r="P342">
        <v>4</v>
      </c>
      <c r="Q342" t="s">
        <v>412</v>
      </c>
      <c r="R342" t="s">
        <v>50</v>
      </c>
      <c r="S342" t="s">
        <v>143</v>
      </c>
      <c r="T342">
        <v>5</v>
      </c>
      <c r="U342" t="e">
        <f>($M342/10+$O342+$T342+#REF!)/40 *100</f>
        <v>#REF!</v>
      </c>
    </row>
    <row r="343" spans="1:26" x14ac:dyDescent="0.25">
      <c r="A343" s="1">
        <v>561</v>
      </c>
      <c r="B343">
        <v>10448</v>
      </c>
      <c r="C343" t="s">
        <v>413</v>
      </c>
      <c r="D343" t="s">
        <v>1</v>
      </c>
      <c r="E343">
        <v>2009</v>
      </c>
      <c r="F343" t="s">
        <v>2</v>
      </c>
      <c r="G343" t="s">
        <v>190</v>
      </c>
      <c r="H343">
        <v>7.0000000000000007E-2</v>
      </c>
      <c r="I343">
        <v>0.01</v>
      </c>
      <c r="J343">
        <v>0.01</v>
      </c>
      <c r="K343">
        <v>0.01</v>
      </c>
      <c r="L343">
        <v>0.1</v>
      </c>
      <c r="M343">
        <v>39</v>
      </c>
      <c r="N343">
        <v>32</v>
      </c>
      <c r="O343">
        <v>5.6</v>
      </c>
      <c r="P343">
        <v>34</v>
      </c>
      <c r="Q343" t="s">
        <v>414</v>
      </c>
      <c r="R343" t="s">
        <v>22</v>
      </c>
      <c r="S343" t="s">
        <v>263</v>
      </c>
      <c r="T343">
        <v>2.5</v>
      </c>
      <c r="U343">
        <f>($M343/10+$O343+$T343)/40 *100</f>
        <v>30</v>
      </c>
    </row>
    <row r="344" spans="1:26" hidden="1" x14ac:dyDescent="0.25">
      <c r="A344" s="1">
        <v>563</v>
      </c>
      <c r="B344">
        <v>10452</v>
      </c>
      <c r="C344" t="s">
        <v>415</v>
      </c>
      <c r="D344" t="s">
        <v>1</v>
      </c>
      <c r="E344">
        <v>2009</v>
      </c>
      <c r="F344" t="s">
        <v>2</v>
      </c>
      <c r="G344" t="s">
        <v>20</v>
      </c>
      <c r="H344">
        <v>0.09</v>
      </c>
      <c r="I344">
        <v>0</v>
      </c>
      <c r="J344">
        <v>0</v>
      </c>
      <c r="K344">
        <v>0.01</v>
      </c>
      <c r="L344">
        <v>0.1</v>
      </c>
      <c r="M344">
        <v>71</v>
      </c>
      <c r="N344">
        <v>7</v>
      </c>
      <c r="O344">
        <v>8.1999999999999993</v>
      </c>
      <c r="P344">
        <v>5</v>
      </c>
      <c r="Q344" t="s">
        <v>416</v>
      </c>
      <c r="R344" t="s">
        <v>29</v>
      </c>
      <c r="S344" t="s">
        <v>16</v>
      </c>
      <c r="T344">
        <v>8.1</v>
      </c>
      <c r="U344" t="e">
        <f>($M344/10+$O344+$T344+#REF!)/40 *100</f>
        <v>#REF!</v>
      </c>
    </row>
    <row r="345" spans="1:26" hidden="1" x14ac:dyDescent="0.25">
      <c r="A345" s="1">
        <v>565</v>
      </c>
      <c r="B345">
        <v>10408</v>
      </c>
      <c r="C345" t="s">
        <v>417</v>
      </c>
      <c r="D345" t="s">
        <v>46</v>
      </c>
      <c r="E345">
        <v>2009</v>
      </c>
      <c r="F345" t="s">
        <v>2</v>
      </c>
      <c r="G345" t="s">
        <v>150</v>
      </c>
      <c r="H345">
        <v>0.14000000000000001</v>
      </c>
      <c r="I345">
        <v>0</v>
      </c>
      <c r="J345">
        <v>0</v>
      </c>
      <c r="K345">
        <v>0.01</v>
      </c>
      <c r="L345">
        <v>0.16</v>
      </c>
      <c r="M345">
        <v>60</v>
      </c>
      <c r="N345">
        <v>4</v>
      </c>
      <c r="O345">
        <v>5</v>
      </c>
      <c r="P345">
        <v>4</v>
      </c>
      <c r="Q345" t="s">
        <v>418</v>
      </c>
      <c r="R345" t="s">
        <v>29</v>
      </c>
      <c r="S345" t="s">
        <v>143</v>
      </c>
      <c r="T345">
        <v>5.5</v>
      </c>
      <c r="U345" t="e">
        <f>($M345/10+$O345+$T345+#REF!)/40 *100</f>
        <v>#REF!</v>
      </c>
    </row>
    <row r="346" spans="1:26" hidden="1" x14ac:dyDescent="0.25">
      <c r="A346" s="1">
        <v>567</v>
      </c>
      <c r="B346">
        <v>10432</v>
      </c>
      <c r="C346" t="s">
        <v>419</v>
      </c>
      <c r="D346" t="s">
        <v>9</v>
      </c>
      <c r="E346">
        <v>2009</v>
      </c>
      <c r="F346" t="s">
        <v>2</v>
      </c>
      <c r="G346" t="s">
        <v>155</v>
      </c>
      <c r="H346">
        <v>0.06</v>
      </c>
      <c r="I346">
        <v>0.04</v>
      </c>
      <c r="J346">
        <v>0</v>
      </c>
      <c r="K346">
        <v>0.01</v>
      </c>
      <c r="L346">
        <v>0.11</v>
      </c>
      <c r="M346">
        <v>39</v>
      </c>
      <c r="N346">
        <v>5</v>
      </c>
      <c r="O346">
        <v>2</v>
      </c>
      <c r="P346">
        <v>6</v>
      </c>
      <c r="Q346" t="s">
        <v>420</v>
      </c>
      <c r="R346" t="s">
        <v>29</v>
      </c>
      <c r="S346" t="s">
        <v>263</v>
      </c>
      <c r="T346">
        <v>2.5</v>
      </c>
      <c r="U346" t="e">
        <f>($M346/10+$O346+$T346+#REF!)/40 *100</f>
        <v>#REF!</v>
      </c>
    </row>
    <row r="347" spans="1:26" hidden="1" x14ac:dyDescent="0.25">
      <c r="A347" s="1">
        <v>568</v>
      </c>
      <c r="B347">
        <v>10263</v>
      </c>
      <c r="C347" t="s">
        <v>379</v>
      </c>
      <c r="D347" t="s">
        <v>49</v>
      </c>
      <c r="E347">
        <v>2009</v>
      </c>
      <c r="F347" t="s">
        <v>2</v>
      </c>
      <c r="G347" t="s">
        <v>120</v>
      </c>
      <c r="H347">
        <v>0.26</v>
      </c>
      <c r="I347">
        <v>0.21</v>
      </c>
      <c r="J347">
        <v>0</v>
      </c>
      <c r="K347">
        <v>0.05</v>
      </c>
      <c r="L347">
        <v>0.53</v>
      </c>
      <c r="M347">
        <v>0</v>
      </c>
      <c r="N347">
        <v>0</v>
      </c>
      <c r="O347">
        <v>9</v>
      </c>
      <c r="P347">
        <v>5</v>
      </c>
      <c r="Q347" t="s">
        <v>421</v>
      </c>
      <c r="R347" t="s">
        <v>29</v>
      </c>
      <c r="S347" t="s">
        <v>126</v>
      </c>
      <c r="T347">
        <v>7</v>
      </c>
      <c r="U347" t="e">
        <f>($M347/10+$O347+$T347+#REF!)/40 *100</f>
        <v>#REF!</v>
      </c>
    </row>
    <row r="348" spans="1:26" hidden="1" x14ac:dyDescent="0.25">
      <c r="A348" s="1">
        <v>569</v>
      </c>
      <c r="B348">
        <v>10268</v>
      </c>
      <c r="C348" t="s">
        <v>371</v>
      </c>
      <c r="D348" t="s">
        <v>19</v>
      </c>
      <c r="E348">
        <v>2009</v>
      </c>
      <c r="F348" t="s">
        <v>2</v>
      </c>
      <c r="G348" t="s">
        <v>57</v>
      </c>
      <c r="H348">
        <v>0.18</v>
      </c>
      <c r="I348">
        <v>0.2</v>
      </c>
      <c r="J348">
        <v>0</v>
      </c>
      <c r="K348">
        <v>0.12</v>
      </c>
      <c r="L348">
        <v>0.5</v>
      </c>
      <c r="M348">
        <v>0</v>
      </c>
      <c r="N348">
        <v>0</v>
      </c>
      <c r="O348">
        <v>6.6</v>
      </c>
      <c r="P348">
        <v>9</v>
      </c>
      <c r="Q348" t="s">
        <v>372</v>
      </c>
      <c r="R348" t="s">
        <v>50</v>
      </c>
      <c r="S348" t="s">
        <v>162</v>
      </c>
      <c r="T348">
        <v>4.3</v>
      </c>
      <c r="U348" t="e">
        <f>($M348/10+$O348+$T348+#REF!)/40 *100</f>
        <v>#REF!</v>
      </c>
    </row>
    <row r="349" spans="1:26" hidden="1" x14ac:dyDescent="0.25">
      <c r="A349" s="1">
        <v>575</v>
      </c>
      <c r="B349">
        <v>10281</v>
      </c>
      <c r="C349" t="s">
        <v>389</v>
      </c>
      <c r="D349" t="s">
        <v>9</v>
      </c>
      <c r="E349">
        <v>2009</v>
      </c>
      <c r="F349" t="s">
        <v>2</v>
      </c>
      <c r="G349" t="s">
        <v>150</v>
      </c>
      <c r="H349">
        <v>0.21</v>
      </c>
      <c r="I349">
        <v>0.16</v>
      </c>
      <c r="J349">
        <v>0</v>
      </c>
      <c r="K349">
        <v>0.05</v>
      </c>
      <c r="L349">
        <v>0.43</v>
      </c>
      <c r="M349">
        <v>0</v>
      </c>
      <c r="N349">
        <v>0</v>
      </c>
      <c r="O349">
        <v>5.7</v>
      </c>
      <c r="P349">
        <v>7</v>
      </c>
      <c r="Q349" t="s">
        <v>390</v>
      </c>
      <c r="R349" t="s">
        <v>50</v>
      </c>
      <c r="S349" t="s">
        <v>143</v>
      </c>
      <c r="T349">
        <v>5.8</v>
      </c>
      <c r="U349" t="e">
        <f>($M349/10+$O349+$T349+#REF!)/40 *100</f>
        <v>#REF!</v>
      </c>
    </row>
    <row r="350" spans="1:26" hidden="1" x14ac:dyDescent="0.25">
      <c r="A350" s="1">
        <v>576</v>
      </c>
      <c r="B350">
        <v>10311</v>
      </c>
      <c r="C350" t="s">
        <v>379</v>
      </c>
      <c r="D350" t="s">
        <v>19</v>
      </c>
      <c r="E350">
        <v>2009</v>
      </c>
      <c r="F350" t="s">
        <v>2</v>
      </c>
      <c r="G350" t="s">
        <v>57</v>
      </c>
      <c r="H350">
        <v>0.24</v>
      </c>
      <c r="I350">
        <v>0.06</v>
      </c>
      <c r="J350">
        <v>0</v>
      </c>
      <c r="K350">
        <v>0.05</v>
      </c>
      <c r="L350">
        <v>0.35</v>
      </c>
      <c r="M350">
        <v>0</v>
      </c>
      <c r="N350">
        <v>0</v>
      </c>
      <c r="O350">
        <v>8.8000000000000007</v>
      </c>
      <c r="P350">
        <v>4</v>
      </c>
      <c r="Q350" t="s">
        <v>421</v>
      </c>
      <c r="R350" t="s">
        <v>29</v>
      </c>
      <c r="S350" t="s">
        <v>126</v>
      </c>
      <c r="T350">
        <v>7.4</v>
      </c>
      <c r="U350" t="e">
        <f>($M350/10+$O350+$T350+#REF!)/40 *100</f>
        <v>#REF!</v>
      </c>
    </row>
    <row r="351" spans="1:26" hidden="1" x14ac:dyDescent="0.25">
      <c r="A351" s="1">
        <v>579</v>
      </c>
      <c r="B351">
        <v>10394</v>
      </c>
      <c r="C351" t="s">
        <v>407</v>
      </c>
      <c r="D351" t="s">
        <v>9</v>
      </c>
      <c r="E351">
        <v>2009</v>
      </c>
      <c r="F351" t="s">
        <v>2</v>
      </c>
      <c r="G351" t="s">
        <v>150</v>
      </c>
      <c r="H351">
        <v>0.13</v>
      </c>
      <c r="I351">
        <v>0</v>
      </c>
      <c r="J351">
        <v>0</v>
      </c>
      <c r="K351">
        <v>0.05</v>
      </c>
      <c r="L351">
        <v>0.18</v>
      </c>
      <c r="M351">
        <v>0</v>
      </c>
      <c r="N351">
        <v>0</v>
      </c>
      <c r="O351">
        <v>6.8</v>
      </c>
      <c r="P351">
        <v>16</v>
      </c>
      <c r="Q351" t="s">
        <v>140</v>
      </c>
      <c r="R351" t="s">
        <v>4</v>
      </c>
      <c r="S351" t="s">
        <v>162</v>
      </c>
      <c r="T351">
        <v>4.5</v>
      </c>
      <c r="U351" t="e">
        <f>($M351/10+$O351+$T351+#REF!)/40 *100</f>
        <v>#REF!</v>
      </c>
    </row>
    <row r="352" spans="1:26" x14ac:dyDescent="0.25">
      <c r="A352" s="1">
        <v>583</v>
      </c>
      <c r="B352">
        <v>11620</v>
      </c>
      <c r="C352" t="s">
        <v>422</v>
      </c>
      <c r="D352" t="s">
        <v>46</v>
      </c>
      <c r="E352">
        <v>2010</v>
      </c>
      <c r="F352" t="s">
        <v>2</v>
      </c>
      <c r="G352" t="s">
        <v>14</v>
      </c>
      <c r="H352">
        <v>3.7</v>
      </c>
      <c r="I352">
        <v>1.95</v>
      </c>
      <c r="J352">
        <v>0.09</v>
      </c>
      <c r="K352">
        <v>0.57999999999999996</v>
      </c>
      <c r="L352">
        <v>6.32</v>
      </c>
      <c r="M352">
        <v>95</v>
      </c>
      <c r="N352">
        <v>96</v>
      </c>
      <c r="O352">
        <v>9</v>
      </c>
      <c r="P352">
        <v>2316</v>
      </c>
      <c r="Q352" t="s">
        <v>423</v>
      </c>
      <c r="R352" t="s">
        <v>22</v>
      </c>
      <c r="S352" t="s">
        <v>5</v>
      </c>
      <c r="T352">
        <v>9.6999999999999993</v>
      </c>
      <c r="U352">
        <f t="shared" ref="U352:U388" si="29">($M352/10+$O352+$T352)/40 *100</f>
        <v>70.5</v>
      </c>
      <c r="V352" t="s">
        <v>6</v>
      </c>
      <c r="W352">
        <v>0</v>
      </c>
      <c r="Z352" s="4" t="s">
        <v>728</v>
      </c>
    </row>
    <row r="353" spans="1:29" x14ac:dyDescent="0.25">
      <c r="A353" s="1">
        <v>586</v>
      </c>
      <c r="B353">
        <v>11619</v>
      </c>
      <c r="C353" t="s">
        <v>422</v>
      </c>
      <c r="D353" t="s">
        <v>53</v>
      </c>
      <c r="E353">
        <v>2010</v>
      </c>
      <c r="F353" t="s">
        <v>2</v>
      </c>
      <c r="G353" t="s">
        <v>14</v>
      </c>
      <c r="H353">
        <v>2.79</v>
      </c>
      <c r="I353">
        <v>2.5299999999999998</v>
      </c>
      <c r="J353">
        <v>0.17</v>
      </c>
      <c r="K353">
        <v>0.99</v>
      </c>
      <c r="L353">
        <v>6.49</v>
      </c>
      <c r="M353">
        <v>95</v>
      </c>
      <c r="N353">
        <v>73</v>
      </c>
      <c r="O353">
        <v>8.8000000000000007</v>
      </c>
      <c r="P353">
        <v>2456</v>
      </c>
      <c r="Q353" t="s">
        <v>423</v>
      </c>
      <c r="R353" t="s">
        <v>22</v>
      </c>
      <c r="S353" t="s">
        <v>5</v>
      </c>
      <c r="T353">
        <v>9.6999999999999993</v>
      </c>
      <c r="U353">
        <f t="shared" si="29"/>
        <v>70</v>
      </c>
    </row>
    <row r="354" spans="1:29" x14ac:dyDescent="0.25">
      <c r="A354" s="1">
        <v>591</v>
      </c>
      <c r="B354">
        <v>11621</v>
      </c>
      <c r="C354" t="s">
        <v>424</v>
      </c>
      <c r="D354" t="s">
        <v>53</v>
      </c>
      <c r="E354">
        <v>2010</v>
      </c>
      <c r="F354" t="s">
        <v>2</v>
      </c>
      <c r="G354" t="s">
        <v>169</v>
      </c>
      <c r="H354">
        <v>2.74</v>
      </c>
      <c r="I354">
        <v>1.33</v>
      </c>
      <c r="J354">
        <v>0.12</v>
      </c>
      <c r="K354">
        <v>0.61</v>
      </c>
      <c r="L354">
        <v>4.8</v>
      </c>
      <c r="M354">
        <v>92</v>
      </c>
      <c r="N354">
        <v>101</v>
      </c>
      <c r="O354">
        <v>8.6999999999999993</v>
      </c>
      <c r="P354">
        <v>2633</v>
      </c>
      <c r="Q354" t="s">
        <v>183</v>
      </c>
      <c r="R354" t="s">
        <v>22</v>
      </c>
      <c r="S354" t="s">
        <v>5</v>
      </c>
      <c r="T354">
        <v>9.3000000000000007</v>
      </c>
      <c r="U354">
        <f t="shared" si="29"/>
        <v>68</v>
      </c>
      <c r="V354" t="s">
        <v>6</v>
      </c>
      <c r="W354">
        <v>0</v>
      </c>
      <c r="Z354" t="s">
        <v>765</v>
      </c>
    </row>
    <row r="355" spans="1:29" x14ac:dyDescent="0.25">
      <c r="A355" s="1">
        <v>592</v>
      </c>
      <c r="B355">
        <v>11628</v>
      </c>
      <c r="C355" t="s">
        <v>426</v>
      </c>
      <c r="D355" t="s">
        <v>19</v>
      </c>
      <c r="E355">
        <v>2010</v>
      </c>
      <c r="F355" t="s">
        <v>2</v>
      </c>
      <c r="G355" t="s">
        <v>20</v>
      </c>
      <c r="H355">
        <v>0.46</v>
      </c>
      <c r="I355">
        <v>0.41</v>
      </c>
      <c r="J355">
        <v>0.96</v>
      </c>
      <c r="K355">
        <v>0.24</v>
      </c>
      <c r="L355">
        <v>2.06</v>
      </c>
      <c r="M355">
        <v>89</v>
      </c>
      <c r="N355">
        <v>66</v>
      </c>
      <c r="O355">
        <v>8.9</v>
      </c>
      <c r="P355">
        <v>443</v>
      </c>
      <c r="Q355" t="s">
        <v>21</v>
      </c>
      <c r="R355" t="s">
        <v>4</v>
      </c>
      <c r="S355" t="s">
        <v>5</v>
      </c>
      <c r="T355">
        <v>9.5</v>
      </c>
      <c r="U355">
        <f t="shared" si="29"/>
        <v>68.25</v>
      </c>
      <c r="V355" t="s">
        <v>23</v>
      </c>
      <c r="W355">
        <v>1</v>
      </c>
      <c r="X355" t="s">
        <v>23</v>
      </c>
      <c r="Y355" t="s">
        <v>6</v>
      </c>
      <c r="Z355" t="s">
        <v>766</v>
      </c>
      <c r="AA355" t="s">
        <v>23</v>
      </c>
      <c r="AB355" t="s">
        <v>23</v>
      </c>
    </row>
    <row r="356" spans="1:29" x14ac:dyDescent="0.25">
      <c r="A356" s="1">
        <v>593</v>
      </c>
      <c r="B356">
        <v>11627</v>
      </c>
      <c r="C356" t="s">
        <v>431</v>
      </c>
      <c r="D356" t="s">
        <v>46</v>
      </c>
      <c r="E356">
        <v>2010</v>
      </c>
      <c r="F356" t="s">
        <v>2</v>
      </c>
      <c r="G356" t="s">
        <v>14</v>
      </c>
      <c r="H356">
        <v>1.84</v>
      </c>
      <c r="I356">
        <v>0.12</v>
      </c>
      <c r="J356">
        <v>0.01</v>
      </c>
      <c r="K356">
        <v>0.13</v>
      </c>
      <c r="L356">
        <v>2.09</v>
      </c>
      <c r="M356">
        <v>89</v>
      </c>
      <c r="N356">
        <v>50</v>
      </c>
      <c r="O356">
        <v>8.1</v>
      </c>
      <c r="P356">
        <v>100</v>
      </c>
      <c r="Q356" t="s">
        <v>432</v>
      </c>
      <c r="R356" t="s">
        <v>50</v>
      </c>
      <c r="S356" t="s">
        <v>5</v>
      </c>
      <c r="T356">
        <v>9.5</v>
      </c>
      <c r="U356">
        <f t="shared" si="29"/>
        <v>66.25</v>
      </c>
      <c r="V356" t="s">
        <v>6</v>
      </c>
      <c r="W356">
        <v>0</v>
      </c>
      <c r="Z356" t="s">
        <v>730</v>
      </c>
    </row>
    <row r="357" spans="1:29" x14ac:dyDescent="0.25">
      <c r="A357" s="1">
        <v>595</v>
      </c>
      <c r="B357">
        <v>11657</v>
      </c>
      <c r="C357" t="s">
        <v>441</v>
      </c>
      <c r="D357" t="s">
        <v>19</v>
      </c>
      <c r="E357">
        <v>2010</v>
      </c>
      <c r="F357" t="s">
        <v>2</v>
      </c>
      <c r="G357" t="s">
        <v>169</v>
      </c>
      <c r="H357">
        <v>0.41</v>
      </c>
      <c r="I357">
        <v>0.35</v>
      </c>
      <c r="J357">
        <v>0.03</v>
      </c>
      <c r="K357">
        <v>0.21</v>
      </c>
      <c r="L357">
        <v>1</v>
      </c>
      <c r="M357">
        <v>86</v>
      </c>
      <c r="N357">
        <v>73</v>
      </c>
      <c r="O357">
        <v>8.4</v>
      </c>
      <c r="P357">
        <v>255</v>
      </c>
      <c r="Q357" t="s">
        <v>269</v>
      </c>
      <c r="R357" t="s">
        <v>22</v>
      </c>
      <c r="S357" t="s">
        <v>5</v>
      </c>
      <c r="T357">
        <v>9.5</v>
      </c>
      <c r="U357">
        <f t="shared" si="29"/>
        <v>66.25</v>
      </c>
      <c r="V357" t="s">
        <v>6</v>
      </c>
      <c r="W357">
        <v>0</v>
      </c>
      <c r="Z357" t="s">
        <v>729</v>
      </c>
    </row>
    <row r="358" spans="1:29" x14ac:dyDescent="0.25">
      <c r="A358" s="1">
        <v>597</v>
      </c>
      <c r="B358">
        <v>11635</v>
      </c>
      <c r="C358" t="s">
        <v>431</v>
      </c>
      <c r="D358" t="s">
        <v>53</v>
      </c>
      <c r="E358">
        <v>2010</v>
      </c>
      <c r="F358" t="s">
        <v>2</v>
      </c>
      <c r="G358" t="s">
        <v>14</v>
      </c>
      <c r="H358">
        <v>1.41</v>
      </c>
      <c r="I358">
        <v>0.2</v>
      </c>
      <c r="J358">
        <v>0.03</v>
      </c>
      <c r="K358">
        <v>0.16</v>
      </c>
      <c r="L358">
        <v>1.8</v>
      </c>
      <c r="M358">
        <v>89</v>
      </c>
      <c r="N358">
        <v>46</v>
      </c>
      <c r="O358">
        <v>7.6</v>
      </c>
      <c r="P358">
        <v>105</v>
      </c>
      <c r="Q358" t="s">
        <v>432</v>
      </c>
      <c r="R358" t="s">
        <v>50</v>
      </c>
      <c r="S358" t="s">
        <v>5</v>
      </c>
      <c r="T358">
        <v>9.5</v>
      </c>
      <c r="U358">
        <f t="shared" si="29"/>
        <v>65</v>
      </c>
    </row>
    <row r="359" spans="1:29" x14ac:dyDescent="0.25">
      <c r="A359" s="1">
        <v>599</v>
      </c>
      <c r="B359">
        <v>11712</v>
      </c>
      <c r="C359" t="s">
        <v>448</v>
      </c>
      <c r="D359" t="s">
        <v>1</v>
      </c>
      <c r="E359">
        <v>2010</v>
      </c>
      <c r="F359" t="s">
        <v>2</v>
      </c>
      <c r="G359" t="s">
        <v>190</v>
      </c>
      <c r="H359">
        <v>0.2</v>
      </c>
      <c r="I359">
        <v>0.11</v>
      </c>
      <c r="J359">
        <v>0.04</v>
      </c>
      <c r="K359">
        <v>0.03</v>
      </c>
      <c r="L359">
        <v>0.39</v>
      </c>
      <c r="M359">
        <v>84</v>
      </c>
      <c r="N359">
        <v>68</v>
      </c>
      <c r="O359">
        <v>8.8000000000000007</v>
      </c>
      <c r="P359">
        <v>184</v>
      </c>
      <c r="Q359" t="s">
        <v>191</v>
      </c>
      <c r="R359" t="s">
        <v>22</v>
      </c>
      <c r="S359" t="s">
        <v>16</v>
      </c>
      <c r="T359">
        <v>8.8000000000000007</v>
      </c>
      <c r="U359">
        <f t="shared" si="29"/>
        <v>65.000000000000014</v>
      </c>
      <c r="V359" t="s">
        <v>23</v>
      </c>
      <c r="W359">
        <v>2</v>
      </c>
      <c r="X359" t="s">
        <v>6</v>
      </c>
      <c r="Y359" t="s">
        <v>23</v>
      </c>
      <c r="Z359" t="s">
        <v>767</v>
      </c>
      <c r="AA359" t="s">
        <v>23</v>
      </c>
      <c r="AB359" t="s">
        <v>6</v>
      </c>
    </row>
    <row r="360" spans="1:29" x14ac:dyDescent="0.25">
      <c r="A360" s="1">
        <v>604</v>
      </c>
      <c r="B360">
        <v>11648</v>
      </c>
      <c r="C360" t="s">
        <v>427</v>
      </c>
      <c r="D360" t="s">
        <v>46</v>
      </c>
      <c r="E360">
        <v>2010</v>
      </c>
      <c r="F360" t="s">
        <v>2</v>
      </c>
      <c r="G360" t="s">
        <v>164</v>
      </c>
      <c r="H360">
        <v>0.66</v>
      </c>
      <c r="I360">
        <v>0.5</v>
      </c>
      <c r="J360">
        <v>0.05</v>
      </c>
      <c r="K360">
        <v>0.13</v>
      </c>
      <c r="L360">
        <v>1.33</v>
      </c>
      <c r="M360">
        <v>83</v>
      </c>
      <c r="N360">
        <v>100</v>
      </c>
      <c r="O360">
        <v>8.1</v>
      </c>
      <c r="P360">
        <v>1156</v>
      </c>
      <c r="Q360" t="s">
        <v>428</v>
      </c>
      <c r="R360" t="s">
        <v>4</v>
      </c>
      <c r="S360" t="s">
        <v>5</v>
      </c>
      <c r="T360">
        <v>9</v>
      </c>
      <c r="U360">
        <f t="shared" si="29"/>
        <v>63.5</v>
      </c>
      <c r="V360" t="s">
        <v>23</v>
      </c>
      <c r="W360">
        <v>1</v>
      </c>
      <c r="X360" t="s">
        <v>23</v>
      </c>
      <c r="Y360" t="s">
        <v>6</v>
      </c>
      <c r="Z360" t="s">
        <v>768</v>
      </c>
      <c r="AA360" t="s">
        <v>23</v>
      </c>
      <c r="AB360" t="s">
        <v>23</v>
      </c>
      <c r="AC360" t="s">
        <v>769</v>
      </c>
    </row>
    <row r="361" spans="1:29" x14ac:dyDescent="0.25">
      <c r="A361" s="1">
        <v>607</v>
      </c>
      <c r="B361">
        <v>11622</v>
      </c>
      <c r="C361" t="s">
        <v>425</v>
      </c>
      <c r="D361" t="s">
        <v>46</v>
      </c>
      <c r="E361">
        <v>2010</v>
      </c>
      <c r="F361" t="s">
        <v>2</v>
      </c>
      <c r="G361" t="s">
        <v>86</v>
      </c>
      <c r="H361">
        <v>2.85</v>
      </c>
      <c r="I361">
        <v>0.38</v>
      </c>
      <c r="J361">
        <v>0.03</v>
      </c>
      <c r="K361">
        <v>0.24</v>
      </c>
      <c r="L361">
        <v>3.49</v>
      </c>
      <c r="M361">
        <v>89</v>
      </c>
      <c r="N361">
        <v>81</v>
      </c>
      <c r="O361">
        <v>8.3000000000000007</v>
      </c>
      <c r="P361">
        <v>693</v>
      </c>
      <c r="Q361" t="s">
        <v>87</v>
      </c>
      <c r="R361" t="s">
        <v>22</v>
      </c>
      <c r="S361" t="s">
        <v>16</v>
      </c>
      <c r="T361">
        <v>8</v>
      </c>
      <c r="U361">
        <f t="shared" si="29"/>
        <v>63.000000000000014</v>
      </c>
      <c r="V361" t="s">
        <v>6</v>
      </c>
      <c r="W361">
        <v>0</v>
      </c>
      <c r="Z361" t="s">
        <v>770</v>
      </c>
    </row>
    <row r="362" spans="1:29" x14ac:dyDescent="0.25">
      <c r="A362" s="1">
        <v>608</v>
      </c>
      <c r="B362">
        <v>11623</v>
      </c>
      <c r="C362" t="s">
        <v>425</v>
      </c>
      <c r="D362" t="s">
        <v>53</v>
      </c>
      <c r="E362">
        <v>2010</v>
      </c>
      <c r="F362" t="s">
        <v>2</v>
      </c>
      <c r="G362" t="s">
        <v>86</v>
      </c>
      <c r="H362">
        <v>1.87</v>
      </c>
      <c r="I362">
        <v>0.55000000000000004</v>
      </c>
      <c r="J362">
        <v>0.11</v>
      </c>
      <c r="K362">
        <v>0.28999999999999998</v>
      </c>
      <c r="L362">
        <v>2.82</v>
      </c>
      <c r="M362">
        <v>90</v>
      </c>
      <c r="N362">
        <v>59</v>
      </c>
      <c r="O362">
        <v>8.1999999999999993</v>
      </c>
      <c r="P362">
        <v>791</v>
      </c>
      <c r="Q362" t="s">
        <v>87</v>
      </c>
      <c r="R362" t="s">
        <v>22</v>
      </c>
      <c r="S362" t="s">
        <v>16</v>
      </c>
      <c r="T362">
        <v>8</v>
      </c>
      <c r="U362">
        <f t="shared" si="29"/>
        <v>63</v>
      </c>
    </row>
    <row r="363" spans="1:29" x14ac:dyDescent="0.25">
      <c r="A363" s="1">
        <v>610</v>
      </c>
      <c r="B363">
        <v>11636</v>
      </c>
      <c r="C363" t="s">
        <v>429</v>
      </c>
      <c r="D363" t="s">
        <v>53</v>
      </c>
      <c r="E363">
        <v>2010</v>
      </c>
      <c r="F363" t="s">
        <v>2</v>
      </c>
      <c r="G363" t="s">
        <v>430</v>
      </c>
      <c r="H363">
        <v>0.45</v>
      </c>
      <c r="I363">
        <v>0.92</v>
      </c>
      <c r="J363">
        <v>0.06</v>
      </c>
      <c r="K363">
        <v>0.32</v>
      </c>
      <c r="L363">
        <v>1.75</v>
      </c>
      <c r="M363">
        <v>83</v>
      </c>
      <c r="N363">
        <v>66</v>
      </c>
      <c r="O363">
        <v>8</v>
      </c>
      <c r="P363">
        <v>291</v>
      </c>
      <c r="Q363" t="s">
        <v>138</v>
      </c>
      <c r="R363" t="s">
        <v>22</v>
      </c>
      <c r="S363" t="s">
        <v>16</v>
      </c>
      <c r="T363">
        <v>8.8000000000000007</v>
      </c>
      <c r="U363">
        <f t="shared" si="29"/>
        <v>62.750000000000007</v>
      </c>
      <c r="V363" t="s">
        <v>6</v>
      </c>
      <c r="W363">
        <v>0</v>
      </c>
      <c r="Z363" t="s">
        <v>731</v>
      </c>
    </row>
    <row r="364" spans="1:29" x14ac:dyDescent="0.25">
      <c r="A364" s="1">
        <v>611</v>
      </c>
      <c r="B364">
        <v>11638</v>
      </c>
      <c r="C364" t="s">
        <v>429</v>
      </c>
      <c r="D364" t="s">
        <v>46</v>
      </c>
      <c r="E364">
        <v>2010</v>
      </c>
      <c r="F364" t="s">
        <v>2</v>
      </c>
      <c r="G364" t="s">
        <v>430</v>
      </c>
      <c r="H364">
        <v>0.59</v>
      </c>
      <c r="I364">
        <v>0.83</v>
      </c>
      <c r="J364">
        <v>0.02</v>
      </c>
      <c r="K364">
        <v>0.17</v>
      </c>
      <c r="L364">
        <v>1.6</v>
      </c>
      <c r="M364">
        <v>81</v>
      </c>
      <c r="N364">
        <v>74</v>
      </c>
      <c r="O364">
        <v>8</v>
      </c>
      <c r="P364">
        <v>267</v>
      </c>
      <c r="Q364" t="s">
        <v>138</v>
      </c>
      <c r="R364" t="s">
        <v>22</v>
      </c>
      <c r="S364" t="s">
        <v>16</v>
      </c>
      <c r="T364">
        <v>8.8000000000000007</v>
      </c>
      <c r="U364">
        <f t="shared" si="29"/>
        <v>62.250000000000007</v>
      </c>
    </row>
    <row r="365" spans="1:29" x14ac:dyDescent="0.25">
      <c r="A365" s="1">
        <v>612</v>
      </c>
      <c r="B365">
        <v>11823</v>
      </c>
      <c r="C365" t="s">
        <v>429</v>
      </c>
      <c r="D365" t="s">
        <v>69</v>
      </c>
      <c r="E365">
        <v>2010</v>
      </c>
      <c r="F365" t="s">
        <v>2</v>
      </c>
      <c r="G365" t="s">
        <v>430</v>
      </c>
      <c r="H365">
        <v>0</v>
      </c>
      <c r="I365">
        <v>0.1</v>
      </c>
      <c r="J365">
        <v>0</v>
      </c>
      <c r="K365">
        <v>0.02</v>
      </c>
      <c r="L365">
        <v>0.12</v>
      </c>
      <c r="M365">
        <v>84</v>
      </c>
      <c r="N365">
        <v>33</v>
      </c>
      <c r="O365">
        <v>7.7</v>
      </c>
      <c r="P365">
        <v>838</v>
      </c>
      <c r="Q365" t="s">
        <v>138</v>
      </c>
      <c r="R365" t="s">
        <v>22</v>
      </c>
      <c r="S365" t="s">
        <v>16</v>
      </c>
      <c r="T365">
        <v>8.8000000000000007</v>
      </c>
      <c r="U365">
        <f t="shared" si="29"/>
        <v>62.250000000000007</v>
      </c>
    </row>
    <row r="366" spans="1:29" x14ac:dyDescent="0.25">
      <c r="A366" s="1">
        <v>614</v>
      </c>
      <c r="B366">
        <v>11625</v>
      </c>
      <c r="C366" t="s">
        <v>440</v>
      </c>
      <c r="D366" t="s">
        <v>1</v>
      </c>
      <c r="E366">
        <v>2010</v>
      </c>
      <c r="F366" t="s">
        <v>2</v>
      </c>
      <c r="G366" t="s">
        <v>235</v>
      </c>
      <c r="H366">
        <v>1.28</v>
      </c>
      <c r="I366">
        <v>0.93</v>
      </c>
      <c r="J366">
        <v>0</v>
      </c>
      <c r="K366">
        <v>0.22</v>
      </c>
      <c r="L366">
        <v>2.4300000000000002</v>
      </c>
      <c r="M366">
        <v>79</v>
      </c>
      <c r="N366">
        <v>13</v>
      </c>
      <c r="O366">
        <v>8</v>
      </c>
      <c r="P366">
        <v>34</v>
      </c>
      <c r="Q366" t="s">
        <v>28</v>
      </c>
      <c r="R366" t="s">
        <v>29</v>
      </c>
      <c r="S366" t="s">
        <v>16</v>
      </c>
      <c r="T366">
        <v>8.5</v>
      </c>
      <c r="U366">
        <f t="shared" si="29"/>
        <v>61</v>
      </c>
      <c r="V366" t="s">
        <v>6</v>
      </c>
      <c r="W366">
        <v>0</v>
      </c>
      <c r="Z366" t="s">
        <v>732</v>
      </c>
    </row>
    <row r="367" spans="1:29" x14ac:dyDescent="0.25">
      <c r="A367" s="1">
        <v>615</v>
      </c>
      <c r="B367">
        <v>11639</v>
      </c>
      <c r="C367" t="s">
        <v>440</v>
      </c>
      <c r="D367" t="s">
        <v>46</v>
      </c>
      <c r="E367">
        <v>2010</v>
      </c>
      <c r="F367" t="s">
        <v>2</v>
      </c>
      <c r="G367" t="s">
        <v>235</v>
      </c>
      <c r="H367">
        <v>0.95</v>
      </c>
      <c r="I367">
        <v>0.46</v>
      </c>
      <c r="J367">
        <v>0</v>
      </c>
      <c r="K367">
        <v>0.14000000000000001</v>
      </c>
      <c r="L367">
        <v>1.55</v>
      </c>
      <c r="M367">
        <v>79</v>
      </c>
      <c r="N367">
        <v>58</v>
      </c>
      <c r="O367">
        <v>8</v>
      </c>
      <c r="P367">
        <v>62</v>
      </c>
      <c r="Q367" t="s">
        <v>28</v>
      </c>
      <c r="R367" t="s">
        <v>29</v>
      </c>
      <c r="S367" t="s">
        <v>16</v>
      </c>
      <c r="T367">
        <v>8.5</v>
      </c>
      <c r="U367">
        <f t="shared" si="29"/>
        <v>61</v>
      </c>
    </row>
    <row r="368" spans="1:29" x14ac:dyDescent="0.25">
      <c r="A368" s="1">
        <v>616</v>
      </c>
      <c r="B368">
        <v>11649</v>
      </c>
      <c r="C368" t="s">
        <v>440</v>
      </c>
      <c r="D368" t="s">
        <v>53</v>
      </c>
      <c r="E368">
        <v>2010</v>
      </c>
      <c r="F368" t="s">
        <v>2</v>
      </c>
      <c r="G368" t="s">
        <v>235</v>
      </c>
      <c r="H368">
        <v>0.55000000000000004</v>
      </c>
      <c r="I368">
        <v>0.55000000000000004</v>
      </c>
      <c r="J368">
        <v>0</v>
      </c>
      <c r="K368">
        <v>0.21</v>
      </c>
      <c r="L368">
        <v>1.31</v>
      </c>
      <c r="M368">
        <v>79</v>
      </c>
      <c r="N368">
        <v>42</v>
      </c>
      <c r="O368">
        <v>8</v>
      </c>
      <c r="P368">
        <v>52</v>
      </c>
      <c r="Q368" t="s">
        <v>28</v>
      </c>
      <c r="R368" t="s">
        <v>29</v>
      </c>
      <c r="S368" t="s">
        <v>16</v>
      </c>
      <c r="T368">
        <v>8.5</v>
      </c>
      <c r="U368">
        <f t="shared" si="29"/>
        <v>61</v>
      </c>
    </row>
    <row r="369" spans="1:21" x14ac:dyDescent="0.25">
      <c r="A369" s="1">
        <v>617</v>
      </c>
      <c r="B369">
        <v>11680</v>
      </c>
      <c r="C369" t="s">
        <v>340</v>
      </c>
      <c r="D369" t="s">
        <v>69</v>
      </c>
      <c r="E369">
        <v>2010</v>
      </c>
      <c r="F369" t="s">
        <v>2</v>
      </c>
      <c r="G369" t="s">
        <v>86</v>
      </c>
      <c r="H369">
        <v>0.01</v>
      </c>
      <c r="I369">
        <v>0.45</v>
      </c>
      <c r="J369">
        <v>0</v>
      </c>
      <c r="K369">
        <v>0.09</v>
      </c>
      <c r="L369">
        <v>0.55000000000000004</v>
      </c>
      <c r="M369">
        <v>86</v>
      </c>
      <c r="N369">
        <v>22</v>
      </c>
      <c r="O369">
        <v>6.9</v>
      </c>
      <c r="P369">
        <v>1611</v>
      </c>
      <c r="Q369" t="s">
        <v>87</v>
      </c>
      <c r="R369" t="s">
        <v>22</v>
      </c>
      <c r="S369" t="s">
        <v>16</v>
      </c>
      <c r="T369">
        <v>8.9</v>
      </c>
      <c r="U369">
        <f t="shared" si="29"/>
        <v>61</v>
      </c>
    </row>
    <row r="370" spans="1:21" x14ac:dyDescent="0.25">
      <c r="A370" s="1">
        <v>620</v>
      </c>
      <c r="B370">
        <v>11804</v>
      </c>
      <c r="C370" t="s">
        <v>438</v>
      </c>
      <c r="D370" t="s">
        <v>69</v>
      </c>
      <c r="E370">
        <v>2010</v>
      </c>
      <c r="F370" t="s">
        <v>2</v>
      </c>
      <c r="G370" t="s">
        <v>90</v>
      </c>
      <c r="H370">
        <v>7.0000000000000007E-2</v>
      </c>
      <c r="I370">
        <v>0.06</v>
      </c>
      <c r="J370">
        <v>0</v>
      </c>
      <c r="K370">
        <v>0.02</v>
      </c>
      <c r="L370">
        <v>0.15</v>
      </c>
      <c r="M370">
        <v>83</v>
      </c>
      <c r="N370">
        <v>18</v>
      </c>
      <c r="O370">
        <v>7.8</v>
      </c>
      <c r="P370">
        <v>603</v>
      </c>
      <c r="Q370" t="s">
        <v>439</v>
      </c>
      <c r="R370" t="s">
        <v>22</v>
      </c>
      <c r="S370" t="s">
        <v>16</v>
      </c>
      <c r="T370">
        <v>8</v>
      </c>
      <c r="U370">
        <f t="shared" si="29"/>
        <v>60.25</v>
      </c>
    </row>
    <row r="371" spans="1:21" x14ac:dyDescent="0.25">
      <c r="A371" s="1">
        <v>622</v>
      </c>
      <c r="B371">
        <v>11651</v>
      </c>
      <c r="C371" t="s">
        <v>442</v>
      </c>
      <c r="D371" t="s">
        <v>53</v>
      </c>
      <c r="E371">
        <v>2010</v>
      </c>
      <c r="F371" t="s">
        <v>2</v>
      </c>
      <c r="G371" t="s">
        <v>20</v>
      </c>
      <c r="H371">
        <v>0.5</v>
      </c>
      <c r="I371">
        <v>0.35</v>
      </c>
      <c r="J371">
        <v>0.1</v>
      </c>
      <c r="K371">
        <v>0.15</v>
      </c>
      <c r="L371">
        <v>1.1000000000000001</v>
      </c>
      <c r="M371">
        <v>85</v>
      </c>
      <c r="N371">
        <v>62</v>
      </c>
      <c r="O371">
        <v>8</v>
      </c>
      <c r="P371">
        <v>468</v>
      </c>
      <c r="Q371" t="s">
        <v>443</v>
      </c>
      <c r="R371" t="s">
        <v>22</v>
      </c>
      <c r="S371" t="s">
        <v>126</v>
      </c>
      <c r="T371">
        <v>7.5</v>
      </c>
      <c r="U371">
        <f t="shared" si="29"/>
        <v>60</v>
      </c>
    </row>
    <row r="372" spans="1:21" x14ac:dyDescent="0.25">
      <c r="A372" s="1">
        <v>623</v>
      </c>
      <c r="B372">
        <v>11655</v>
      </c>
      <c r="C372" t="s">
        <v>438</v>
      </c>
      <c r="D372" t="s">
        <v>46</v>
      </c>
      <c r="E372">
        <v>2010</v>
      </c>
      <c r="F372" t="s">
        <v>2</v>
      </c>
      <c r="G372" t="s">
        <v>90</v>
      </c>
      <c r="H372">
        <v>0.67</v>
      </c>
      <c r="I372">
        <v>0.28000000000000003</v>
      </c>
      <c r="J372">
        <v>0.01</v>
      </c>
      <c r="K372">
        <v>0.1</v>
      </c>
      <c r="L372">
        <v>1.06</v>
      </c>
      <c r="M372">
        <v>83</v>
      </c>
      <c r="N372">
        <v>81</v>
      </c>
      <c r="O372">
        <v>7.9</v>
      </c>
      <c r="P372">
        <v>292</v>
      </c>
      <c r="Q372" t="s">
        <v>439</v>
      </c>
      <c r="R372" t="s">
        <v>22</v>
      </c>
      <c r="S372" t="s">
        <v>126</v>
      </c>
      <c r="T372">
        <v>7.8</v>
      </c>
      <c r="U372">
        <f t="shared" si="29"/>
        <v>60.000000000000007</v>
      </c>
    </row>
    <row r="373" spans="1:21" x14ac:dyDescent="0.25">
      <c r="A373" s="1">
        <v>624</v>
      </c>
      <c r="B373">
        <v>11751</v>
      </c>
      <c r="C373" t="s">
        <v>447</v>
      </c>
      <c r="D373" t="s">
        <v>1</v>
      </c>
      <c r="E373">
        <v>2010</v>
      </c>
      <c r="F373" t="s">
        <v>2</v>
      </c>
      <c r="G373" t="s">
        <v>86</v>
      </c>
      <c r="H373">
        <v>0.1</v>
      </c>
      <c r="I373">
        <v>0.11</v>
      </c>
      <c r="J373">
        <v>0</v>
      </c>
      <c r="K373">
        <v>0.02</v>
      </c>
      <c r="L373">
        <v>0.23</v>
      </c>
      <c r="M373">
        <v>77</v>
      </c>
      <c r="N373">
        <v>24</v>
      </c>
      <c r="O373">
        <v>8.1</v>
      </c>
      <c r="P373">
        <v>31</v>
      </c>
      <c r="Q373" t="s">
        <v>468</v>
      </c>
      <c r="R373" t="s">
        <v>4</v>
      </c>
      <c r="S373" t="s">
        <v>16</v>
      </c>
      <c r="T373">
        <v>8</v>
      </c>
      <c r="U373">
        <f t="shared" si="29"/>
        <v>59.5</v>
      </c>
    </row>
    <row r="374" spans="1:21" x14ac:dyDescent="0.25">
      <c r="A374" s="1">
        <v>625</v>
      </c>
      <c r="B374">
        <v>11670</v>
      </c>
      <c r="C374" t="s">
        <v>442</v>
      </c>
      <c r="D374" t="s">
        <v>46</v>
      </c>
      <c r="E374">
        <v>2010</v>
      </c>
      <c r="F374" t="s">
        <v>2</v>
      </c>
      <c r="G374" t="s">
        <v>20</v>
      </c>
      <c r="H374">
        <v>0.42</v>
      </c>
      <c r="I374">
        <v>0.17</v>
      </c>
      <c r="J374">
        <v>0.01</v>
      </c>
      <c r="K374">
        <v>0.05</v>
      </c>
      <c r="L374">
        <v>0.66</v>
      </c>
      <c r="M374">
        <v>83</v>
      </c>
      <c r="N374">
        <v>70</v>
      </c>
      <c r="O374">
        <v>7.8</v>
      </c>
      <c r="P374">
        <v>237</v>
      </c>
      <c r="Q374" t="s">
        <v>443</v>
      </c>
      <c r="R374" t="s">
        <v>22</v>
      </c>
      <c r="S374" t="s">
        <v>126</v>
      </c>
      <c r="T374">
        <v>7.5</v>
      </c>
      <c r="U374">
        <f t="shared" si="29"/>
        <v>59.000000000000007</v>
      </c>
    </row>
    <row r="375" spans="1:21" x14ac:dyDescent="0.25">
      <c r="A375" s="1">
        <v>626</v>
      </c>
      <c r="B375">
        <v>11676</v>
      </c>
      <c r="C375" t="s">
        <v>447</v>
      </c>
      <c r="D375" t="s">
        <v>46</v>
      </c>
      <c r="E375">
        <v>2010</v>
      </c>
      <c r="F375" t="s">
        <v>2</v>
      </c>
      <c r="G375" t="s">
        <v>86</v>
      </c>
      <c r="H375">
        <v>0.3</v>
      </c>
      <c r="I375">
        <v>0.26</v>
      </c>
      <c r="J375">
        <v>0</v>
      </c>
      <c r="K375">
        <v>0.06</v>
      </c>
      <c r="L375">
        <v>0.62</v>
      </c>
      <c r="M375">
        <v>74</v>
      </c>
      <c r="N375">
        <v>69</v>
      </c>
      <c r="O375">
        <v>7.8</v>
      </c>
      <c r="P375">
        <v>112</v>
      </c>
      <c r="Q375" t="s">
        <v>87</v>
      </c>
      <c r="R375" t="s">
        <v>4</v>
      </c>
      <c r="S375" t="s">
        <v>16</v>
      </c>
      <c r="T375">
        <v>8</v>
      </c>
      <c r="U375">
        <f t="shared" si="29"/>
        <v>57.999999999999993</v>
      </c>
    </row>
    <row r="376" spans="1:21" x14ac:dyDescent="0.25">
      <c r="A376" s="1">
        <v>627</v>
      </c>
      <c r="B376">
        <v>11721</v>
      </c>
      <c r="C376" t="s">
        <v>449</v>
      </c>
      <c r="D376" t="s">
        <v>46</v>
      </c>
      <c r="E376">
        <v>2010</v>
      </c>
      <c r="F376" t="s">
        <v>2</v>
      </c>
      <c r="G376" t="s">
        <v>150</v>
      </c>
      <c r="H376">
        <v>0.24</v>
      </c>
      <c r="I376">
        <v>0.08</v>
      </c>
      <c r="J376">
        <v>0</v>
      </c>
      <c r="K376">
        <v>0.03</v>
      </c>
      <c r="L376">
        <v>0.36</v>
      </c>
      <c r="M376">
        <v>76</v>
      </c>
      <c r="N376">
        <v>68</v>
      </c>
      <c r="O376">
        <v>7.6</v>
      </c>
      <c r="P376">
        <v>96</v>
      </c>
      <c r="Q376" t="s">
        <v>222</v>
      </c>
      <c r="R376" t="s">
        <v>4</v>
      </c>
      <c r="S376" t="s">
        <v>16</v>
      </c>
      <c r="T376">
        <v>8</v>
      </c>
      <c r="U376">
        <f t="shared" si="29"/>
        <v>57.999999999999993</v>
      </c>
    </row>
    <row r="377" spans="1:21" x14ac:dyDescent="0.25">
      <c r="A377" s="1">
        <v>628</v>
      </c>
      <c r="B377">
        <v>11666</v>
      </c>
      <c r="C377" t="s">
        <v>447</v>
      </c>
      <c r="D377" t="s">
        <v>53</v>
      </c>
      <c r="E377">
        <v>2010</v>
      </c>
      <c r="F377" t="s">
        <v>2</v>
      </c>
      <c r="G377" t="s">
        <v>86</v>
      </c>
      <c r="H377">
        <v>0.19</v>
      </c>
      <c r="I377">
        <v>0.36</v>
      </c>
      <c r="J377">
        <v>0.01</v>
      </c>
      <c r="K377">
        <v>0.12</v>
      </c>
      <c r="L377">
        <v>0.69</v>
      </c>
      <c r="M377">
        <v>75</v>
      </c>
      <c r="N377">
        <v>49</v>
      </c>
      <c r="O377">
        <v>7.6</v>
      </c>
      <c r="P377">
        <v>120</v>
      </c>
      <c r="Q377" t="s">
        <v>87</v>
      </c>
      <c r="R377" t="s">
        <v>4</v>
      </c>
      <c r="S377" t="s">
        <v>16</v>
      </c>
      <c r="T377">
        <v>8</v>
      </c>
      <c r="U377">
        <f t="shared" si="29"/>
        <v>57.75</v>
      </c>
    </row>
    <row r="378" spans="1:21" x14ac:dyDescent="0.25">
      <c r="A378" s="1">
        <v>631</v>
      </c>
      <c r="B378">
        <v>11647</v>
      </c>
      <c r="C378" t="s">
        <v>437</v>
      </c>
      <c r="D378" t="s">
        <v>1</v>
      </c>
      <c r="E378">
        <v>2010</v>
      </c>
      <c r="F378" t="s">
        <v>2</v>
      </c>
      <c r="G378" t="s">
        <v>3</v>
      </c>
      <c r="H378">
        <v>0.85</v>
      </c>
      <c r="I378">
        <v>0.27</v>
      </c>
      <c r="J378">
        <v>0.13</v>
      </c>
      <c r="K378">
        <v>0.1</v>
      </c>
      <c r="L378">
        <v>1.34</v>
      </c>
      <c r="M378">
        <v>79</v>
      </c>
      <c r="N378">
        <v>71</v>
      </c>
      <c r="O378">
        <v>6.5</v>
      </c>
      <c r="P378">
        <v>482</v>
      </c>
      <c r="Q378" t="s">
        <v>54</v>
      </c>
      <c r="R378" t="s">
        <v>4</v>
      </c>
      <c r="S378" t="s">
        <v>16</v>
      </c>
      <c r="T378">
        <v>8.5</v>
      </c>
      <c r="U378">
        <f t="shared" si="29"/>
        <v>57.25</v>
      </c>
    </row>
    <row r="379" spans="1:21" x14ac:dyDescent="0.25">
      <c r="A379" s="1">
        <v>632</v>
      </c>
      <c r="B379">
        <v>11697</v>
      </c>
      <c r="C379" t="s">
        <v>449</v>
      </c>
      <c r="D379" t="s">
        <v>53</v>
      </c>
      <c r="E379">
        <v>2010</v>
      </c>
      <c r="F379" t="s">
        <v>2</v>
      </c>
      <c r="G379" t="s">
        <v>150</v>
      </c>
      <c r="H379">
        <v>0.26</v>
      </c>
      <c r="I379">
        <v>0.12</v>
      </c>
      <c r="J379">
        <v>0</v>
      </c>
      <c r="K379">
        <v>0.05</v>
      </c>
      <c r="L379">
        <v>0.44</v>
      </c>
      <c r="M379">
        <v>74</v>
      </c>
      <c r="N379">
        <v>57</v>
      </c>
      <c r="O379">
        <v>7.5</v>
      </c>
      <c r="P379">
        <v>96</v>
      </c>
      <c r="Q379" t="s">
        <v>222</v>
      </c>
      <c r="R379" t="s">
        <v>4</v>
      </c>
      <c r="S379" t="s">
        <v>16</v>
      </c>
      <c r="T379">
        <v>8</v>
      </c>
      <c r="U379">
        <f t="shared" si="29"/>
        <v>57.25</v>
      </c>
    </row>
    <row r="380" spans="1:21" x14ac:dyDescent="0.25">
      <c r="A380" s="1">
        <v>634</v>
      </c>
      <c r="B380">
        <v>11830</v>
      </c>
      <c r="C380" t="s">
        <v>476</v>
      </c>
      <c r="D380" t="s">
        <v>19</v>
      </c>
      <c r="E380">
        <v>2010</v>
      </c>
      <c r="F380" t="s">
        <v>2</v>
      </c>
      <c r="G380" t="s">
        <v>169</v>
      </c>
      <c r="H380">
        <v>0.08</v>
      </c>
      <c r="I380">
        <v>0.02</v>
      </c>
      <c r="J380">
        <v>0</v>
      </c>
      <c r="K380">
        <v>0.02</v>
      </c>
      <c r="L380">
        <v>0.12</v>
      </c>
      <c r="M380">
        <v>74</v>
      </c>
      <c r="N380">
        <v>33</v>
      </c>
      <c r="O380">
        <v>8.6999999999999993</v>
      </c>
      <c r="P380">
        <v>25</v>
      </c>
      <c r="Q380" t="s">
        <v>252</v>
      </c>
      <c r="R380" t="s">
        <v>4</v>
      </c>
      <c r="S380" t="s">
        <v>122</v>
      </c>
      <c r="T380">
        <v>6.8</v>
      </c>
      <c r="U380">
        <f t="shared" si="29"/>
        <v>57.25</v>
      </c>
    </row>
    <row r="381" spans="1:21" x14ac:dyDescent="0.25">
      <c r="A381" s="1">
        <v>635</v>
      </c>
      <c r="B381">
        <v>11642</v>
      </c>
      <c r="C381" t="s">
        <v>435</v>
      </c>
      <c r="D381" t="s">
        <v>46</v>
      </c>
      <c r="E381">
        <v>2010</v>
      </c>
      <c r="F381" t="s">
        <v>2</v>
      </c>
      <c r="G381" t="s">
        <v>10</v>
      </c>
      <c r="H381">
        <v>0.75</v>
      </c>
      <c r="I381">
        <v>0.52</v>
      </c>
      <c r="J381">
        <v>0.09</v>
      </c>
      <c r="K381">
        <v>0.12</v>
      </c>
      <c r="L381">
        <v>1.49</v>
      </c>
      <c r="M381">
        <v>79</v>
      </c>
      <c r="N381">
        <v>76</v>
      </c>
      <c r="O381">
        <v>6.9</v>
      </c>
      <c r="P381">
        <v>216</v>
      </c>
      <c r="Q381" t="s">
        <v>436</v>
      </c>
      <c r="R381" t="s">
        <v>22</v>
      </c>
      <c r="S381" t="s">
        <v>16</v>
      </c>
      <c r="T381">
        <v>8</v>
      </c>
      <c r="U381">
        <f t="shared" si="29"/>
        <v>57.000000000000007</v>
      </c>
    </row>
    <row r="382" spans="1:21" x14ac:dyDescent="0.25">
      <c r="A382" s="1">
        <v>641</v>
      </c>
      <c r="B382">
        <v>11646</v>
      </c>
      <c r="C382" t="s">
        <v>435</v>
      </c>
      <c r="D382" t="s">
        <v>53</v>
      </c>
      <c r="E382">
        <v>2010</v>
      </c>
      <c r="F382" t="s">
        <v>2</v>
      </c>
      <c r="G382" t="s">
        <v>10</v>
      </c>
      <c r="H382">
        <v>0.43</v>
      </c>
      <c r="I382">
        <v>0.56000000000000005</v>
      </c>
      <c r="J382">
        <v>0.15</v>
      </c>
      <c r="K382">
        <v>0.21</v>
      </c>
      <c r="L382">
        <v>1.36</v>
      </c>
      <c r="M382">
        <v>80</v>
      </c>
      <c r="N382">
        <v>54</v>
      </c>
      <c r="O382">
        <v>6.7</v>
      </c>
      <c r="P382">
        <v>178</v>
      </c>
      <c r="Q382" t="s">
        <v>436</v>
      </c>
      <c r="R382" t="s">
        <v>22</v>
      </c>
      <c r="S382" t="s">
        <v>16</v>
      </c>
      <c r="T382">
        <v>8</v>
      </c>
      <c r="U382">
        <f t="shared" si="29"/>
        <v>56.75</v>
      </c>
    </row>
    <row r="383" spans="1:21" x14ac:dyDescent="0.25">
      <c r="A383" s="1">
        <v>642</v>
      </c>
      <c r="B383">
        <v>11750</v>
      </c>
      <c r="C383" t="s">
        <v>449</v>
      </c>
      <c r="D383" t="s">
        <v>1</v>
      </c>
      <c r="E383">
        <v>2010</v>
      </c>
      <c r="F383" t="s">
        <v>2</v>
      </c>
      <c r="G383" t="s">
        <v>150</v>
      </c>
      <c r="H383">
        <v>0.12</v>
      </c>
      <c r="I383">
        <v>0.09</v>
      </c>
      <c r="J383">
        <v>0</v>
      </c>
      <c r="K383">
        <v>0.02</v>
      </c>
      <c r="L383">
        <v>0.24</v>
      </c>
      <c r="M383">
        <v>75</v>
      </c>
      <c r="N383">
        <v>13</v>
      </c>
      <c r="O383">
        <v>7.7</v>
      </c>
      <c r="P383">
        <v>15</v>
      </c>
      <c r="Q383" t="s">
        <v>222</v>
      </c>
      <c r="R383" t="s">
        <v>4</v>
      </c>
      <c r="S383" t="s">
        <v>126</v>
      </c>
      <c r="T383">
        <v>7.5</v>
      </c>
      <c r="U383">
        <f t="shared" si="29"/>
        <v>56.75</v>
      </c>
    </row>
    <row r="384" spans="1:21" x14ac:dyDescent="0.25">
      <c r="A384" s="1">
        <v>643</v>
      </c>
      <c r="B384">
        <v>11711</v>
      </c>
      <c r="C384" t="s">
        <v>433</v>
      </c>
      <c r="D384" t="s">
        <v>69</v>
      </c>
      <c r="E384">
        <v>2010</v>
      </c>
      <c r="F384" t="s">
        <v>2</v>
      </c>
      <c r="G384" t="s">
        <v>14</v>
      </c>
      <c r="H384">
        <v>0.17</v>
      </c>
      <c r="I384">
        <v>0.17</v>
      </c>
      <c r="J384">
        <v>0</v>
      </c>
      <c r="K384">
        <v>0.05</v>
      </c>
      <c r="L384">
        <v>0.4</v>
      </c>
      <c r="M384">
        <v>77</v>
      </c>
      <c r="N384">
        <v>46</v>
      </c>
      <c r="O384">
        <v>7.9</v>
      </c>
      <c r="P384">
        <v>1238</v>
      </c>
      <c r="Q384" t="s">
        <v>434</v>
      </c>
      <c r="R384" t="s">
        <v>22</v>
      </c>
      <c r="S384" t="s">
        <v>126</v>
      </c>
      <c r="T384">
        <v>7</v>
      </c>
      <c r="U384">
        <f t="shared" si="29"/>
        <v>56.500000000000007</v>
      </c>
    </row>
    <row r="385" spans="1:21" x14ac:dyDescent="0.25">
      <c r="A385" s="1">
        <v>644</v>
      </c>
      <c r="B385">
        <v>11661</v>
      </c>
      <c r="C385" t="s">
        <v>445</v>
      </c>
      <c r="D385" t="s">
        <v>46</v>
      </c>
      <c r="E385">
        <v>2010</v>
      </c>
      <c r="F385" t="s">
        <v>2</v>
      </c>
      <c r="G385" t="s">
        <v>57</v>
      </c>
      <c r="H385">
        <v>0.63</v>
      </c>
      <c r="I385">
        <v>0.2</v>
      </c>
      <c r="J385">
        <v>0.02</v>
      </c>
      <c r="K385">
        <v>7.0000000000000007E-2</v>
      </c>
      <c r="L385">
        <v>0.92</v>
      </c>
      <c r="M385">
        <v>73</v>
      </c>
      <c r="N385">
        <v>71</v>
      </c>
      <c r="O385">
        <v>7.7</v>
      </c>
      <c r="P385">
        <v>224</v>
      </c>
      <c r="Q385" t="s">
        <v>446</v>
      </c>
      <c r="R385" t="s">
        <v>22</v>
      </c>
      <c r="S385" t="s">
        <v>126</v>
      </c>
      <c r="T385">
        <v>7.5</v>
      </c>
      <c r="U385">
        <f t="shared" si="29"/>
        <v>56.25</v>
      </c>
    </row>
    <row r="386" spans="1:21" x14ac:dyDescent="0.25">
      <c r="A386" s="1">
        <v>645</v>
      </c>
      <c r="B386">
        <v>11663</v>
      </c>
      <c r="C386" t="s">
        <v>444</v>
      </c>
      <c r="D386" t="s">
        <v>1</v>
      </c>
      <c r="E386">
        <v>2010</v>
      </c>
      <c r="F386" t="s">
        <v>2</v>
      </c>
      <c r="G386" t="s">
        <v>27</v>
      </c>
      <c r="H386">
        <v>0.52</v>
      </c>
      <c r="I386">
        <v>0.18</v>
      </c>
      <c r="J386">
        <v>0</v>
      </c>
      <c r="K386">
        <v>0.06</v>
      </c>
      <c r="L386">
        <v>0.76</v>
      </c>
      <c r="M386">
        <v>71</v>
      </c>
      <c r="N386">
        <v>10</v>
      </c>
      <c r="O386">
        <v>7.8</v>
      </c>
      <c r="P386">
        <v>31</v>
      </c>
      <c r="Q386" t="s">
        <v>464</v>
      </c>
      <c r="R386" t="s">
        <v>4</v>
      </c>
      <c r="S386" t="s">
        <v>126</v>
      </c>
      <c r="T386">
        <v>7.5</v>
      </c>
      <c r="U386">
        <f t="shared" si="29"/>
        <v>55.999999999999993</v>
      </c>
    </row>
    <row r="387" spans="1:21" x14ac:dyDescent="0.25">
      <c r="A387" s="1">
        <v>646</v>
      </c>
      <c r="B387">
        <v>11640</v>
      </c>
      <c r="C387" t="s">
        <v>433</v>
      </c>
      <c r="D387" t="s">
        <v>46</v>
      </c>
      <c r="E387">
        <v>2010</v>
      </c>
      <c r="F387" t="s">
        <v>2</v>
      </c>
      <c r="G387" t="s">
        <v>14</v>
      </c>
      <c r="H387">
        <v>0.85</v>
      </c>
      <c r="I387">
        <v>0.55000000000000004</v>
      </c>
      <c r="J387">
        <v>0</v>
      </c>
      <c r="K387">
        <v>0.15</v>
      </c>
      <c r="L387">
        <v>1.55</v>
      </c>
      <c r="M387">
        <v>74</v>
      </c>
      <c r="N387">
        <v>79</v>
      </c>
      <c r="O387">
        <v>7.8</v>
      </c>
      <c r="P387">
        <v>458</v>
      </c>
      <c r="Q387" t="s">
        <v>434</v>
      </c>
      <c r="R387" t="s">
        <v>22</v>
      </c>
      <c r="S387" t="s">
        <v>126</v>
      </c>
      <c r="T387">
        <v>7</v>
      </c>
      <c r="U387">
        <f t="shared" si="29"/>
        <v>55.499999999999993</v>
      </c>
    </row>
    <row r="388" spans="1:21" x14ac:dyDescent="0.25">
      <c r="A388" s="1">
        <v>647</v>
      </c>
      <c r="B388">
        <v>11643</v>
      </c>
      <c r="C388" t="s">
        <v>433</v>
      </c>
      <c r="D388" t="s">
        <v>53</v>
      </c>
      <c r="E388">
        <v>2010</v>
      </c>
      <c r="F388" t="s">
        <v>2</v>
      </c>
      <c r="G388" t="s">
        <v>14</v>
      </c>
      <c r="H388">
        <v>0.5</v>
      </c>
      <c r="I388">
        <v>0.69</v>
      </c>
      <c r="J388">
        <v>0.04</v>
      </c>
      <c r="K388">
        <v>0.26</v>
      </c>
      <c r="L388">
        <v>1.49</v>
      </c>
      <c r="M388">
        <v>75</v>
      </c>
      <c r="N388">
        <v>61</v>
      </c>
      <c r="O388">
        <v>7.7</v>
      </c>
      <c r="P388">
        <v>297</v>
      </c>
      <c r="Q388" t="s">
        <v>434</v>
      </c>
      <c r="R388" t="s">
        <v>22</v>
      </c>
      <c r="S388" t="s">
        <v>126</v>
      </c>
      <c r="T388">
        <v>7</v>
      </c>
      <c r="U388">
        <f t="shared" si="29"/>
        <v>55.499999999999993</v>
      </c>
    </row>
    <row r="389" spans="1:21" hidden="1" x14ac:dyDescent="0.25">
      <c r="A389" s="1">
        <v>648</v>
      </c>
      <c r="B389">
        <v>11626</v>
      </c>
      <c r="C389" t="s">
        <v>440</v>
      </c>
      <c r="D389" t="s">
        <v>49</v>
      </c>
      <c r="E389">
        <v>2010</v>
      </c>
      <c r="F389" t="s">
        <v>2</v>
      </c>
      <c r="G389" t="s">
        <v>235</v>
      </c>
      <c r="H389">
        <v>1.07</v>
      </c>
      <c r="I389">
        <v>0.99</v>
      </c>
      <c r="J389">
        <v>0</v>
      </c>
      <c r="K389">
        <v>0.22</v>
      </c>
      <c r="L389">
        <v>2.2799999999999998</v>
      </c>
      <c r="M389">
        <v>72</v>
      </c>
      <c r="N389">
        <v>7</v>
      </c>
      <c r="O389">
        <v>7.2</v>
      </c>
      <c r="P389">
        <v>6</v>
      </c>
      <c r="Q389" t="s">
        <v>213</v>
      </c>
      <c r="R389" t="s">
        <v>29</v>
      </c>
      <c r="S389" t="s">
        <v>126</v>
      </c>
      <c r="T389">
        <v>7</v>
      </c>
      <c r="U389" t="e">
        <f>($M389/10+$O389+$T389+#REF!)/40 *100</f>
        <v>#REF!</v>
      </c>
    </row>
    <row r="390" spans="1:21" x14ac:dyDescent="0.25">
      <c r="A390" s="1">
        <v>649</v>
      </c>
      <c r="B390">
        <v>11813</v>
      </c>
      <c r="C390" t="s">
        <v>435</v>
      </c>
      <c r="D390" t="s">
        <v>69</v>
      </c>
      <c r="E390">
        <v>2010</v>
      </c>
      <c r="F390" t="s">
        <v>2</v>
      </c>
      <c r="G390" t="s">
        <v>10</v>
      </c>
      <c r="H390">
        <v>0.1</v>
      </c>
      <c r="I390">
        <v>0.02</v>
      </c>
      <c r="J390">
        <v>0</v>
      </c>
      <c r="K390">
        <v>0.01</v>
      </c>
      <c r="L390">
        <v>0.14000000000000001</v>
      </c>
      <c r="M390">
        <v>78</v>
      </c>
      <c r="N390">
        <v>17</v>
      </c>
      <c r="O390">
        <v>6.3</v>
      </c>
      <c r="P390">
        <v>211</v>
      </c>
      <c r="Q390" t="s">
        <v>436</v>
      </c>
      <c r="R390" t="s">
        <v>22</v>
      </c>
      <c r="S390" t="s">
        <v>16</v>
      </c>
      <c r="T390">
        <v>8</v>
      </c>
      <c r="U390">
        <f t="shared" ref="U390:U394" si="30">($M390/10+$O390+$T390)/40 *100</f>
        <v>55.25</v>
      </c>
    </row>
    <row r="391" spans="1:21" x14ac:dyDescent="0.25">
      <c r="A391" s="1">
        <v>651</v>
      </c>
      <c r="B391">
        <v>11764</v>
      </c>
      <c r="C391" t="s">
        <v>465</v>
      </c>
      <c r="D391" t="s">
        <v>53</v>
      </c>
      <c r="E391">
        <v>2010</v>
      </c>
      <c r="F391" t="s">
        <v>2</v>
      </c>
      <c r="G391" t="s">
        <v>20</v>
      </c>
      <c r="H391">
        <v>0.1</v>
      </c>
      <c r="I391">
        <v>0.04</v>
      </c>
      <c r="J391">
        <v>0.04</v>
      </c>
      <c r="K391">
        <v>0.02</v>
      </c>
      <c r="L391">
        <v>0.19</v>
      </c>
      <c r="M391">
        <v>72</v>
      </c>
      <c r="N391">
        <v>38</v>
      </c>
      <c r="O391">
        <v>7.3</v>
      </c>
      <c r="P391">
        <v>38</v>
      </c>
      <c r="Q391" t="s">
        <v>414</v>
      </c>
      <c r="R391" t="s">
        <v>22</v>
      </c>
      <c r="S391" t="s">
        <v>126</v>
      </c>
      <c r="T391">
        <v>7.5</v>
      </c>
      <c r="U391">
        <f t="shared" si="30"/>
        <v>55.000000000000007</v>
      </c>
    </row>
    <row r="392" spans="1:21" x14ac:dyDescent="0.25">
      <c r="A392" s="1">
        <v>652</v>
      </c>
      <c r="B392">
        <v>11841</v>
      </c>
      <c r="C392" t="s">
        <v>484</v>
      </c>
      <c r="D392" t="s">
        <v>69</v>
      </c>
      <c r="E392">
        <v>2010</v>
      </c>
      <c r="F392" t="s">
        <v>2</v>
      </c>
      <c r="G392" t="s">
        <v>86</v>
      </c>
      <c r="H392">
        <v>0</v>
      </c>
      <c r="I392">
        <v>0.08</v>
      </c>
      <c r="J392">
        <v>0</v>
      </c>
      <c r="K392">
        <v>0.02</v>
      </c>
      <c r="L392">
        <v>0.11</v>
      </c>
      <c r="M392">
        <v>83</v>
      </c>
      <c r="N392">
        <v>20</v>
      </c>
      <c r="O392">
        <v>5.2</v>
      </c>
      <c r="P392">
        <v>672</v>
      </c>
      <c r="Q392" t="s">
        <v>87</v>
      </c>
      <c r="R392" t="s">
        <v>22</v>
      </c>
      <c r="S392" t="s">
        <v>16</v>
      </c>
      <c r="T392">
        <v>8.5</v>
      </c>
      <c r="U392">
        <f t="shared" si="30"/>
        <v>55.000000000000007</v>
      </c>
    </row>
    <row r="393" spans="1:21" x14ac:dyDescent="0.25">
      <c r="A393" s="1">
        <v>653</v>
      </c>
      <c r="B393">
        <v>11731</v>
      </c>
      <c r="C393" t="s">
        <v>354</v>
      </c>
      <c r="D393" t="s">
        <v>19</v>
      </c>
      <c r="E393">
        <v>2010</v>
      </c>
      <c r="F393" t="s">
        <v>2</v>
      </c>
      <c r="G393" t="s">
        <v>20</v>
      </c>
      <c r="H393">
        <v>0.09</v>
      </c>
      <c r="I393">
        <v>0.13</v>
      </c>
      <c r="J393">
        <v>0.01</v>
      </c>
      <c r="K393">
        <v>7.0000000000000007E-2</v>
      </c>
      <c r="L393">
        <v>0.3</v>
      </c>
      <c r="M393">
        <v>73</v>
      </c>
      <c r="N393">
        <v>28</v>
      </c>
      <c r="O393">
        <v>7.5</v>
      </c>
      <c r="P393">
        <v>43</v>
      </c>
      <c r="Q393" t="s">
        <v>355</v>
      </c>
      <c r="R393" t="s">
        <v>22</v>
      </c>
      <c r="S393" t="s">
        <v>126</v>
      </c>
      <c r="T393">
        <v>7</v>
      </c>
      <c r="U393">
        <f t="shared" si="30"/>
        <v>54.500000000000007</v>
      </c>
    </row>
    <row r="394" spans="1:21" x14ac:dyDescent="0.25">
      <c r="A394" s="1">
        <v>655</v>
      </c>
      <c r="B394">
        <v>11767</v>
      </c>
      <c r="C394" t="s">
        <v>449</v>
      </c>
      <c r="D394" t="s">
        <v>49</v>
      </c>
      <c r="E394">
        <v>2010</v>
      </c>
      <c r="F394" t="s">
        <v>2</v>
      </c>
      <c r="G394" t="s">
        <v>150</v>
      </c>
      <c r="H394">
        <v>0.17</v>
      </c>
      <c r="I394">
        <v>0.01</v>
      </c>
      <c r="J394">
        <v>0</v>
      </c>
      <c r="K394">
        <v>0.01</v>
      </c>
      <c r="L394">
        <v>0.19</v>
      </c>
      <c r="M394">
        <v>73</v>
      </c>
      <c r="N394">
        <v>13</v>
      </c>
      <c r="O394">
        <v>7</v>
      </c>
      <c r="P394">
        <v>6</v>
      </c>
      <c r="Q394" t="s">
        <v>209</v>
      </c>
      <c r="R394" t="s">
        <v>29</v>
      </c>
      <c r="S394" t="s">
        <v>126</v>
      </c>
      <c r="T394">
        <v>7.5</v>
      </c>
      <c r="U394">
        <f t="shared" si="30"/>
        <v>54.500000000000007</v>
      </c>
    </row>
    <row r="395" spans="1:21" hidden="1" x14ac:dyDescent="0.25">
      <c r="A395" s="1">
        <v>656</v>
      </c>
      <c r="B395">
        <v>11824</v>
      </c>
      <c r="C395" t="s">
        <v>490</v>
      </c>
      <c r="D395" t="s">
        <v>19</v>
      </c>
      <c r="E395">
        <v>2010</v>
      </c>
      <c r="F395" t="s">
        <v>2</v>
      </c>
      <c r="G395" t="s">
        <v>491</v>
      </c>
      <c r="H395">
        <v>0.05</v>
      </c>
      <c r="I395">
        <v>0.01</v>
      </c>
      <c r="J395">
        <v>0.05</v>
      </c>
      <c r="K395">
        <v>0.01</v>
      </c>
      <c r="L395">
        <v>0.12</v>
      </c>
      <c r="M395">
        <v>59</v>
      </c>
      <c r="N395">
        <v>9</v>
      </c>
      <c r="O395">
        <v>8</v>
      </c>
      <c r="P395">
        <v>14</v>
      </c>
      <c r="Q395" t="s">
        <v>304</v>
      </c>
      <c r="R395" t="s">
        <v>22</v>
      </c>
      <c r="S395" t="s">
        <v>122</v>
      </c>
      <c r="T395">
        <v>6.5</v>
      </c>
      <c r="U395" t="e">
        <f>($M395/10+$O395+$T395+#REF!)/40 *100</f>
        <v>#REF!</v>
      </c>
    </row>
    <row r="396" spans="1:21" x14ac:dyDescent="0.25">
      <c r="A396" s="1">
        <v>657</v>
      </c>
      <c r="B396">
        <v>11671</v>
      </c>
      <c r="C396" t="s">
        <v>451</v>
      </c>
      <c r="D396" t="s">
        <v>19</v>
      </c>
      <c r="E396">
        <v>2010</v>
      </c>
      <c r="F396" t="s">
        <v>2</v>
      </c>
      <c r="G396" t="s">
        <v>158</v>
      </c>
      <c r="H396">
        <v>0.03</v>
      </c>
      <c r="I396">
        <v>0</v>
      </c>
      <c r="J396">
        <v>0.62</v>
      </c>
      <c r="K396">
        <v>0</v>
      </c>
      <c r="L396">
        <v>0.66</v>
      </c>
      <c r="M396">
        <v>71</v>
      </c>
      <c r="N396">
        <v>30</v>
      </c>
      <c r="O396">
        <v>7.9</v>
      </c>
      <c r="P396">
        <v>35</v>
      </c>
      <c r="Q396" t="s">
        <v>452</v>
      </c>
      <c r="R396" t="s">
        <v>4</v>
      </c>
      <c r="S396" t="s">
        <v>122</v>
      </c>
      <c r="T396">
        <v>6.5</v>
      </c>
      <c r="U396">
        <f t="shared" ref="U396:U400" si="31">($M396/10+$O396+$T396)/40 *100</f>
        <v>53.75</v>
      </c>
    </row>
    <row r="397" spans="1:21" x14ac:dyDescent="0.25">
      <c r="A397" s="1">
        <v>660</v>
      </c>
      <c r="B397">
        <v>11752</v>
      </c>
      <c r="C397" t="s">
        <v>477</v>
      </c>
      <c r="D397" t="s">
        <v>1</v>
      </c>
      <c r="E397">
        <v>2010</v>
      </c>
      <c r="F397" t="s">
        <v>2</v>
      </c>
      <c r="G397" t="s">
        <v>235</v>
      </c>
      <c r="H397">
        <v>0.17</v>
      </c>
      <c r="I397">
        <v>0.05</v>
      </c>
      <c r="J397">
        <v>0</v>
      </c>
      <c r="K397">
        <v>0.02</v>
      </c>
      <c r="L397">
        <v>0.23</v>
      </c>
      <c r="M397">
        <v>58</v>
      </c>
      <c r="N397">
        <v>21</v>
      </c>
      <c r="O397">
        <v>7.8</v>
      </c>
      <c r="P397">
        <v>5</v>
      </c>
      <c r="Q397" t="s">
        <v>478</v>
      </c>
      <c r="R397" t="s">
        <v>4</v>
      </c>
      <c r="S397" t="s">
        <v>126</v>
      </c>
      <c r="T397">
        <v>7</v>
      </c>
      <c r="U397">
        <f t="shared" si="31"/>
        <v>51.5</v>
      </c>
    </row>
    <row r="398" spans="1:21" x14ac:dyDescent="0.25">
      <c r="A398" s="1">
        <v>661</v>
      </c>
      <c r="B398">
        <v>11719</v>
      </c>
      <c r="C398" t="s">
        <v>447</v>
      </c>
      <c r="D398" t="s">
        <v>19</v>
      </c>
      <c r="E398">
        <v>2010</v>
      </c>
      <c r="F398" t="s">
        <v>2</v>
      </c>
      <c r="G398" t="s">
        <v>86</v>
      </c>
      <c r="H398">
        <v>0.09</v>
      </c>
      <c r="I398">
        <v>0.18</v>
      </c>
      <c r="J398">
        <v>0.01</v>
      </c>
      <c r="K398">
        <v>0.1</v>
      </c>
      <c r="L398">
        <v>0.37</v>
      </c>
      <c r="M398">
        <v>65</v>
      </c>
      <c r="N398">
        <v>10</v>
      </c>
      <c r="O398">
        <v>7.4</v>
      </c>
      <c r="P398">
        <v>14</v>
      </c>
      <c r="Q398" t="s">
        <v>468</v>
      </c>
      <c r="R398" t="s">
        <v>4</v>
      </c>
      <c r="S398" t="s">
        <v>122</v>
      </c>
      <c r="T398">
        <v>6</v>
      </c>
      <c r="U398">
        <f t="shared" si="31"/>
        <v>49.749999999999993</v>
      </c>
    </row>
    <row r="399" spans="1:21" x14ac:dyDescent="0.25">
      <c r="A399" s="1">
        <v>663</v>
      </c>
      <c r="B399">
        <v>11735</v>
      </c>
      <c r="C399" t="s">
        <v>450</v>
      </c>
      <c r="D399" t="s">
        <v>1</v>
      </c>
      <c r="E399">
        <v>2010</v>
      </c>
      <c r="F399" t="s">
        <v>2</v>
      </c>
      <c r="G399" t="s">
        <v>10</v>
      </c>
      <c r="H399">
        <v>0.06</v>
      </c>
      <c r="I399">
        <v>0.01</v>
      </c>
      <c r="J399">
        <v>0.2</v>
      </c>
      <c r="K399">
        <v>0.01</v>
      </c>
      <c r="L399">
        <v>0.28999999999999998</v>
      </c>
      <c r="M399">
        <v>65</v>
      </c>
      <c r="N399">
        <v>18</v>
      </c>
      <c r="O399">
        <v>8.8000000000000007</v>
      </c>
      <c r="P399">
        <v>13</v>
      </c>
      <c r="Q399" t="s">
        <v>10</v>
      </c>
      <c r="R399" t="s">
        <v>4</v>
      </c>
      <c r="S399" t="s">
        <v>162</v>
      </c>
      <c r="T399">
        <v>4.5</v>
      </c>
      <c r="U399">
        <f t="shared" si="31"/>
        <v>49.5</v>
      </c>
    </row>
    <row r="400" spans="1:21" x14ac:dyDescent="0.25">
      <c r="A400" s="1">
        <v>665</v>
      </c>
      <c r="B400">
        <v>11641</v>
      </c>
      <c r="C400" t="s">
        <v>444</v>
      </c>
      <c r="D400" t="s">
        <v>53</v>
      </c>
      <c r="E400">
        <v>2010</v>
      </c>
      <c r="F400" t="s">
        <v>2</v>
      </c>
      <c r="G400" t="s">
        <v>27</v>
      </c>
      <c r="H400">
        <v>0.8</v>
      </c>
      <c r="I400">
        <v>0.49</v>
      </c>
      <c r="J400">
        <v>0</v>
      </c>
      <c r="K400">
        <v>0.21</v>
      </c>
      <c r="L400">
        <v>1.5</v>
      </c>
      <c r="M400">
        <v>63</v>
      </c>
      <c r="N400">
        <v>41</v>
      </c>
      <c r="O400">
        <v>6.8</v>
      </c>
      <c r="P400">
        <v>121</v>
      </c>
      <c r="Q400" t="s">
        <v>27</v>
      </c>
      <c r="R400" t="s">
        <v>4</v>
      </c>
      <c r="S400" t="s">
        <v>122</v>
      </c>
      <c r="T400">
        <v>6.5</v>
      </c>
      <c r="U400">
        <f t="shared" si="31"/>
        <v>49.000000000000007</v>
      </c>
    </row>
    <row r="401" spans="1:21" hidden="1" x14ac:dyDescent="0.25">
      <c r="A401" s="1">
        <v>667</v>
      </c>
      <c r="B401">
        <v>11734</v>
      </c>
      <c r="C401" t="s">
        <v>485</v>
      </c>
      <c r="D401" t="s">
        <v>1</v>
      </c>
      <c r="E401">
        <v>2010</v>
      </c>
      <c r="F401" t="s">
        <v>2</v>
      </c>
      <c r="G401" t="s">
        <v>57</v>
      </c>
      <c r="H401">
        <v>0.16</v>
      </c>
      <c r="I401">
        <v>0.1</v>
      </c>
      <c r="J401">
        <v>0</v>
      </c>
      <c r="K401">
        <v>0.03</v>
      </c>
      <c r="L401">
        <v>0.28999999999999998</v>
      </c>
      <c r="M401">
        <v>67</v>
      </c>
      <c r="N401">
        <v>9</v>
      </c>
      <c r="O401">
        <v>5.2</v>
      </c>
      <c r="P401">
        <v>5</v>
      </c>
      <c r="Q401" t="s">
        <v>57</v>
      </c>
      <c r="R401" t="s">
        <v>29</v>
      </c>
      <c r="S401" t="s">
        <v>126</v>
      </c>
      <c r="T401">
        <v>7</v>
      </c>
      <c r="U401" t="e">
        <f>($M401/10+$O401+$T401+#REF!)/40 *100</f>
        <v>#REF!</v>
      </c>
    </row>
    <row r="402" spans="1:21" x14ac:dyDescent="0.25">
      <c r="A402" s="1">
        <v>669</v>
      </c>
      <c r="B402">
        <v>11720</v>
      </c>
      <c r="C402" t="s">
        <v>453</v>
      </c>
      <c r="D402" t="s">
        <v>46</v>
      </c>
      <c r="E402">
        <v>2010</v>
      </c>
      <c r="F402" t="s">
        <v>2</v>
      </c>
      <c r="G402" t="s">
        <v>86</v>
      </c>
      <c r="H402">
        <v>0.24</v>
      </c>
      <c r="I402">
        <v>0.09</v>
      </c>
      <c r="J402">
        <v>0.01</v>
      </c>
      <c r="K402">
        <v>0.03</v>
      </c>
      <c r="L402">
        <v>0.36</v>
      </c>
      <c r="M402">
        <v>68</v>
      </c>
      <c r="N402">
        <v>57</v>
      </c>
      <c r="O402">
        <v>6.3</v>
      </c>
      <c r="P402">
        <v>29</v>
      </c>
      <c r="Q402" t="s">
        <v>86</v>
      </c>
      <c r="R402" t="s">
        <v>4</v>
      </c>
      <c r="S402" t="s">
        <v>122</v>
      </c>
      <c r="T402">
        <v>6.5</v>
      </c>
      <c r="U402">
        <f t="shared" ref="U402:U403" si="32">($M402/10+$O402+$T402)/40 *100</f>
        <v>49.000000000000007</v>
      </c>
    </row>
    <row r="403" spans="1:21" x14ac:dyDescent="0.25">
      <c r="A403" s="1">
        <v>673</v>
      </c>
      <c r="B403">
        <v>11768</v>
      </c>
      <c r="C403" t="s">
        <v>445</v>
      </c>
      <c r="D403" t="s">
        <v>19</v>
      </c>
      <c r="E403">
        <v>2010</v>
      </c>
      <c r="F403" t="s">
        <v>2</v>
      </c>
      <c r="G403" t="s">
        <v>57</v>
      </c>
      <c r="H403">
        <v>0.12</v>
      </c>
      <c r="I403">
        <v>0.03</v>
      </c>
      <c r="J403">
        <v>0.01</v>
      </c>
      <c r="K403">
        <v>0.02</v>
      </c>
      <c r="L403">
        <v>0.19</v>
      </c>
      <c r="M403">
        <v>70</v>
      </c>
      <c r="N403">
        <v>14</v>
      </c>
      <c r="O403">
        <v>8.1</v>
      </c>
      <c r="P403">
        <v>46</v>
      </c>
      <c r="Q403" t="s">
        <v>483</v>
      </c>
      <c r="R403" t="s">
        <v>22</v>
      </c>
      <c r="S403" t="s">
        <v>162</v>
      </c>
      <c r="T403">
        <v>4.5</v>
      </c>
      <c r="U403">
        <f t="shared" si="32"/>
        <v>49.000000000000007</v>
      </c>
    </row>
    <row r="404" spans="1:21" hidden="1" x14ac:dyDescent="0.25">
      <c r="A404" s="1">
        <v>674</v>
      </c>
      <c r="B404">
        <v>11677</v>
      </c>
      <c r="C404" t="s">
        <v>354</v>
      </c>
      <c r="D404" t="s">
        <v>9</v>
      </c>
      <c r="E404">
        <v>2010</v>
      </c>
      <c r="F404" t="s">
        <v>2</v>
      </c>
      <c r="G404" t="s">
        <v>20</v>
      </c>
      <c r="H404">
        <v>0.13</v>
      </c>
      <c r="I404">
        <v>0.22</v>
      </c>
      <c r="J404">
        <v>0.01</v>
      </c>
      <c r="K404">
        <v>0.23</v>
      </c>
      <c r="L404">
        <v>0.59</v>
      </c>
      <c r="M404">
        <v>77</v>
      </c>
      <c r="N404">
        <v>8</v>
      </c>
      <c r="O404">
        <v>6.8</v>
      </c>
      <c r="P404">
        <v>82</v>
      </c>
      <c r="Q404" t="s">
        <v>247</v>
      </c>
      <c r="R404" t="s">
        <v>22</v>
      </c>
      <c r="S404" t="s">
        <v>16</v>
      </c>
      <c r="T404">
        <v>8</v>
      </c>
      <c r="U404" t="e">
        <f>($M404/10+$O404+$T404+#REF!)/40 *100</f>
        <v>#REF!</v>
      </c>
    </row>
    <row r="405" spans="1:21" x14ac:dyDescent="0.25">
      <c r="A405" s="1">
        <v>675</v>
      </c>
      <c r="B405">
        <v>11675</v>
      </c>
      <c r="C405" t="s">
        <v>450</v>
      </c>
      <c r="D405" t="s">
        <v>53</v>
      </c>
      <c r="E405">
        <v>2010</v>
      </c>
      <c r="F405" t="s">
        <v>2</v>
      </c>
      <c r="G405" t="s">
        <v>10</v>
      </c>
      <c r="H405">
        <v>0.17</v>
      </c>
      <c r="I405">
        <v>0.04</v>
      </c>
      <c r="J405">
        <v>0.4</v>
      </c>
      <c r="K405">
        <v>0.02</v>
      </c>
      <c r="L405">
        <v>0.64</v>
      </c>
      <c r="M405">
        <v>61</v>
      </c>
      <c r="N405">
        <v>37</v>
      </c>
      <c r="O405">
        <v>7.9</v>
      </c>
      <c r="P405">
        <v>29</v>
      </c>
      <c r="Q405" t="s">
        <v>10</v>
      </c>
      <c r="R405" t="s">
        <v>4</v>
      </c>
      <c r="S405" t="s">
        <v>162</v>
      </c>
      <c r="T405">
        <v>4.5</v>
      </c>
      <c r="U405">
        <f t="shared" ref="U405:U430" si="33">($M405/10+$O405+$T405)/40 *100</f>
        <v>46.25</v>
      </c>
    </row>
    <row r="406" spans="1:21" x14ac:dyDescent="0.25">
      <c r="A406" s="1">
        <v>678</v>
      </c>
      <c r="B406">
        <v>11644</v>
      </c>
      <c r="C406" t="s">
        <v>444</v>
      </c>
      <c r="D406" t="s">
        <v>46</v>
      </c>
      <c r="E406">
        <v>2010</v>
      </c>
      <c r="F406" t="s">
        <v>2</v>
      </c>
      <c r="G406" t="s">
        <v>27</v>
      </c>
      <c r="H406">
        <v>0.95</v>
      </c>
      <c r="I406">
        <v>0.37</v>
      </c>
      <c r="J406">
        <v>0</v>
      </c>
      <c r="K406">
        <v>0.11</v>
      </c>
      <c r="L406">
        <v>1.43</v>
      </c>
      <c r="M406">
        <v>61</v>
      </c>
      <c r="N406">
        <v>59</v>
      </c>
      <c r="O406">
        <v>5.7</v>
      </c>
      <c r="P406">
        <v>180</v>
      </c>
      <c r="Q406" t="s">
        <v>27</v>
      </c>
      <c r="R406" t="s">
        <v>4</v>
      </c>
      <c r="S406" t="s">
        <v>122</v>
      </c>
      <c r="T406">
        <v>6.5</v>
      </c>
      <c r="U406">
        <f t="shared" si="33"/>
        <v>45.75</v>
      </c>
    </row>
    <row r="407" spans="1:21" x14ac:dyDescent="0.25">
      <c r="A407" s="1">
        <v>680</v>
      </c>
      <c r="B407">
        <v>11774</v>
      </c>
      <c r="C407" t="s">
        <v>462</v>
      </c>
      <c r="D407" t="s">
        <v>46</v>
      </c>
      <c r="E407">
        <v>2010</v>
      </c>
      <c r="F407" t="s">
        <v>2</v>
      </c>
      <c r="G407" t="s">
        <v>76</v>
      </c>
      <c r="H407">
        <v>0.11</v>
      </c>
      <c r="I407">
        <v>0.03</v>
      </c>
      <c r="J407">
        <v>0.02</v>
      </c>
      <c r="K407">
        <v>0.01</v>
      </c>
      <c r="L407">
        <v>0.18</v>
      </c>
      <c r="M407">
        <v>65</v>
      </c>
      <c r="N407">
        <v>27</v>
      </c>
      <c r="O407">
        <v>7.8</v>
      </c>
      <c r="P407">
        <v>20</v>
      </c>
      <c r="Q407" t="s">
        <v>475</v>
      </c>
      <c r="R407" t="s">
        <v>4</v>
      </c>
      <c r="S407" t="s">
        <v>162</v>
      </c>
      <c r="T407">
        <v>4</v>
      </c>
      <c r="U407">
        <f t="shared" si="33"/>
        <v>45.75</v>
      </c>
    </row>
    <row r="408" spans="1:21" x14ac:dyDescent="0.25">
      <c r="A408" s="1">
        <v>682</v>
      </c>
      <c r="B408">
        <v>11794</v>
      </c>
      <c r="C408" t="s">
        <v>456</v>
      </c>
      <c r="D408" t="s">
        <v>46</v>
      </c>
      <c r="E408">
        <v>2010</v>
      </c>
      <c r="F408" t="s">
        <v>2</v>
      </c>
      <c r="G408" t="s">
        <v>359</v>
      </c>
      <c r="H408">
        <v>7.0000000000000007E-2</v>
      </c>
      <c r="I408">
        <v>0.02</v>
      </c>
      <c r="J408">
        <v>0.06</v>
      </c>
      <c r="K408">
        <v>0.01</v>
      </c>
      <c r="L408">
        <v>0.16</v>
      </c>
      <c r="M408">
        <v>59</v>
      </c>
      <c r="N408">
        <v>38</v>
      </c>
      <c r="O408">
        <v>7.3</v>
      </c>
      <c r="P408">
        <v>23</v>
      </c>
      <c r="Q408" t="s">
        <v>469</v>
      </c>
      <c r="R408" t="s">
        <v>22</v>
      </c>
      <c r="S408" t="s">
        <v>143</v>
      </c>
      <c r="T408">
        <v>5</v>
      </c>
      <c r="U408">
        <f t="shared" si="33"/>
        <v>45.499999999999993</v>
      </c>
    </row>
    <row r="409" spans="1:21" x14ac:dyDescent="0.25">
      <c r="A409" s="1">
        <v>687</v>
      </c>
      <c r="B409">
        <v>11847</v>
      </c>
      <c r="C409" t="s">
        <v>485</v>
      </c>
      <c r="D409" t="s">
        <v>46</v>
      </c>
      <c r="E409">
        <v>2010</v>
      </c>
      <c r="F409" t="s">
        <v>2</v>
      </c>
      <c r="G409" t="s">
        <v>57</v>
      </c>
      <c r="H409">
        <v>0.09</v>
      </c>
      <c r="I409">
        <v>0</v>
      </c>
      <c r="J409">
        <v>0</v>
      </c>
      <c r="K409">
        <v>0.01</v>
      </c>
      <c r="L409">
        <v>0.1</v>
      </c>
      <c r="M409">
        <v>56</v>
      </c>
      <c r="N409">
        <v>15</v>
      </c>
      <c r="O409">
        <v>5.5</v>
      </c>
      <c r="P409">
        <v>4</v>
      </c>
      <c r="Q409" t="s">
        <v>489</v>
      </c>
      <c r="R409" t="s">
        <v>29</v>
      </c>
      <c r="S409" t="s">
        <v>126</v>
      </c>
      <c r="T409">
        <v>7</v>
      </c>
      <c r="U409">
        <f t="shared" si="33"/>
        <v>45.25</v>
      </c>
    </row>
    <row r="410" spans="1:21" x14ac:dyDescent="0.25">
      <c r="A410" s="1">
        <v>688</v>
      </c>
      <c r="B410">
        <v>11812</v>
      </c>
      <c r="C410" t="s">
        <v>481</v>
      </c>
      <c r="D410" t="s">
        <v>46</v>
      </c>
      <c r="E410">
        <v>2010</v>
      </c>
      <c r="F410" t="s">
        <v>2</v>
      </c>
      <c r="G410" t="s">
        <v>150</v>
      </c>
      <c r="H410">
        <v>0.11</v>
      </c>
      <c r="I410">
        <v>0.02</v>
      </c>
      <c r="J410">
        <v>0</v>
      </c>
      <c r="K410">
        <v>0.01</v>
      </c>
      <c r="L410">
        <v>0.14000000000000001</v>
      </c>
      <c r="M410">
        <v>58</v>
      </c>
      <c r="N410">
        <v>23</v>
      </c>
      <c r="O410">
        <v>7.6</v>
      </c>
      <c r="P410">
        <v>10</v>
      </c>
      <c r="Q410" t="s">
        <v>482</v>
      </c>
      <c r="R410" t="s">
        <v>29</v>
      </c>
      <c r="S410" t="s">
        <v>162</v>
      </c>
      <c r="T410">
        <v>4.5999999999999996</v>
      </c>
      <c r="U410">
        <f t="shared" si="33"/>
        <v>45</v>
      </c>
    </row>
    <row r="411" spans="1:21" x14ac:dyDescent="0.25">
      <c r="A411" s="1">
        <v>690</v>
      </c>
      <c r="B411">
        <v>11673</v>
      </c>
      <c r="C411" t="s">
        <v>456</v>
      </c>
      <c r="D411" t="s">
        <v>53</v>
      </c>
      <c r="E411">
        <v>2010</v>
      </c>
      <c r="F411" t="s">
        <v>2</v>
      </c>
      <c r="G411" t="s">
        <v>359</v>
      </c>
      <c r="H411">
        <v>0.06</v>
      </c>
      <c r="I411">
        <v>0.03</v>
      </c>
      <c r="J411">
        <v>0.55000000000000004</v>
      </c>
      <c r="K411">
        <v>0.01</v>
      </c>
      <c r="L411">
        <v>0.66</v>
      </c>
      <c r="M411">
        <v>60</v>
      </c>
      <c r="N411">
        <v>30</v>
      </c>
      <c r="O411">
        <v>6.9</v>
      </c>
      <c r="P411">
        <v>29</v>
      </c>
      <c r="Q411" t="s">
        <v>232</v>
      </c>
      <c r="R411" t="s">
        <v>22</v>
      </c>
      <c r="S411" t="s">
        <v>143</v>
      </c>
      <c r="T411">
        <v>5</v>
      </c>
      <c r="U411">
        <f t="shared" si="33"/>
        <v>44.749999999999993</v>
      </c>
    </row>
    <row r="412" spans="1:21" x14ac:dyDescent="0.25">
      <c r="A412" s="1">
        <v>691</v>
      </c>
      <c r="B412">
        <v>11772</v>
      </c>
      <c r="C412" t="s">
        <v>461</v>
      </c>
      <c r="D412" t="s">
        <v>46</v>
      </c>
      <c r="E412">
        <v>2010</v>
      </c>
      <c r="F412" t="s">
        <v>2</v>
      </c>
      <c r="G412" t="s">
        <v>158</v>
      </c>
      <c r="H412">
        <v>0.14000000000000001</v>
      </c>
      <c r="I412">
        <v>0.03</v>
      </c>
      <c r="J412">
        <v>0</v>
      </c>
      <c r="K412">
        <v>0.01</v>
      </c>
      <c r="L412">
        <v>0.18</v>
      </c>
      <c r="M412">
        <v>62</v>
      </c>
      <c r="N412">
        <v>51</v>
      </c>
      <c r="O412">
        <v>7.6</v>
      </c>
      <c r="P412">
        <v>60</v>
      </c>
      <c r="Q412" t="s">
        <v>381</v>
      </c>
      <c r="R412" t="s">
        <v>22</v>
      </c>
      <c r="S412" t="s">
        <v>162</v>
      </c>
      <c r="T412">
        <v>4</v>
      </c>
      <c r="U412">
        <f t="shared" si="33"/>
        <v>44.5</v>
      </c>
    </row>
    <row r="413" spans="1:21" x14ac:dyDescent="0.25">
      <c r="A413" s="1">
        <v>692</v>
      </c>
      <c r="B413">
        <v>11777</v>
      </c>
      <c r="C413" t="s">
        <v>477</v>
      </c>
      <c r="D413" t="s">
        <v>53</v>
      </c>
      <c r="E413">
        <v>2010</v>
      </c>
      <c r="F413" t="s">
        <v>2</v>
      </c>
      <c r="G413" t="s">
        <v>235</v>
      </c>
      <c r="H413">
        <v>0.1</v>
      </c>
      <c r="I413">
        <v>0.04</v>
      </c>
      <c r="J413">
        <v>0</v>
      </c>
      <c r="K413">
        <v>0.02</v>
      </c>
      <c r="L413">
        <v>0.17</v>
      </c>
      <c r="M413">
        <v>58</v>
      </c>
      <c r="N413">
        <v>12</v>
      </c>
      <c r="O413">
        <v>6</v>
      </c>
      <c r="P413">
        <v>8</v>
      </c>
      <c r="Q413" t="s">
        <v>213</v>
      </c>
      <c r="R413" t="s">
        <v>4</v>
      </c>
      <c r="S413" t="s">
        <v>122</v>
      </c>
      <c r="T413">
        <v>6</v>
      </c>
      <c r="U413">
        <f t="shared" si="33"/>
        <v>44.5</v>
      </c>
    </row>
    <row r="414" spans="1:21" x14ac:dyDescent="0.25">
      <c r="A414" s="1">
        <v>693</v>
      </c>
      <c r="B414">
        <v>11819</v>
      </c>
      <c r="C414" t="s">
        <v>487</v>
      </c>
      <c r="D414" t="s">
        <v>19</v>
      </c>
      <c r="E414">
        <v>2010</v>
      </c>
      <c r="F414" t="s">
        <v>2</v>
      </c>
      <c r="G414" t="s">
        <v>158</v>
      </c>
      <c r="H414">
        <v>0.04</v>
      </c>
      <c r="I414">
        <v>0.02</v>
      </c>
      <c r="J414">
        <v>0.05</v>
      </c>
      <c r="K414">
        <v>0.01</v>
      </c>
      <c r="L414">
        <v>0.13</v>
      </c>
      <c r="M414">
        <v>57</v>
      </c>
      <c r="N414">
        <v>22</v>
      </c>
      <c r="O414">
        <v>5</v>
      </c>
      <c r="P414">
        <v>6</v>
      </c>
      <c r="Q414" t="s">
        <v>488</v>
      </c>
      <c r="R414" t="s">
        <v>4</v>
      </c>
      <c r="S414" t="s">
        <v>126</v>
      </c>
      <c r="T414">
        <v>7</v>
      </c>
      <c r="U414">
        <f t="shared" si="33"/>
        <v>44.25</v>
      </c>
    </row>
    <row r="415" spans="1:21" x14ac:dyDescent="0.25">
      <c r="A415" s="1">
        <v>698</v>
      </c>
      <c r="B415">
        <v>11682</v>
      </c>
      <c r="C415" t="s">
        <v>462</v>
      </c>
      <c r="D415" t="s">
        <v>53</v>
      </c>
      <c r="E415">
        <v>2010</v>
      </c>
      <c r="F415" t="s">
        <v>2</v>
      </c>
      <c r="G415" t="s">
        <v>76</v>
      </c>
      <c r="H415">
        <v>0.11</v>
      </c>
      <c r="I415">
        <v>0.04</v>
      </c>
      <c r="J415">
        <v>0.36</v>
      </c>
      <c r="K415">
        <v>0.02</v>
      </c>
      <c r="L415">
        <v>0.54</v>
      </c>
      <c r="M415">
        <v>58</v>
      </c>
      <c r="N415">
        <v>18</v>
      </c>
      <c r="O415">
        <v>7.5</v>
      </c>
      <c r="P415">
        <v>20</v>
      </c>
      <c r="Q415" t="s">
        <v>463</v>
      </c>
      <c r="R415" t="s">
        <v>4</v>
      </c>
      <c r="S415" t="s">
        <v>162</v>
      </c>
      <c r="T415">
        <v>4</v>
      </c>
      <c r="U415">
        <f t="shared" si="33"/>
        <v>43.25</v>
      </c>
    </row>
    <row r="416" spans="1:21" x14ac:dyDescent="0.25">
      <c r="A416" s="1">
        <v>701</v>
      </c>
      <c r="B416">
        <v>11787</v>
      </c>
      <c r="C416" t="s">
        <v>479</v>
      </c>
      <c r="D416" t="s">
        <v>53</v>
      </c>
      <c r="E416">
        <v>2010</v>
      </c>
      <c r="F416" t="s">
        <v>2</v>
      </c>
      <c r="G416" t="s">
        <v>57</v>
      </c>
      <c r="H416">
        <v>0.11</v>
      </c>
      <c r="I416">
        <v>0.03</v>
      </c>
      <c r="J416">
        <v>0</v>
      </c>
      <c r="K416">
        <v>0.02</v>
      </c>
      <c r="L416">
        <v>0.16</v>
      </c>
      <c r="M416">
        <v>61</v>
      </c>
      <c r="N416">
        <v>23</v>
      </c>
      <c r="O416">
        <v>5.2</v>
      </c>
      <c r="P416">
        <v>5</v>
      </c>
      <c r="Q416" t="s">
        <v>372</v>
      </c>
      <c r="R416" t="s">
        <v>50</v>
      </c>
      <c r="S416" t="s">
        <v>122</v>
      </c>
      <c r="T416">
        <v>6</v>
      </c>
      <c r="U416">
        <f t="shared" si="33"/>
        <v>43.25</v>
      </c>
    </row>
    <row r="417" spans="1:21" x14ac:dyDescent="0.25">
      <c r="A417" s="1">
        <v>702</v>
      </c>
      <c r="B417">
        <v>11814</v>
      </c>
      <c r="C417" t="s">
        <v>479</v>
      </c>
      <c r="D417" t="s">
        <v>46</v>
      </c>
      <c r="E417">
        <v>2010</v>
      </c>
      <c r="F417" t="s">
        <v>2</v>
      </c>
      <c r="G417" t="s">
        <v>57</v>
      </c>
      <c r="H417">
        <v>0.1</v>
      </c>
      <c r="I417">
        <v>0.03</v>
      </c>
      <c r="J417">
        <v>0</v>
      </c>
      <c r="K417">
        <v>0.01</v>
      </c>
      <c r="L417">
        <v>0.14000000000000001</v>
      </c>
      <c r="M417">
        <v>60</v>
      </c>
      <c r="N417">
        <v>19</v>
      </c>
      <c r="O417">
        <v>5.8</v>
      </c>
      <c r="P417">
        <v>10</v>
      </c>
      <c r="Q417" t="s">
        <v>372</v>
      </c>
      <c r="R417" t="s">
        <v>50</v>
      </c>
      <c r="S417" t="s">
        <v>143</v>
      </c>
      <c r="T417">
        <v>5.5</v>
      </c>
      <c r="U417">
        <f t="shared" si="33"/>
        <v>43.25</v>
      </c>
    </row>
    <row r="418" spans="1:21" x14ac:dyDescent="0.25">
      <c r="A418" s="1">
        <v>706</v>
      </c>
      <c r="B418">
        <v>11744</v>
      </c>
      <c r="C418" t="s">
        <v>458</v>
      </c>
      <c r="D418" t="s">
        <v>46</v>
      </c>
      <c r="E418">
        <v>2010</v>
      </c>
      <c r="F418" t="s">
        <v>2</v>
      </c>
      <c r="G418" t="s">
        <v>190</v>
      </c>
      <c r="H418">
        <v>0.18</v>
      </c>
      <c r="I418">
        <v>0.06</v>
      </c>
      <c r="J418">
        <v>0</v>
      </c>
      <c r="K418">
        <v>0.02</v>
      </c>
      <c r="L418">
        <v>0.26</v>
      </c>
      <c r="M418">
        <v>68</v>
      </c>
      <c r="N418">
        <v>39</v>
      </c>
      <c r="O418">
        <v>8.1999999999999993</v>
      </c>
      <c r="P418">
        <v>332</v>
      </c>
      <c r="Q418" t="s">
        <v>459</v>
      </c>
      <c r="R418" t="s">
        <v>22</v>
      </c>
      <c r="S418" t="s">
        <v>263</v>
      </c>
      <c r="T418">
        <v>2</v>
      </c>
      <c r="U418">
        <f t="shared" si="33"/>
        <v>42.5</v>
      </c>
    </row>
    <row r="419" spans="1:21" x14ac:dyDescent="0.25">
      <c r="A419" s="1">
        <v>707</v>
      </c>
      <c r="B419">
        <v>11723</v>
      </c>
      <c r="C419" t="s">
        <v>454</v>
      </c>
      <c r="D419" t="s">
        <v>53</v>
      </c>
      <c r="E419">
        <v>2010</v>
      </c>
      <c r="F419" t="s">
        <v>2</v>
      </c>
      <c r="G419" t="s">
        <v>10</v>
      </c>
      <c r="H419">
        <v>0.18</v>
      </c>
      <c r="I419">
        <v>0.12</v>
      </c>
      <c r="J419">
        <v>0</v>
      </c>
      <c r="K419">
        <v>0.05</v>
      </c>
      <c r="L419">
        <v>0.35</v>
      </c>
      <c r="M419">
        <v>59</v>
      </c>
      <c r="N419">
        <v>50</v>
      </c>
      <c r="O419">
        <v>6</v>
      </c>
      <c r="P419">
        <v>36</v>
      </c>
      <c r="Q419" t="s">
        <v>455</v>
      </c>
      <c r="R419" t="s">
        <v>4</v>
      </c>
      <c r="S419" t="s">
        <v>143</v>
      </c>
      <c r="T419">
        <v>5</v>
      </c>
      <c r="U419">
        <f t="shared" si="33"/>
        <v>42.25</v>
      </c>
    </row>
    <row r="420" spans="1:21" x14ac:dyDescent="0.25">
      <c r="A420" s="1">
        <v>708</v>
      </c>
      <c r="B420">
        <v>11727</v>
      </c>
      <c r="C420" t="s">
        <v>454</v>
      </c>
      <c r="D420" t="s">
        <v>46</v>
      </c>
      <c r="E420">
        <v>2010</v>
      </c>
      <c r="F420" t="s">
        <v>2</v>
      </c>
      <c r="G420" t="s">
        <v>10</v>
      </c>
      <c r="H420">
        <v>0.19</v>
      </c>
      <c r="I420">
        <v>0.09</v>
      </c>
      <c r="J420">
        <v>0</v>
      </c>
      <c r="K420">
        <v>0.03</v>
      </c>
      <c r="L420">
        <v>0.31</v>
      </c>
      <c r="M420">
        <v>59</v>
      </c>
      <c r="N420">
        <v>69</v>
      </c>
      <c r="O420">
        <v>6</v>
      </c>
      <c r="P420">
        <v>61</v>
      </c>
      <c r="Q420" t="s">
        <v>455</v>
      </c>
      <c r="R420" t="s">
        <v>4</v>
      </c>
      <c r="S420" t="s">
        <v>143</v>
      </c>
      <c r="T420">
        <v>5</v>
      </c>
      <c r="U420">
        <f t="shared" si="33"/>
        <v>42.25</v>
      </c>
    </row>
    <row r="421" spans="1:21" x14ac:dyDescent="0.25">
      <c r="A421" s="1">
        <v>710</v>
      </c>
      <c r="B421">
        <v>11773</v>
      </c>
      <c r="C421" t="s">
        <v>481</v>
      </c>
      <c r="D421" t="s">
        <v>53</v>
      </c>
      <c r="E421">
        <v>2010</v>
      </c>
      <c r="F421" t="s">
        <v>2</v>
      </c>
      <c r="G421" t="s">
        <v>150</v>
      </c>
      <c r="H421">
        <v>0.12</v>
      </c>
      <c r="I421">
        <v>0.03</v>
      </c>
      <c r="J421">
        <v>0</v>
      </c>
      <c r="K421">
        <v>0.02</v>
      </c>
      <c r="L421">
        <v>0.18</v>
      </c>
      <c r="M421">
        <v>51</v>
      </c>
      <c r="N421">
        <v>18</v>
      </c>
      <c r="O421">
        <v>7</v>
      </c>
      <c r="P421">
        <v>6</v>
      </c>
      <c r="Q421" t="s">
        <v>482</v>
      </c>
      <c r="R421" t="s">
        <v>29</v>
      </c>
      <c r="S421" t="s">
        <v>162</v>
      </c>
      <c r="T421">
        <v>4.5999999999999996</v>
      </c>
      <c r="U421">
        <f t="shared" si="33"/>
        <v>41.75</v>
      </c>
    </row>
    <row r="422" spans="1:21" x14ac:dyDescent="0.25">
      <c r="A422" s="1">
        <v>716</v>
      </c>
      <c r="B422">
        <v>11693</v>
      </c>
      <c r="C422" t="s">
        <v>460</v>
      </c>
      <c r="D422" t="s">
        <v>1</v>
      </c>
      <c r="E422">
        <v>2010</v>
      </c>
      <c r="F422" t="s">
        <v>2</v>
      </c>
      <c r="G422" t="s">
        <v>3</v>
      </c>
      <c r="H422">
        <v>0.37</v>
      </c>
      <c r="I422">
        <v>0.01</v>
      </c>
      <c r="J422">
        <v>7.0000000000000007E-2</v>
      </c>
      <c r="K422">
        <v>0.02</v>
      </c>
      <c r="L422">
        <v>0.47</v>
      </c>
      <c r="M422">
        <v>48</v>
      </c>
      <c r="N422">
        <v>26</v>
      </c>
      <c r="O422">
        <v>6.8</v>
      </c>
      <c r="P422">
        <v>13</v>
      </c>
      <c r="Q422" t="s">
        <v>262</v>
      </c>
      <c r="R422" t="s">
        <v>50</v>
      </c>
      <c r="S422" t="s">
        <v>162</v>
      </c>
      <c r="T422">
        <v>4</v>
      </c>
      <c r="U422">
        <f t="shared" si="33"/>
        <v>39</v>
      </c>
    </row>
    <row r="423" spans="1:21" x14ac:dyDescent="0.25">
      <c r="A423" s="1">
        <v>717</v>
      </c>
      <c r="B423">
        <v>11739</v>
      </c>
      <c r="C423" t="s">
        <v>466</v>
      </c>
      <c r="D423" t="s">
        <v>46</v>
      </c>
      <c r="E423">
        <v>2010</v>
      </c>
      <c r="F423" t="s">
        <v>2</v>
      </c>
      <c r="G423" t="s">
        <v>254</v>
      </c>
      <c r="H423">
        <v>0.15</v>
      </c>
      <c r="I423">
        <v>0.09</v>
      </c>
      <c r="J423">
        <v>0</v>
      </c>
      <c r="K423">
        <v>0.03</v>
      </c>
      <c r="L423">
        <v>0.27</v>
      </c>
      <c r="M423">
        <v>41</v>
      </c>
      <c r="N423">
        <v>35</v>
      </c>
      <c r="O423">
        <v>5.9</v>
      </c>
      <c r="P423">
        <v>54</v>
      </c>
      <c r="Q423" t="s">
        <v>467</v>
      </c>
      <c r="R423" t="s">
        <v>4</v>
      </c>
      <c r="S423" t="s">
        <v>143</v>
      </c>
      <c r="T423">
        <v>5.0999999999999996</v>
      </c>
      <c r="U423">
        <f t="shared" si="33"/>
        <v>37.75</v>
      </c>
    </row>
    <row r="424" spans="1:21" x14ac:dyDescent="0.25">
      <c r="A424" s="1">
        <v>718</v>
      </c>
      <c r="B424">
        <v>11716</v>
      </c>
      <c r="C424" t="s">
        <v>466</v>
      </c>
      <c r="D424" t="s">
        <v>53</v>
      </c>
      <c r="E424">
        <v>2010</v>
      </c>
      <c r="F424" t="s">
        <v>2</v>
      </c>
      <c r="G424" t="s">
        <v>254</v>
      </c>
      <c r="H424">
        <v>0.14000000000000001</v>
      </c>
      <c r="I424">
        <v>0.18</v>
      </c>
      <c r="J424">
        <v>0</v>
      </c>
      <c r="K424">
        <v>7.0000000000000007E-2</v>
      </c>
      <c r="L424">
        <v>0.39</v>
      </c>
      <c r="M424">
        <v>41</v>
      </c>
      <c r="N424">
        <v>28</v>
      </c>
      <c r="O424">
        <v>5.2</v>
      </c>
      <c r="P424">
        <v>36</v>
      </c>
      <c r="Q424" t="s">
        <v>467</v>
      </c>
      <c r="R424" t="s">
        <v>4</v>
      </c>
      <c r="S424" t="s">
        <v>143</v>
      </c>
      <c r="T424">
        <v>5.0999999999999996</v>
      </c>
      <c r="U424">
        <f t="shared" si="33"/>
        <v>36</v>
      </c>
    </row>
    <row r="425" spans="1:21" x14ac:dyDescent="0.25">
      <c r="A425" s="1">
        <v>721</v>
      </c>
      <c r="B425">
        <v>11726</v>
      </c>
      <c r="C425" t="s">
        <v>466</v>
      </c>
      <c r="D425" t="s">
        <v>1</v>
      </c>
      <c r="E425">
        <v>2010</v>
      </c>
      <c r="F425" t="s">
        <v>2</v>
      </c>
      <c r="G425" t="s">
        <v>254</v>
      </c>
      <c r="H425">
        <v>0.15</v>
      </c>
      <c r="I425">
        <v>0.15</v>
      </c>
      <c r="J425">
        <v>0</v>
      </c>
      <c r="K425">
        <v>0.03</v>
      </c>
      <c r="L425">
        <v>0.32</v>
      </c>
      <c r="M425">
        <v>41</v>
      </c>
      <c r="N425">
        <v>11</v>
      </c>
      <c r="O425">
        <v>4.5999999999999996</v>
      </c>
      <c r="P425">
        <v>12</v>
      </c>
      <c r="Q425" t="s">
        <v>177</v>
      </c>
      <c r="R425" t="s">
        <v>4</v>
      </c>
      <c r="S425" t="s">
        <v>143</v>
      </c>
      <c r="T425">
        <v>5.5</v>
      </c>
      <c r="U425">
        <f t="shared" si="33"/>
        <v>35.5</v>
      </c>
    </row>
    <row r="426" spans="1:21" x14ac:dyDescent="0.25">
      <c r="A426" s="1">
        <v>722</v>
      </c>
      <c r="B426">
        <v>11740</v>
      </c>
      <c r="C426" t="s">
        <v>486</v>
      </c>
      <c r="D426" t="s">
        <v>1</v>
      </c>
      <c r="E426">
        <v>2010</v>
      </c>
      <c r="F426" t="s">
        <v>2</v>
      </c>
      <c r="G426" t="s">
        <v>150</v>
      </c>
      <c r="H426">
        <v>0.14000000000000001</v>
      </c>
      <c r="I426">
        <v>0.1</v>
      </c>
      <c r="J426">
        <v>0</v>
      </c>
      <c r="K426">
        <v>0.02</v>
      </c>
      <c r="L426">
        <v>0.27</v>
      </c>
      <c r="M426">
        <v>41</v>
      </c>
      <c r="N426">
        <v>15</v>
      </c>
      <c r="O426">
        <v>6.5</v>
      </c>
      <c r="P426">
        <v>8</v>
      </c>
      <c r="Q426" t="s">
        <v>230</v>
      </c>
      <c r="R426" t="s">
        <v>4</v>
      </c>
      <c r="S426" t="s">
        <v>181</v>
      </c>
      <c r="T426">
        <v>3.5</v>
      </c>
      <c r="U426">
        <f t="shared" si="33"/>
        <v>35.25</v>
      </c>
    </row>
    <row r="427" spans="1:21" x14ac:dyDescent="0.25">
      <c r="A427" s="1">
        <v>724</v>
      </c>
      <c r="B427">
        <v>11710</v>
      </c>
      <c r="C427" t="s">
        <v>457</v>
      </c>
      <c r="D427" t="s">
        <v>46</v>
      </c>
      <c r="E427">
        <v>2010</v>
      </c>
      <c r="F427" t="s">
        <v>2</v>
      </c>
      <c r="G427" t="s">
        <v>409</v>
      </c>
      <c r="H427">
        <v>0.21</v>
      </c>
      <c r="I427">
        <v>0.15</v>
      </c>
      <c r="J427">
        <v>0</v>
      </c>
      <c r="K427">
        <v>0.04</v>
      </c>
      <c r="L427">
        <v>0.4</v>
      </c>
      <c r="M427">
        <v>43</v>
      </c>
      <c r="N427">
        <v>51</v>
      </c>
      <c r="O427">
        <v>5.6</v>
      </c>
      <c r="P427">
        <v>70</v>
      </c>
      <c r="Q427" t="s">
        <v>145</v>
      </c>
      <c r="R427" t="s">
        <v>4</v>
      </c>
      <c r="S427" t="s">
        <v>181</v>
      </c>
      <c r="T427">
        <v>3</v>
      </c>
      <c r="U427">
        <f t="shared" si="33"/>
        <v>32.249999999999993</v>
      </c>
    </row>
    <row r="428" spans="1:21" x14ac:dyDescent="0.25">
      <c r="A428" s="1">
        <v>725</v>
      </c>
      <c r="B428">
        <v>11700</v>
      </c>
      <c r="C428" t="s">
        <v>457</v>
      </c>
      <c r="D428" t="s">
        <v>53</v>
      </c>
      <c r="E428">
        <v>2010</v>
      </c>
      <c r="F428" t="s">
        <v>2</v>
      </c>
      <c r="G428" t="s">
        <v>409</v>
      </c>
      <c r="H428">
        <v>0.18</v>
      </c>
      <c r="I428">
        <v>0.18</v>
      </c>
      <c r="J428">
        <v>0</v>
      </c>
      <c r="K428">
        <v>7.0000000000000007E-2</v>
      </c>
      <c r="L428">
        <v>0.43</v>
      </c>
      <c r="M428">
        <v>43</v>
      </c>
      <c r="N428">
        <v>31</v>
      </c>
      <c r="O428">
        <v>5.5</v>
      </c>
      <c r="P428">
        <v>49</v>
      </c>
      <c r="Q428" t="s">
        <v>145</v>
      </c>
      <c r="R428" t="s">
        <v>4</v>
      </c>
      <c r="S428" t="s">
        <v>263</v>
      </c>
      <c r="T428">
        <v>2.5</v>
      </c>
      <c r="U428">
        <f t="shared" si="33"/>
        <v>30.75</v>
      </c>
    </row>
    <row r="429" spans="1:21" x14ac:dyDescent="0.25">
      <c r="A429" s="1">
        <v>727</v>
      </c>
      <c r="B429">
        <v>11759</v>
      </c>
      <c r="C429" t="s">
        <v>470</v>
      </c>
      <c r="D429" t="s">
        <v>46</v>
      </c>
      <c r="E429">
        <v>2010</v>
      </c>
      <c r="F429" t="s">
        <v>2</v>
      </c>
      <c r="G429" t="s">
        <v>471</v>
      </c>
      <c r="H429">
        <v>7.0000000000000007E-2</v>
      </c>
      <c r="I429">
        <v>0.11</v>
      </c>
      <c r="J429">
        <v>0</v>
      </c>
      <c r="K429">
        <v>0.02</v>
      </c>
      <c r="L429">
        <v>0.21</v>
      </c>
      <c r="M429">
        <v>40</v>
      </c>
      <c r="N429">
        <v>37</v>
      </c>
      <c r="O429">
        <v>4.7</v>
      </c>
      <c r="P429">
        <v>19</v>
      </c>
      <c r="Q429" t="s">
        <v>472</v>
      </c>
      <c r="R429" t="s">
        <v>4</v>
      </c>
      <c r="S429" t="s">
        <v>181</v>
      </c>
      <c r="T429">
        <v>3.5</v>
      </c>
      <c r="U429">
        <f t="shared" si="33"/>
        <v>30.5</v>
      </c>
    </row>
    <row r="430" spans="1:21" x14ac:dyDescent="0.25">
      <c r="A430" s="1">
        <v>731</v>
      </c>
      <c r="B430">
        <v>11748</v>
      </c>
      <c r="C430" t="s">
        <v>470</v>
      </c>
      <c r="D430" t="s">
        <v>53</v>
      </c>
      <c r="E430">
        <v>2010</v>
      </c>
      <c r="F430" t="s">
        <v>2</v>
      </c>
      <c r="G430" t="s">
        <v>471</v>
      </c>
      <c r="H430">
        <v>0.05</v>
      </c>
      <c r="I430">
        <v>0.15</v>
      </c>
      <c r="J430">
        <v>0</v>
      </c>
      <c r="K430">
        <v>0.05</v>
      </c>
      <c r="L430">
        <v>0.25</v>
      </c>
      <c r="M430">
        <v>42</v>
      </c>
      <c r="N430">
        <v>33</v>
      </c>
      <c r="O430">
        <v>3.8</v>
      </c>
      <c r="P430">
        <v>20</v>
      </c>
      <c r="Q430" t="s">
        <v>472</v>
      </c>
      <c r="R430" t="s">
        <v>4</v>
      </c>
      <c r="S430" t="s">
        <v>181</v>
      </c>
      <c r="T430">
        <v>3.5</v>
      </c>
      <c r="U430">
        <f t="shared" si="33"/>
        <v>28.749999999999996</v>
      </c>
    </row>
    <row r="431" spans="1:21" hidden="1" x14ac:dyDescent="0.25">
      <c r="A431" s="1">
        <v>732</v>
      </c>
      <c r="B431">
        <v>11766</v>
      </c>
      <c r="C431" t="s">
        <v>431</v>
      </c>
      <c r="D431" t="s">
        <v>69</v>
      </c>
      <c r="E431">
        <v>2010</v>
      </c>
      <c r="F431" t="s">
        <v>2</v>
      </c>
      <c r="G431" t="s">
        <v>14</v>
      </c>
      <c r="H431">
        <v>0.18</v>
      </c>
      <c r="I431">
        <v>0</v>
      </c>
      <c r="J431">
        <v>0</v>
      </c>
      <c r="K431">
        <v>0.01</v>
      </c>
      <c r="L431">
        <v>0.19</v>
      </c>
      <c r="M431">
        <v>82</v>
      </c>
      <c r="N431">
        <v>6</v>
      </c>
      <c r="O431">
        <v>8.6</v>
      </c>
      <c r="P431">
        <v>37</v>
      </c>
      <c r="Q431" t="s">
        <v>432</v>
      </c>
      <c r="R431" t="s">
        <v>50</v>
      </c>
      <c r="S431" t="s">
        <v>16</v>
      </c>
      <c r="T431">
        <v>8</v>
      </c>
      <c r="U431" t="e">
        <f>($M431/10+$O431+$T431+#REF!)/40 *100</f>
        <v>#REF!</v>
      </c>
    </row>
    <row r="432" spans="1:21" x14ac:dyDescent="0.25">
      <c r="A432" s="1">
        <v>734</v>
      </c>
      <c r="B432">
        <v>11785</v>
      </c>
      <c r="C432" t="s">
        <v>480</v>
      </c>
      <c r="D432" t="s">
        <v>46</v>
      </c>
      <c r="E432">
        <v>2010</v>
      </c>
      <c r="F432" t="s">
        <v>2</v>
      </c>
      <c r="G432" t="s">
        <v>158</v>
      </c>
      <c r="H432">
        <v>0.08</v>
      </c>
      <c r="I432">
        <v>0.06</v>
      </c>
      <c r="J432">
        <v>0</v>
      </c>
      <c r="K432">
        <v>0.02</v>
      </c>
      <c r="L432">
        <v>0.16</v>
      </c>
      <c r="M432">
        <v>42</v>
      </c>
      <c r="N432">
        <v>31</v>
      </c>
      <c r="O432">
        <v>4.0999999999999996</v>
      </c>
      <c r="P432">
        <v>17</v>
      </c>
      <c r="Q432" t="s">
        <v>170</v>
      </c>
      <c r="R432" t="s">
        <v>4</v>
      </c>
      <c r="S432" t="s">
        <v>181</v>
      </c>
      <c r="T432">
        <v>3</v>
      </c>
      <c r="U432">
        <f t="shared" ref="U432:U433" si="34">($M432/10+$O432+$T432)/40 *100</f>
        <v>28.250000000000004</v>
      </c>
    </row>
    <row r="433" spans="1:28" x14ac:dyDescent="0.25">
      <c r="A433" s="1">
        <v>737</v>
      </c>
      <c r="B433">
        <v>11763</v>
      </c>
      <c r="C433" t="s">
        <v>473</v>
      </c>
      <c r="D433" t="s">
        <v>53</v>
      </c>
      <c r="E433">
        <v>2010</v>
      </c>
      <c r="F433" t="s">
        <v>2</v>
      </c>
      <c r="G433" t="s">
        <v>169</v>
      </c>
      <c r="H433">
        <v>0.06</v>
      </c>
      <c r="I433">
        <v>0.09</v>
      </c>
      <c r="J433">
        <v>0.01</v>
      </c>
      <c r="K433">
        <v>0.03</v>
      </c>
      <c r="L433">
        <v>0.2</v>
      </c>
      <c r="M433">
        <v>36</v>
      </c>
      <c r="N433">
        <v>45</v>
      </c>
      <c r="O433">
        <v>3.7</v>
      </c>
      <c r="P433">
        <v>21</v>
      </c>
      <c r="Q433" t="s">
        <v>474</v>
      </c>
      <c r="R433" t="s">
        <v>29</v>
      </c>
      <c r="S433" t="s">
        <v>181</v>
      </c>
      <c r="T433">
        <v>3.5</v>
      </c>
      <c r="U433">
        <f t="shared" si="34"/>
        <v>27</v>
      </c>
    </row>
    <row r="434" spans="1:28" hidden="1" x14ac:dyDescent="0.25">
      <c r="A434" s="1">
        <v>739</v>
      </c>
      <c r="B434">
        <v>11802</v>
      </c>
      <c r="C434" t="s">
        <v>447</v>
      </c>
      <c r="D434" t="s">
        <v>49</v>
      </c>
      <c r="E434">
        <v>2010</v>
      </c>
      <c r="F434" t="s">
        <v>2</v>
      </c>
      <c r="G434" t="s">
        <v>86</v>
      </c>
      <c r="H434">
        <v>0.14000000000000001</v>
      </c>
      <c r="I434">
        <v>0.01</v>
      </c>
      <c r="J434">
        <v>0</v>
      </c>
      <c r="K434">
        <v>0.01</v>
      </c>
      <c r="L434">
        <v>0.15</v>
      </c>
      <c r="M434">
        <v>57</v>
      </c>
      <c r="N434">
        <v>7</v>
      </c>
      <c r="O434">
        <v>6.3</v>
      </c>
      <c r="P434">
        <v>6</v>
      </c>
      <c r="Q434" t="s">
        <v>492</v>
      </c>
      <c r="R434" t="s">
        <v>29</v>
      </c>
      <c r="S434" t="s">
        <v>162</v>
      </c>
      <c r="T434">
        <v>4.5</v>
      </c>
      <c r="U434" t="e">
        <f>($M434/10+$O434+$T434+#REF!)/40 *100</f>
        <v>#REF!</v>
      </c>
    </row>
    <row r="435" spans="1:28" hidden="1" x14ac:dyDescent="0.25">
      <c r="A435" s="1">
        <v>747</v>
      </c>
      <c r="B435">
        <v>11757</v>
      </c>
      <c r="C435" t="s">
        <v>444</v>
      </c>
      <c r="D435" t="s">
        <v>49</v>
      </c>
      <c r="E435">
        <v>2010</v>
      </c>
      <c r="F435" t="s">
        <v>2</v>
      </c>
      <c r="G435" t="s">
        <v>27</v>
      </c>
      <c r="H435">
        <v>0.17</v>
      </c>
      <c r="I435">
        <v>0.03</v>
      </c>
      <c r="J435">
        <v>0</v>
      </c>
      <c r="K435">
        <v>0.02</v>
      </c>
      <c r="L435">
        <v>0.21</v>
      </c>
      <c r="M435">
        <v>43</v>
      </c>
      <c r="N435">
        <v>5</v>
      </c>
      <c r="O435">
        <v>4</v>
      </c>
      <c r="P435">
        <v>5</v>
      </c>
      <c r="Q435" t="s">
        <v>27</v>
      </c>
      <c r="R435" t="s">
        <v>4</v>
      </c>
      <c r="S435" t="s">
        <v>162</v>
      </c>
      <c r="T435">
        <v>4</v>
      </c>
      <c r="U435" t="e">
        <f>($M435/10+$O435+$T435+#REF!)/40 *100</f>
        <v>#REF!</v>
      </c>
    </row>
    <row r="436" spans="1:28" x14ac:dyDescent="0.25">
      <c r="A436" s="1">
        <v>748</v>
      </c>
      <c r="B436">
        <v>12867</v>
      </c>
      <c r="C436" t="s">
        <v>494</v>
      </c>
      <c r="D436" t="s">
        <v>53</v>
      </c>
      <c r="E436">
        <v>2011</v>
      </c>
      <c r="F436" t="s">
        <v>2</v>
      </c>
      <c r="G436" t="s">
        <v>235</v>
      </c>
      <c r="H436">
        <v>2.71</v>
      </c>
      <c r="I436">
        <v>1.85</v>
      </c>
      <c r="J436">
        <v>0.11</v>
      </c>
      <c r="K436">
        <v>0.81</v>
      </c>
      <c r="L436">
        <v>5.48</v>
      </c>
      <c r="M436">
        <v>96</v>
      </c>
      <c r="N436">
        <v>42</v>
      </c>
      <c r="O436">
        <v>8.6</v>
      </c>
      <c r="P436">
        <v>2162</v>
      </c>
      <c r="Q436" t="s">
        <v>343</v>
      </c>
      <c r="R436" t="s">
        <v>4</v>
      </c>
      <c r="S436" t="s">
        <v>5</v>
      </c>
      <c r="T436">
        <v>9.5</v>
      </c>
      <c r="U436">
        <f t="shared" ref="U436:U454" si="35">($M436/10+$O436+$T436)/40 *100</f>
        <v>69.25</v>
      </c>
      <c r="V436" t="s">
        <v>23</v>
      </c>
      <c r="W436">
        <v>3</v>
      </c>
      <c r="Y436" t="s">
        <v>23</v>
      </c>
      <c r="Z436" t="s">
        <v>733</v>
      </c>
      <c r="AA436" t="s">
        <v>23</v>
      </c>
      <c r="AB436" t="s">
        <v>6</v>
      </c>
    </row>
    <row r="437" spans="1:28" x14ac:dyDescent="0.25">
      <c r="A437" s="1">
        <v>749</v>
      </c>
      <c r="B437">
        <v>12868</v>
      </c>
      <c r="C437" t="s">
        <v>494</v>
      </c>
      <c r="D437" t="s">
        <v>46</v>
      </c>
      <c r="E437">
        <v>2011</v>
      </c>
      <c r="F437" t="s">
        <v>2</v>
      </c>
      <c r="G437" t="s">
        <v>235</v>
      </c>
      <c r="H437">
        <v>2.99</v>
      </c>
      <c r="I437">
        <v>1.27</v>
      </c>
      <c r="J437">
        <v>0.04</v>
      </c>
      <c r="K437">
        <v>0.42</v>
      </c>
      <c r="L437">
        <v>4.7300000000000004</v>
      </c>
      <c r="M437">
        <v>94</v>
      </c>
      <c r="N437">
        <v>87</v>
      </c>
      <c r="O437">
        <v>8.6999999999999993</v>
      </c>
      <c r="P437">
        <v>1472</v>
      </c>
      <c r="Q437" t="s">
        <v>343</v>
      </c>
      <c r="R437" t="s">
        <v>4</v>
      </c>
      <c r="S437" t="s">
        <v>5</v>
      </c>
      <c r="T437">
        <v>9.5</v>
      </c>
      <c r="U437">
        <f t="shared" si="35"/>
        <v>69</v>
      </c>
    </row>
    <row r="438" spans="1:28" x14ac:dyDescent="0.25">
      <c r="A438" s="1">
        <v>750</v>
      </c>
      <c r="B438">
        <v>12866</v>
      </c>
      <c r="C438" t="s">
        <v>493</v>
      </c>
      <c r="D438" t="s">
        <v>53</v>
      </c>
      <c r="E438">
        <v>2011</v>
      </c>
      <c r="F438" t="s">
        <v>2</v>
      </c>
      <c r="G438" t="s">
        <v>169</v>
      </c>
      <c r="H438">
        <v>2.77</v>
      </c>
      <c r="I438">
        <v>2.75</v>
      </c>
      <c r="J438">
        <v>0.19</v>
      </c>
      <c r="K438">
        <v>1.03</v>
      </c>
      <c r="L438">
        <v>6.74</v>
      </c>
      <c r="M438">
        <v>92</v>
      </c>
      <c r="N438">
        <v>97</v>
      </c>
      <c r="O438">
        <v>8.3000000000000007</v>
      </c>
      <c r="P438">
        <v>3712</v>
      </c>
      <c r="Q438" t="s">
        <v>336</v>
      </c>
      <c r="R438" t="s">
        <v>4</v>
      </c>
      <c r="S438" t="s">
        <v>66</v>
      </c>
      <c r="T438">
        <v>10</v>
      </c>
      <c r="U438">
        <f t="shared" si="35"/>
        <v>68.75</v>
      </c>
      <c r="V438" t="s">
        <v>6</v>
      </c>
      <c r="W438">
        <v>0</v>
      </c>
      <c r="Z438" t="s">
        <v>771</v>
      </c>
    </row>
    <row r="439" spans="1:28" x14ac:dyDescent="0.25">
      <c r="A439" s="1">
        <v>752</v>
      </c>
      <c r="B439">
        <v>12873</v>
      </c>
      <c r="C439" t="s">
        <v>495</v>
      </c>
      <c r="D439" t="s">
        <v>1</v>
      </c>
      <c r="E439">
        <v>2011</v>
      </c>
      <c r="F439" t="s">
        <v>2</v>
      </c>
      <c r="G439" t="s">
        <v>3</v>
      </c>
      <c r="H439">
        <v>2.0299999999999998</v>
      </c>
      <c r="I439">
        <v>1.1599999999999999</v>
      </c>
      <c r="J439">
        <v>0.37</v>
      </c>
      <c r="K439">
        <v>0.38</v>
      </c>
      <c r="L439">
        <v>3.95</v>
      </c>
      <c r="M439">
        <v>93</v>
      </c>
      <c r="N439">
        <v>81</v>
      </c>
      <c r="O439">
        <v>8</v>
      </c>
      <c r="P439">
        <v>1958</v>
      </c>
      <c r="Q439" t="s">
        <v>3</v>
      </c>
      <c r="R439" t="s">
        <v>29</v>
      </c>
      <c r="S439" t="s">
        <v>66</v>
      </c>
      <c r="T439">
        <v>10</v>
      </c>
      <c r="U439">
        <f t="shared" si="35"/>
        <v>68.25</v>
      </c>
      <c r="V439" t="s">
        <v>6</v>
      </c>
      <c r="W439">
        <v>0</v>
      </c>
      <c r="Z439" t="s">
        <v>772</v>
      </c>
    </row>
    <row r="440" spans="1:28" x14ac:dyDescent="0.25">
      <c r="A440" s="1">
        <v>753</v>
      </c>
      <c r="B440">
        <v>12934</v>
      </c>
      <c r="C440" t="s">
        <v>494</v>
      </c>
      <c r="D440" t="s">
        <v>69</v>
      </c>
      <c r="E440">
        <v>2011</v>
      </c>
      <c r="F440" t="s">
        <v>2</v>
      </c>
      <c r="G440" t="s">
        <v>235</v>
      </c>
      <c r="H440">
        <v>0.16</v>
      </c>
      <c r="I440">
        <v>0.28000000000000003</v>
      </c>
      <c r="J440">
        <v>0</v>
      </c>
      <c r="K440">
        <v>0.09</v>
      </c>
      <c r="L440">
        <v>0.53</v>
      </c>
      <c r="M440">
        <v>91</v>
      </c>
      <c r="N440">
        <v>27</v>
      </c>
      <c r="O440">
        <v>8.6</v>
      </c>
      <c r="P440">
        <v>1847</v>
      </c>
      <c r="Q440" t="s">
        <v>343</v>
      </c>
      <c r="R440" t="s">
        <v>4</v>
      </c>
      <c r="S440" t="s">
        <v>5</v>
      </c>
      <c r="T440">
        <v>9.5</v>
      </c>
      <c r="U440">
        <f t="shared" si="35"/>
        <v>68</v>
      </c>
    </row>
    <row r="441" spans="1:28" x14ac:dyDescent="0.25">
      <c r="A441" s="1">
        <v>755</v>
      </c>
      <c r="B441">
        <v>12903</v>
      </c>
      <c r="C441" t="s">
        <v>505</v>
      </c>
      <c r="D441" t="s">
        <v>69</v>
      </c>
      <c r="E441">
        <v>2011</v>
      </c>
      <c r="F441" t="s">
        <v>2</v>
      </c>
      <c r="G441" t="s">
        <v>158</v>
      </c>
      <c r="H441">
        <v>0.25</v>
      </c>
      <c r="I441">
        <v>0.56000000000000005</v>
      </c>
      <c r="J441">
        <v>0</v>
      </c>
      <c r="K441">
        <v>0.14000000000000001</v>
      </c>
      <c r="L441">
        <v>0.96</v>
      </c>
      <c r="M441">
        <v>88</v>
      </c>
      <c r="N441">
        <v>76</v>
      </c>
      <c r="O441">
        <v>8.5</v>
      </c>
      <c r="P441">
        <v>4378</v>
      </c>
      <c r="Q441" t="s">
        <v>506</v>
      </c>
      <c r="R441" t="s">
        <v>22</v>
      </c>
      <c r="S441" t="s">
        <v>5</v>
      </c>
      <c r="T441">
        <v>9</v>
      </c>
      <c r="U441">
        <f t="shared" si="35"/>
        <v>65.75</v>
      </c>
      <c r="V441" t="s">
        <v>6</v>
      </c>
      <c r="W441">
        <v>0</v>
      </c>
      <c r="Z441" t="s">
        <v>773</v>
      </c>
    </row>
    <row r="442" spans="1:28" x14ac:dyDescent="0.25">
      <c r="A442" s="1">
        <v>758</v>
      </c>
      <c r="B442">
        <v>13057</v>
      </c>
      <c r="C442" t="s">
        <v>542</v>
      </c>
      <c r="D442" t="s">
        <v>69</v>
      </c>
      <c r="E442">
        <v>2011</v>
      </c>
      <c r="F442" t="s">
        <v>2</v>
      </c>
      <c r="G442" t="s">
        <v>543</v>
      </c>
      <c r="H442">
        <v>0</v>
      </c>
      <c r="I442">
        <v>0.13</v>
      </c>
      <c r="J442">
        <v>0</v>
      </c>
      <c r="K442">
        <v>0.01</v>
      </c>
      <c r="L442">
        <v>0.14000000000000001</v>
      </c>
      <c r="M442">
        <v>83</v>
      </c>
      <c r="N442">
        <v>29</v>
      </c>
      <c r="O442">
        <v>8.5</v>
      </c>
      <c r="P442">
        <v>1613</v>
      </c>
      <c r="Q442" t="s">
        <v>544</v>
      </c>
      <c r="R442" t="s">
        <v>4</v>
      </c>
      <c r="S442" t="s">
        <v>5</v>
      </c>
      <c r="T442">
        <v>9</v>
      </c>
      <c r="U442">
        <f t="shared" si="35"/>
        <v>64.5</v>
      </c>
      <c r="V442" t="s">
        <v>6</v>
      </c>
      <c r="W442">
        <v>0</v>
      </c>
      <c r="Z442" t="s">
        <v>774</v>
      </c>
    </row>
    <row r="443" spans="1:28" x14ac:dyDescent="0.25">
      <c r="A443" s="1">
        <v>760</v>
      </c>
      <c r="B443">
        <v>12924</v>
      </c>
      <c r="C443" t="s">
        <v>425</v>
      </c>
      <c r="D443" t="s">
        <v>69</v>
      </c>
      <c r="E443">
        <v>2011</v>
      </c>
      <c r="F443" t="s">
        <v>2</v>
      </c>
      <c r="G443" t="s">
        <v>86</v>
      </c>
      <c r="H443">
        <v>0.15</v>
      </c>
      <c r="I443">
        <v>0.34</v>
      </c>
      <c r="J443">
        <v>0</v>
      </c>
      <c r="K443">
        <v>0.1</v>
      </c>
      <c r="L443">
        <v>0.59</v>
      </c>
      <c r="M443">
        <v>88</v>
      </c>
      <c r="N443">
        <v>24</v>
      </c>
      <c r="O443">
        <v>8.1999999999999993</v>
      </c>
      <c r="P443">
        <v>1102</v>
      </c>
      <c r="Q443" t="s">
        <v>87</v>
      </c>
      <c r="R443" t="s">
        <v>22</v>
      </c>
      <c r="S443" t="s">
        <v>16</v>
      </c>
      <c r="T443">
        <v>8</v>
      </c>
      <c r="U443">
        <f t="shared" si="35"/>
        <v>62.5</v>
      </c>
      <c r="V443" t="s">
        <v>6</v>
      </c>
      <c r="Z443" t="s">
        <v>734</v>
      </c>
    </row>
    <row r="444" spans="1:28" x14ac:dyDescent="0.25">
      <c r="A444" s="1">
        <v>762</v>
      </c>
      <c r="B444">
        <v>12951</v>
      </c>
      <c r="C444" t="s">
        <v>497</v>
      </c>
      <c r="D444" t="s">
        <v>69</v>
      </c>
      <c r="E444">
        <v>2011</v>
      </c>
      <c r="F444" t="s">
        <v>2</v>
      </c>
      <c r="G444" t="s">
        <v>90</v>
      </c>
      <c r="H444">
        <v>0.16</v>
      </c>
      <c r="I444">
        <v>0.16</v>
      </c>
      <c r="J444">
        <v>0</v>
      </c>
      <c r="K444">
        <v>0.06</v>
      </c>
      <c r="L444">
        <v>0.38</v>
      </c>
      <c r="M444">
        <v>84</v>
      </c>
      <c r="N444">
        <v>22</v>
      </c>
      <c r="O444">
        <v>8.1</v>
      </c>
      <c r="P444">
        <v>1263</v>
      </c>
      <c r="Q444" t="s">
        <v>91</v>
      </c>
      <c r="R444" t="s">
        <v>22</v>
      </c>
      <c r="S444" t="s">
        <v>16</v>
      </c>
      <c r="T444">
        <v>8.5</v>
      </c>
      <c r="U444">
        <f t="shared" si="35"/>
        <v>62.5</v>
      </c>
      <c r="V444" t="s">
        <v>6</v>
      </c>
      <c r="Z444" t="s">
        <v>735</v>
      </c>
    </row>
    <row r="445" spans="1:28" x14ac:dyDescent="0.25">
      <c r="A445" s="1">
        <v>763</v>
      </c>
      <c r="B445">
        <v>12892</v>
      </c>
      <c r="C445" t="s">
        <v>500</v>
      </c>
      <c r="D445" t="s">
        <v>46</v>
      </c>
      <c r="E445">
        <v>2011</v>
      </c>
      <c r="F445" t="s">
        <v>2</v>
      </c>
      <c r="G445" t="s">
        <v>57</v>
      </c>
      <c r="H445">
        <v>0.71</v>
      </c>
      <c r="I445">
        <v>0.49</v>
      </c>
      <c r="J445">
        <v>0.02</v>
      </c>
      <c r="K445">
        <v>0.12</v>
      </c>
      <c r="L445">
        <v>1.34</v>
      </c>
      <c r="M445">
        <v>84</v>
      </c>
      <c r="N445">
        <v>72</v>
      </c>
      <c r="O445">
        <v>7.5</v>
      </c>
      <c r="P445">
        <v>533</v>
      </c>
      <c r="Q445" t="s">
        <v>501</v>
      </c>
      <c r="R445" t="s">
        <v>22</v>
      </c>
      <c r="S445" t="s">
        <v>5</v>
      </c>
      <c r="T445">
        <v>9</v>
      </c>
      <c r="U445">
        <f t="shared" si="35"/>
        <v>62.249999999999993</v>
      </c>
      <c r="V445" t="s">
        <v>6</v>
      </c>
      <c r="Z445" t="s">
        <v>736</v>
      </c>
    </row>
    <row r="446" spans="1:28" x14ac:dyDescent="0.25">
      <c r="A446" s="1">
        <v>764</v>
      </c>
      <c r="B446">
        <v>12893</v>
      </c>
      <c r="C446" t="s">
        <v>500</v>
      </c>
      <c r="D446" t="s">
        <v>53</v>
      </c>
      <c r="E446">
        <v>2011</v>
      </c>
      <c r="F446" t="s">
        <v>2</v>
      </c>
      <c r="G446" t="s">
        <v>57</v>
      </c>
      <c r="H446">
        <v>0.46</v>
      </c>
      <c r="I446">
        <v>0.56000000000000005</v>
      </c>
      <c r="J446">
        <v>0.06</v>
      </c>
      <c r="K446">
        <v>0.21</v>
      </c>
      <c r="L446">
        <v>1.29</v>
      </c>
      <c r="M446">
        <v>85</v>
      </c>
      <c r="N446">
        <v>54</v>
      </c>
      <c r="O446">
        <v>7.2</v>
      </c>
      <c r="P446">
        <v>406</v>
      </c>
      <c r="Q446" t="s">
        <v>501</v>
      </c>
      <c r="R446" t="s">
        <v>22</v>
      </c>
      <c r="S446" t="s">
        <v>5</v>
      </c>
      <c r="T446">
        <v>9</v>
      </c>
      <c r="U446">
        <f t="shared" si="35"/>
        <v>61.749999999999993</v>
      </c>
    </row>
    <row r="447" spans="1:28" x14ac:dyDescent="0.25">
      <c r="A447" s="1">
        <v>765</v>
      </c>
      <c r="B447">
        <v>12875</v>
      </c>
      <c r="C447" t="s">
        <v>497</v>
      </c>
      <c r="D447" t="s">
        <v>46</v>
      </c>
      <c r="E447">
        <v>2011</v>
      </c>
      <c r="F447" t="s">
        <v>2</v>
      </c>
      <c r="G447" t="s">
        <v>90</v>
      </c>
      <c r="H447">
        <v>1.25</v>
      </c>
      <c r="I447">
        <v>1.1399999999999999</v>
      </c>
      <c r="J447">
        <v>7.0000000000000007E-2</v>
      </c>
      <c r="K447">
        <v>0.3</v>
      </c>
      <c r="L447">
        <v>2.76</v>
      </c>
      <c r="M447">
        <v>84</v>
      </c>
      <c r="N447">
        <v>70</v>
      </c>
      <c r="O447">
        <v>7.6</v>
      </c>
      <c r="P447">
        <v>490</v>
      </c>
      <c r="Q447" t="s">
        <v>91</v>
      </c>
      <c r="R447" t="s">
        <v>22</v>
      </c>
      <c r="S447" t="s">
        <v>16</v>
      </c>
      <c r="T447">
        <v>8.5</v>
      </c>
      <c r="U447">
        <f t="shared" si="35"/>
        <v>61.250000000000007</v>
      </c>
    </row>
    <row r="448" spans="1:28" x14ac:dyDescent="0.25">
      <c r="A448" s="1">
        <v>766</v>
      </c>
      <c r="B448">
        <v>12876</v>
      </c>
      <c r="C448" t="s">
        <v>497</v>
      </c>
      <c r="D448" t="s">
        <v>53</v>
      </c>
      <c r="E448">
        <v>2011</v>
      </c>
      <c r="F448" t="s">
        <v>2</v>
      </c>
      <c r="G448" t="s">
        <v>90</v>
      </c>
      <c r="H448">
        <v>0.86</v>
      </c>
      <c r="I448">
        <v>1.04</v>
      </c>
      <c r="J448">
        <v>0.18</v>
      </c>
      <c r="K448">
        <v>0.38</v>
      </c>
      <c r="L448">
        <v>2.4700000000000002</v>
      </c>
      <c r="M448">
        <v>82</v>
      </c>
      <c r="N448">
        <v>50</v>
      </c>
      <c r="O448">
        <v>7.7</v>
      </c>
      <c r="P448">
        <v>384</v>
      </c>
      <c r="Q448" t="s">
        <v>91</v>
      </c>
      <c r="R448" t="s">
        <v>22</v>
      </c>
      <c r="S448" t="s">
        <v>16</v>
      </c>
      <c r="T448">
        <v>8.5</v>
      </c>
      <c r="U448">
        <f t="shared" si="35"/>
        <v>61</v>
      </c>
    </row>
    <row r="449" spans="1:26" x14ac:dyDescent="0.25">
      <c r="A449" s="1">
        <v>769</v>
      </c>
      <c r="B449">
        <v>12917</v>
      </c>
      <c r="C449" t="s">
        <v>500</v>
      </c>
      <c r="D449" t="s">
        <v>69</v>
      </c>
      <c r="E449">
        <v>2011</v>
      </c>
      <c r="F449" t="s">
        <v>2</v>
      </c>
      <c r="G449" t="s">
        <v>57</v>
      </c>
      <c r="H449">
        <v>0.16</v>
      </c>
      <c r="I449">
        <v>0.45</v>
      </c>
      <c r="J449">
        <v>0</v>
      </c>
      <c r="K449">
        <v>0.13</v>
      </c>
      <c r="L449">
        <v>0.74</v>
      </c>
      <c r="M449">
        <v>86</v>
      </c>
      <c r="N449">
        <v>42</v>
      </c>
      <c r="O449">
        <v>6.8</v>
      </c>
      <c r="P449">
        <v>1594</v>
      </c>
      <c r="Q449" t="s">
        <v>501</v>
      </c>
      <c r="R449" t="s">
        <v>22</v>
      </c>
      <c r="S449" t="s">
        <v>5</v>
      </c>
      <c r="T449">
        <v>9</v>
      </c>
      <c r="U449">
        <f t="shared" si="35"/>
        <v>61</v>
      </c>
    </row>
    <row r="450" spans="1:26" x14ac:dyDescent="0.25">
      <c r="A450" s="1">
        <v>770</v>
      </c>
      <c r="B450">
        <v>12870</v>
      </c>
      <c r="C450" t="s">
        <v>496</v>
      </c>
      <c r="D450" t="s">
        <v>53</v>
      </c>
      <c r="E450">
        <v>2011</v>
      </c>
      <c r="F450" t="s">
        <v>2</v>
      </c>
      <c r="G450" t="s">
        <v>86</v>
      </c>
      <c r="H450">
        <v>1.41</v>
      </c>
      <c r="I450">
        <v>2.0099999999999998</v>
      </c>
      <c r="J450">
        <v>0.1</v>
      </c>
      <c r="K450">
        <v>0.7</v>
      </c>
      <c r="L450">
        <v>4.22</v>
      </c>
      <c r="M450">
        <v>80</v>
      </c>
      <c r="N450">
        <v>39</v>
      </c>
      <c r="O450">
        <v>7.5</v>
      </c>
      <c r="P450">
        <v>613</v>
      </c>
      <c r="Q450" t="s">
        <v>87</v>
      </c>
      <c r="R450" t="s">
        <v>22</v>
      </c>
      <c r="S450" t="s">
        <v>16</v>
      </c>
      <c r="T450">
        <v>8.5</v>
      </c>
      <c r="U450">
        <f t="shared" si="35"/>
        <v>60</v>
      </c>
      <c r="V450" t="s">
        <v>6</v>
      </c>
      <c r="W450">
        <v>0</v>
      </c>
      <c r="Z450" t="s">
        <v>734</v>
      </c>
    </row>
    <row r="451" spans="1:26" x14ac:dyDescent="0.25">
      <c r="A451" s="1">
        <v>771</v>
      </c>
      <c r="B451">
        <v>12872</v>
      </c>
      <c r="C451" t="s">
        <v>496</v>
      </c>
      <c r="D451" t="s">
        <v>46</v>
      </c>
      <c r="E451">
        <v>2011</v>
      </c>
      <c r="F451" t="s">
        <v>2</v>
      </c>
      <c r="G451" t="s">
        <v>86</v>
      </c>
      <c r="H451">
        <v>2.25</v>
      </c>
      <c r="I451">
        <v>1.47</v>
      </c>
      <c r="J451">
        <v>0.04</v>
      </c>
      <c r="K451">
        <v>0.43</v>
      </c>
      <c r="L451">
        <v>4.1900000000000004</v>
      </c>
      <c r="M451">
        <v>80</v>
      </c>
      <c r="N451">
        <v>77</v>
      </c>
      <c r="O451">
        <v>7.2</v>
      </c>
      <c r="P451">
        <v>564</v>
      </c>
      <c r="Q451" t="s">
        <v>87</v>
      </c>
      <c r="R451" t="s">
        <v>22</v>
      </c>
      <c r="S451" t="s">
        <v>16</v>
      </c>
      <c r="T451">
        <v>8.5</v>
      </c>
      <c r="U451">
        <f t="shared" si="35"/>
        <v>59.25</v>
      </c>
    </row>
    <row r="452" spans="1:26" x14ac:dyDescent="0.25">
      <c r="A452" s="1">
        <v>772</v>
      </c>
      <c r="B452">
        <v>13042</v>
      </c>
      <c r="C452" t="s">
        <v>538</v>
      </c>
      <c r="D452" t="s">
        <v>49</v>
      </c>
      <c r="E452">
        <v>2011</v>
      </c>
      <c r="F452" t="s">
        <v>2</v>
      </c>
      <c r="G452" t="s">
        <v>254</v>
      </c>
      <c r="H452">
        <v>0.09</v>
      </c>
      <c r="I452">
        <v>0.05</v>
      </c>
      <c r="J452">
        <v>0</v>
      </c>
      <c r="K452">
        <v>0.02</v>
      </c>
      <c r="L452">
        <v>0.16</v>
      </c>
      <c r="M452">
        <v>76</v>
      </c>
      <c r="N452">
        <v>43</v>
      </c>
      <c r="O452">
        <v>8.1999999999999993</v>
      </c>
      <c r="P452">
        <v>29</v>
      </c>
      <c r="Q452" t="s">
        <v>539</v>
      </c>
      <c r="R452" t="s">
        <v>4</v>
      </c>
      <c r="S452" t="s">
        <v>16</v>
      </c>
      <c r="T452">
        <v>8</v>
      </c>
      <c r="U452">
        <f t="shared" si="35"/>
        <v>59.5</v>
      </c>
      <c r="V452" t="s">
        <v>6</v>
      </c>
      <c r="W452">
        <v>0</v>
      </c>
      <c r="Z452" t="s">
        <v>737</v>
      </c>
    </row>
    <row r="453" spans="1:26" x14ac:dyDescent="0.25">
      <c r="A453" s="1">
        <v>773</v>
      </c>
      <c r="B453">
        <v>12921</v>
      </c>
      <c r="C453" t="s">
        <v>529</v>
      </c>
      <c r="D453" t="s">
        <v>53</v>
      </c>
      <c r="E453">
        <v>2011</v>
      </c>
      <c r="F453" t="s">
        <v>2</v>
      </c>
      <c r="G453" t="s">
        <v>359</v>
      </c>
      <c r="H453">
        <v>0</v>
      </c>
      <c r="I453">
        <v>0.04</v>
      </c>
      <c r="J453">
        <v>0.56999999999999995</v>
      </c>
      <c r="K453">
        <v>0.01</v>
      </c>
      <c r="L453">
        <v>0.62</v>
      </c>
      <c r="M453">
        <v>70</v>
      </c>
      <c r="N453">
        <v>17</v>
      </c>
      <c r="O453">
        <v>7.9</v>
      </c>
      <c r="P453">
        <v>35</v>
      </c>
      <c r="Q453" t="s">
        <v>142</v>
      </c>
      <c r="R453" t="s">
        <v>4</v>
      </c>
      <c r="S453" t="s">
        <v>16</v>
      </c>
      <c r="T453">
        <v>8.5</v>
      </c>
      <c r="U453">
        <f t="shared" si="35"/>
        <v>58.5</v>
      </c>
    </row>
    <row r="454" spans="1:26" x14ac:dyDescent="0.25">
      <c r="A454" s="1">
        <v>774</v>
      </c>
      <c r="B454">
        <v>13032</v>
      </c>
      <c r="C454" t="s">
        <v>520</v>
      </c>
      <c r="D454" t="s">
        <v>46</v>
      </c>
      <c r="E454">
        <v>2011</v>
      </c>
      <c r="F454" t="s">
        <v>2</v>
      </c>
      <c r="G454" t="s">
        <v>57</v>
      </c>
      <c r="H454">
        <v>0.1</v>
      </c>
      <c r="I454">
        <v>0.06</v>
      </c>
      <c r="J454">
        <v>0.01</v>
      </c>
      <c r="K454">
        <v>0.02</v>
      </c>
      <c r="L454">
        <v>0.19</v>
      </c>
      <c r="M454">
        <v>76</v>
      </c>
      <c r="N454">
        <v>76</v>
      </c>
      <c r="O454">
        <v>8.4</v>
      </c>
      <c r="P454">
        <v>139</v>
      </c>
      <c r="Q454" t="s">
        <v>191</v>
      </c>
      <c r="R454" t="s">
        <v>22</v>
      </c>
      <c r="S454" t="s">
        <v>126</v>
      </c>
      <c r="T454">
        <v>7</v>
      </c>
      <c r="U454">
        <f t="shared" si="35"/>
        <v>57.499999999999993</v>
      </c>
    </row>
    <row r="455" spans="1:26" hidden="1" x14ac:dyDescent="0.25">
      <c r="A455" s="1">
        <v>775</v>
      </c>
      <c r="B455">
        <v>13047</v>
      </c>
      <c r="C455" t="s">
        <v>529</v>
      </c>
      <c r="D455" t="s">
        <v>46</v>
      </c>
      <c r="E455">
        <v>2011</v>
      </c>
      <c r="F455" t="s">
        <v>2</v>
      </c>
      <c r="G455" t="s">
        <v>359</v>
      </c>
      <c r="H455">
        <v>0.09</v>
      </c>
      <c r="I455">
        <v>0.03</v>
      </c>
      <c r="J455">
        <v>0.03</v>
      </c>
      <c r="K455">
        <v>0.01</v>
      </c>
      <c r="L455">
        <v>0.16</v>
      </c>
      <c r="M455">
        <v>71</v>
      </c>
      <c r="N455">
        <v>9</v>
      </c>
      <c r="O455">
        <v>8.1</v>
      </c>
      <c r="P455">
        <v>19</v>
      </c>
      <c r="Q455" t="s">
        <v>142</v>
      </c>
      <c r="R455" t="s">
        <v>4</v>
      </c>
      <c r="S455" t="s">
        <v>16</v>
      </c>
      <c r="T455">
        <v>8.5</v>
      </c>
      <c r="U455" t="e">
        <f>($M455/10+$O455+$T455+#REF!)/40 *100</f>
        <v>#REF!</v>
      </c>
      <c r="V455" t="s">
        <v>6</v>
      </c>
      <c r="Z455" t="s">
        <v>738</v>
      </c>
    </row>
    <row r="456" spans="1:26" x14ac:dyDescent="0.25">
      <c r="A456" s="1">
        <v>777</v>
      </c>
      <c r="B456">
        <v>12890</v>
      </c>
      <c r="C456" t="s">
        <v>509</v>
      </c>
      <c r="D456" t="s">
        <v>46</v>
      </c>
      <c r="E456">
        <v>2011</v>
      </c>
      <c r="F456" t="s">
        <v>2</v>
      </c>
      <c r="G456" t="s">
        <v>27</v>
      </c>
      <c r="H456">
        <v>0.84</v>
      </c>
      <c r="I456">
        <v>0.51</v>
      </c>
      <c r="J456">
        <v>0</v>
      </c>
      <c r="K456">
        <v>0.13</v>
      </c>
      <c r="L456">
        <v>1.48</v>
      </c>
      <c r="M456">
        <v>75</v>
      </c>
      <c r="N456">
        <v>43</v>
      </c>
      <c r="O456">
        <v>7.8</v>
      </c>
      <c r="P456">
        <v>42</v>
      </c>
      <c r="Q456" t="s">
        <v>28</v>
      </c>
      <c r="R456" t="s">
        <v>29</v>
      </c>
      <c r="S456" t="s">
        <v>126</v>
      </c>
      <c r="T456">
        <v>7.5</v>
      </c>
      <c r="U456">
        <f t="shared" ref="U456:U475" si="36">($M456/10+$O456+$T456)/40 *100</f>
        <v>57.000000000000007</v>
      </c>
    </row>
    <row r="457" spans="1:26" x14ac:dyDescent="0.25">
      <c r="A457" s="1">
        <v>778</v>
      </c>
      <c r="B457">
        <v>12985</v>
      </c>
      <c r="C457" t="s">
        <v>520</v>
      </c>
      <c r="D457" t="s">
        <v>53</v>
      </c>
      <c r="E457">
        <v>2011</v>
      </c>
      <c r="F457" t="s">
        <v>2</v>
      </c>
      <c r="G457" t="s">
        <v>57</v>
      </c>
      <c r="H457">
        <v>0.11</v>
      </c>
      <c r="I457">
        <v>0.09</v>
      </c>
      <c r="J457">
        <v>0.04</v>
      </c>
      <c r="K457">
        <v>0.03</v>
      </c>
      <c r="L457">
        <v>0.27</v>
      </c>
      <c r="M457">
        <v>77</v>
      </c>
      <c r="N457">
        <v>56</v>
      </c>
      <c r="O457">
        <v>8.1</v>
      </c>
      <c r="P457">
        <v>124</v>
      </c>
      <c r="Q457" t="s">
        <v>191</v>
      </c>
      <c r="R457" t="s">
        <v>22</v>
      </c>
      <c r="S457" t="s">
        <v>126</v>
      </c>
      <c r="T457">
        <v>7</v>
      </c>
      <c r="U457">
        <f t="shared" si="36"/>
        <v>57.000000000000007</v>
      </c>
    </row>
    <row r="458" spans="1:26" x14ac:dyDescent="0.25">
      <c r="A458" s="1">
        <v>779</v>
      </c>
      <c r="B458">
        <v>13007</v>
      </c>
      <c r="C458" t="s">
        <v>498</v>
      </c>
      <c r="D458" t="s">
        <v>69</v>
      </c>
      <c r="E458">
        <v>2011</v>
      </c>
      <c r="F458" t="s">
        <v>2</v>
      </c>
      <c r="G458" t="s">
        <v>471</v>
      </c>
      <c r="H458">
        <v>0.12</v>
      </c>
      <c r="I458">
        <v>7.0000000000000007E-2</v>
      </c>
      <c r="J458">
        <v>0</v>
      </c>
      <c r="K458">
        <v>0.03</v>
      </c>
      <c r="L458">
        <v>0.22</v>
      </c>
      <c r="M458">
        <v>80</v>
      </c>
      <c r="N458">
        <v>24</v>
      </c>
      <c r="O458">
        <v>6.8</v>
      </c>
      <c r="P458">
        <v>1428</v>
      </c>
      <c r="Q458" t="s">
        <v>499</v>
      </c>
      <c r="R458" t="s">
        <v>22</v>
      </c>
      <c r="S458" t="s">
        <v>16</v>
      </c>
      <c r="T458">
        <v>8</v>
      </c>
      <c r="U458">
        <f t="shared" si="36"/>
        <v>57.000000000000007</v>
      </c>
    </row>
    <row r="459" spans="1:26" x14ac:dyDescent="0.25">
      <c r="A459" s="1">
        <v>780</v>
      </c>
      <c r="B459">
        <v>12879</v>
      </c>
      <c r="C459" t="s">
        <v>502</v>
      </c>
      <c r="D459" t="s">
        <v>53</v>
      </c>
      <c r="E459">
        <v>2011</v>
      </c>
      <c r="F459" t="s">
        <v>2</v>
      </c>
      <c r="G459" t="s">
        <v>20</v>
      </c>
      <c r="H459">
        <v>0.34</v>
      </c>
      <c r="I459">
        <v>0.96</v>
      </c>
      <c r="J459">
        <v>0.55000000000000004</v>
      </c>
      <c r="K459">
        <v>0.33</v>
      </c>
      <c r="L459">
        <v>2.19</v>
      </c>
      <c r="M459">
        <v>80</v>
      </c>
      <c r="N459">
        <v>41</v>
      </c>
      <c r="O459">
        <v>6.6</v>
      </c>
      <c r="P459">
        <v>132</v>
      </c>
      <c r="Q459" t="s">
        <v>132</v>
      </c>
      <c r="R459" t="s">
        <v>50</v>
      </c>
      <c r="S459" t="s">
        <v>16</v>
      </c>
      <c r="T459">
        <v>8</v>
      </c>
      <c r="U459">
        <f t="shared" si="36"/>
        <v>56.500000000000007</v>
      </c>
    </row>
    <row r="460" spans="1:26" x14ac:dyDescent="0.25">
      <c r="A460" s="1">
        <v>783</v>
      </c>
      <c r="B460">
        <v>12988</v>
      </c>
      <c r="C460" t="s">
        <v>509</v>
      </c>
      <c r="D460" t="s">
        <v>69</v>
      </c>
      <c r="E460">
        <v>2011</v>
      </c>
      <c r="F460" t="s">
        <v>2</v>
      </c>
      <c r="G460" t="s">
        <v>27</v>
      </c>
      <c r="H460">
        <v>0.1</v>
      </c>
      <c r="I460">
        <v>0.13</v>
      </c>
      <c r="J460">
        <v>0</v>
      </c>
      <c r="K460">
        <v>0.03</v>
      </c>
      <c r="L460">
        <v>0.25</v>
      </c>
      <c r="M460">
        <v>76</v>
      </c>
      <c r="N460">
        <v>14</v>
      </c>
      <c r="O460">
        <v>7.5</v>
      </c>
      <c r="P460">
        <v>44</v>
      </c>
      <c r="Q460" t="s">
        <v>28</v>
      </c>
      <c r="R460" t="s">
        <v>29</v>
      </c>
      <c r="S460" t="s">
        <v>126</v>
      </c>
      <c r="T460">
        <v>7.5</v>
      </c>
      <c r="U460">
        <f t="shared" si="36"/>
        <v>56.500000000000007</v>
      </c>
    </row>
    <row r="461" spans="1:26" x14ac:dyDescent="0.25">
      <c r="A461" s="1">
        <v>784</v>
      </c>
      <c r="B461">
        <v>12895</v>
      </c>
      <c r="C461" t="s">
        <v>509</v>
      </c>
      <c r="D461" t="s">
        <v>53</v>
      </c>
      <c r="E461">
        <v>2011</v>
      </c>
      <c r="F461" t="s">
        <v>2</v>
      </c>
      <c r="G461" t="s">
        <v>27</v>
      </c>
      <c r="H461">
        <v>0.52</v>
      </c>
      <c r="I461">
        <v>0.46</v>
      </c>
      <c r="J461">
        <v>0</v>
      </c>
      <c r="K461">
        <v>0.19</v>
      </c>
      <c r="L461">
        <v>1.1599999999999999</v>
      </c>
      <c r="M461">
        <v>76</v>
      </c>
      <c r="N461">
        <v>36</v>
      </c>
      <c r="O461">
        <v>7.3</v>
      </c>
      <c r="P461">
        <v>34</v>
      </c>
      <c r="Q461" t="s">
        <v>28</v>
      </c>
      <c r="R461" t="s">
        <v>29</v>
      </c>
      <c r="S461" t="s">
        <v>126</v>
      </c>
      <c r="T461">
        <v>7.5</v>
      </c>
      <c r="U461">
        <f t="shared" si="36"/>
        <v>55.999999999999993</v>
      </c>
    </row>
    <row r="462" spans="1:26" x14ac:dyDescent="0.25">
      <c r="A462" s="1">
        <v>787</v>
      </c>
      <c r="B462">
        <v>12920</v>
      </c>
      <c r="C462" t="s">
        <v>510</v>
      </c>
      <c r="D462" t="s">
        <v>512</v>
      </c>
      <c r="E462">
        <v>2011</v>
      </c>
      <c r="F462" t="s">
        <v>2</v>
      </c>
      <c r="G462" t="s">
        <v>120</v>
      </c>
      <c r="H462">
        <v>0.28999999999999998</v>
      </c>
      <c r="I462">
        <v>0.27</v>
      </c>
      <c r="J462">
        <v>0</v>
      </c>
      <c r="K462">
        <v>0.06</v>
      </c>
      <c r="L462">
        <v>0.62</v>
      </c>
      <c r="M462">
        <v>71</v>
      </c>
      <c r="N462">
        <v>16</v>
      </c>
      <c r="O462">
        <v>7.3</v>
      </c>
      <c r="P462">
        <v>20</v>
      </c>
      <c r="Q462" t="s">
        <v>28</v>
      </c>
      <c r="R462" t="s">
        <v>29</v>
      </c>
      <c r="S462" t="s">
        <v>16</v>
      </c>
      <c r="T462">
        <v>8</v>
      </c>
      <c r="U462">
        <f t="shared" si="36"/>
        <v>55.999999999999993</v>
      </c>
    </row>
    <row r="463" spans="1:26" x14ac:dyDescent="0.25">
      <c r="A463" s="1">
        <v>791</v>
      </c>
      <c r="B463">
        <v>12935</v>
      </c>
      <c r="C463" t="s">
        <v>502</v>
      </c>
      <c r="D463" t="s">
        <v>46</v>
      </c>
      <c r="E463">
        <v>2011</v>
      </c>
      <c r="F463" t="s">
        <v>2</v>
      </c>
      <c r="G463" t="s">
        <v>20</v>
      </c>
      <c r="H463">
        <v>0.1</v>
      </c>
      <c r="I463">
        <v>0.34</v>
      </c>
      <c r="J463">
        <v>0</v>
      </c>
      <c r="K463">
        <v>7.0000000000000007E-2</v>
      </c>
      <c r="L463">
        <v>0.5</v>
      </c>
      <c r="M463">
        <v>78</v>
      </c>
      <c r="N463">
        <v>36</v>
      </c>
      <c r="O463">
        <v>6.6</v>
      </c>
      <c r="P463">
        <v>55</v>
      </c>
      <c r="Q463" t="s">
        <v>132</v>
      </c>
      <c r="R463" t="s">
        <v>50</v>
      </c>
      <c r="S463" t="s">
        <v>16</v>
      </c>
      <c r="T463">
        <v>8</v>
      </c>
      <c r="U463">
        <f t="shared" si="36"/>
        <v>55.999999999999993</v>
      </c>
    </row>
    <row r="464" spans="1:26" x14ac:dyDescent="0.25">
      <c r="A464" s="1">
        <v>792</v>
      </c>
      <c r="B464">
        <v>12994</v>
      </c>
      <c r="C464" t="s">
        <v>536</v>
      </c>
      <c r="D464" t="s">
        <v>537</v>
      </c>
      <c r="E464">
        <v>2011</v>
      </c>
      <c r="F464" t="s">
        <v>2</v>
      </c>
      <c r="G464" t="s">
        <v>76</v>
      </c>
      <c r="H464">
        <v>0.05</v>
      </c>
      <c r="I464">
        <v>0.06</v>
      </c>
      <c r="J464">
        <v>0.11</v>
      </c>
      <c r="K464">
        <v>0.02</v>
      </c>
      <c r="L464">
        <v>0.24</v>
      </c>
      <c r="M464">
        <v>67</v>
      </c>
      <c r="N464">
        <v>35</v>
      </c>
      <c r="O464">
        <v>7.5</v>
      </c>
      <c r="P464">
        <v>73</v>
      </c>
      <c r="Q464" t="s">
        <v>469</v>
      </c>
      <c r="R464" t="s">
        <v>4</v>
      </c>
      <c r="S464" t="s">
        <v>16</v>
      </c>
      <c r="T464">
        <v>8</v>
      </c>
      <c r="U464">
        <f t="shared" si="36"/>
        <v>55.499999999999993</v>
      </c>
    </row>
    <row r="465" spans="1:21" x14ac:dyDescent="0.25">
      <c r="A465" s="1">
        <v>794</v>
      </c>
      <c r="B465">
        <v>12877</v>
      </c>
      <c r="C465" t="s">
        <v>498</v>
      </c>
      <c r="D465" t="s">
        <v>46</v>
      </c>
      <c r="E465">
        <v>2011</v>
      </c>
      <c r="F465" t="s">
        <v>2</v>
      </c>
      <c r="G465" t="s">
        <v>471</v>
      </c>
      <c r="H465">
        <v>1.48</v>
      </c>
      <c r="I465">
        <v>0.69</v>
      </c>
      <c r="J465">
        <v>0</v>
      </c>
      <c r="K465">
        <v>0.2</v>
      </c>
      <c r="L465">
        <v>2.37</v>
      </c>
      <c r="M465">
        <v>71</v>
      </c>
      <c r="N465">
        <v>75</v>
      </c>
      <c r="O465">
        <v>6.9</v>
      </c>
      <c r="P465">
        <v>627</v>
      </c>
      <c r="Q465" t="s">
        <v>499</v>
      </c>
      <c r="R465" t="s">
        <v>22</v>
      </c>
      <c r="S465" t="s">
        <v>16</v>
      </c>
      <c r="T465">
        <v>8</v>
      </c>
      <c r="U465">
        <f t="shared" si="36"/>
        <v>55.000000000000007</v>
      </c>
    </row>
    <row r="466" spans="1:21" x14ac:dyDescent="0.25">
      <c r="A466" s="1">
        <v>797</v>
      </c>
      <c r="B466">
        <v>12904</v>
      </c>
      <c r="C466" t="s">
        <v>510</v>
      </c>
      <c r="D466" t="s">
        <v>53</v>
      </c>
      <c r="E466">
        <v>2011</v>
      </c>
      <c r="F466" t="s">
        <v>2</v>
      </c>
      <c r="G466" t="s">
        <v>120</v>
      </c>
      <c r="H466">
        <v>0.36</v>
      </c>
      <c r="I466">
        <v>0.43</v>
      </c>
      <c r="J466">
        <v>0</v>
      </c>
      <c r="K466">
        <v>0.16</v>
      </c>
      <c r="L466">
        <v>0.95</v>
      </c>
      <c r="M466">
        <v>73</v>
      </c>
      <c r="N466">
        <v>42</v>
      </c>
      <c r="O466">
        <v>7.1</v>
      </c>
      <c r="P466">
        <v>34</v>
      </c>
      <c r="Q466" t="s">
        <v>28</v>
      </c>
      <c r="R466" t="s">
        <v>29</v>
      </c>
      <c r="S466" t="s">
        <v>126</v>
      </c>
      <c r="T466">
        <v>7.5</v>
      </c>
      <c r="U466">
        <f t="shared" si="36"/>
        <v>54.75</v>
      </c>
    </row>
    <row r="467" spans="1:21" x14ac:dyDescent="0.25">
      <c r="A467" s="1">
        <v>802</v>
      </c>
      <c r="B467">
        <v>12889</v>
      </c>
      <c r="C467" t="s">
        <v>510</v>
      </c>
      <c r="D467" t="s">
        <v>1</v>
      </c>
      <c r="E467">
        <v>2011</v>
      </c>
      <c r="F467" t="s">
        <v>2</v>
      </c>
      <c r="G467" t="s">
        <v>120</v>
      </c>
      <c r="H467">
        <v>0.73</v>
      </c>
      <c r="I467">
        <v>0.67</v>
      </c>
      <c r="J467">
        <v>0</v>
      </c>
      <c r="K467">
        <v>0.15</v>
      </c>
      <c r="L467">
        <v>1.55</v>
      </c>
      <c r="M467">
        <v>73</v>
      </c>
      <c r="N467">
        <v>14</v>
      </c>
      <c r="O467">
        <v>7</v>
      </c>
      <c r="P467">
        <v>13</v>
      </c>
      <c r="Q467" t="s">
        <v>28</v>
      </c>
      <c r="R467" t="s">
        <v>29</v>
      </c>
      <c r="S467" t="s">
        <v>126</v>
      </c>
      <c r="T467">
        <v>7.5</v>
      </c>
      <c r="U467">
        <f t="shared" si="36"/>
        <v>54.500000000000007</v>
      </c>
    </row>
    <row r="468" spans="1:21" x14ac:dyDescent="0.25">
      <c r="A468" s="1">
        <v>805</v>
      </c>
      <c r="B468">
        <v>12900</v>
      </c>
      <c r="C468" t="s">
        <v>510</v>
      </c>
      <c r="D468" t="s">
        <v>46</v>
      </c>
      <c r="E468">
        <v>2011</v>
      </c>
      <c r="F468" t="s">
        <v>2</v>
      </c>
      <c r="G468" t="s">
        <v>120</v>
      </c>
      <c r="H468">
        <v>0.54</v>
      </c>
      <c r="I468">
        <v>0.39</v>
      </c>
      <c r="J468">
        <v>0</v>
      </c>
      <c r="K468">
        <v>0.09</v>
      </c>
      <c r="L468">
        <v>1.03</v>
      </c>
      <c r="M468">
        <v>73</v>
      </c>
      <c r="N468">
        <v>54</v>
      </c>
      <c r="O468">
        <v>7</v>
      </c>
      <c r="P468">
        <v>31</v>
      </c>
      <c r="Q468" t="s">
        <v>28</v>
      </c>
      <c r="R468" t="s">
        <v>29</v>
      </c>
      <c r="S468" t="s">
        <v>126</v>
      </c>
      <c r="T468">
        <v>7.5</v>
      </c>
      <c r="U468">
        <f t="shared" si="36"/>
        <v>54.500000000000007</v>
      </c>
    </row>
    <row r="469" spans="1:21" x14ac:dyDescent="0.25">
      <c r="A469" s="1">
        <v>807</v>
      </c>
      <c r="B469">
        <v>12878</v>
      </c>
      <c r="C469" t="s">
        <v>498</v>
      </c>
      <c r="D469" t="s">
        <v>53</v>
      </c>
      <c r="E469">
        <v>2011</v>
      </c>
      <c r="F469" t="s">
        <v>2</v>
      </c>
      <c r="G469" t="s">
        <v>471</v>
      </c>
      <c r="H469">
        <v>1.08</v>
      </c>
      <c r="I469">
        <v>0.73</v>
      </c>
      <c r="J469">
        <v>0.15</v>
      </c>
      <c r="K469">
        <v>0.31</v>
      </c>
      <c r="L469">
        <v>2.27</v>
      </c>
      <c r="M469">
        <v>71</v>
      </c>
      <c r="N469">
        <v>41</v>
      </c>
      <c r="O469">
        <v>6.6</v>
      </c>
      <c r="P469">
        <v>405</v>
      </c>
      <c r="Q469" t="s">
        <v>499</v>
      </c>
      <c r="R469" t="s">
        <v>22</v>
      </c>
      <c r="S469" t="s">
        <v>16</v>
      </c>
      <c r="T469">
        <v>8</v>
      </c>
      <c r="U469">
        <f t="shared" si="36"/>
        <v>54.25</v>
      </c>
    </row>
    <row r="470" spans="1:21" x14ac:dyDescent="0.25">
      <c r="A470" s="1">
        <v>810</v>
      </c>
      <c r="B470">
        <v>12984</v>
      </c>
      <c r="C470" t="s">
        <v>522</v>
      </c>
      <c r="D470" t="s">
        <v>46</v>
      </c>
      <c r="E470">
        <v>2011</v>
      </c>
      <c r="F470" t="s">
        <v>2</v>
      </c>
      <c r="G470" t="s">
        <v>10</v>
      </c>
      <c r="H470">
        <v>0.17</v>
      </c>
      <c r="I470">
        <v>0.08</v>
      </c>
      <c r="J470">
        <v>0</v>
      </c>
      <c r="K470">
        <v>0.02</v>
      </c>
      <c r="L470">
        <v>0.27</v>
      </c>
      <c r="M470">
        <v>72</v>
      </c>
      <c r="N470">
        <v>48</v>
      </c>
      <c r="O470">
        <v>7.5</v>
      </c>
      <c r="P470">
        <v>60</v>
      </c>
      <c r="Q470" t="s">
        <v>523</v>
      </c>
      <c r="R470" t="s">
        <v>22</v>
      </c>
      <c r="S470" t="s">
        <v>126</v>
      </c>
      <c r="T470">
        <v>7</v>
      </c>
      <c r="U470">
        <f t="shared" si="36"/>
        <v>54.25</v>
      </c>
    </row>
    <row r="471" spans="1:21" x14ac:dyDescent="0.25">
      <c r="A471" s="1">
        <v>813</v>
      </c>
      <c r="B471">
        <v>13082</v>
      </c>
      <c r="C471" t="s">
        <v>549</v>
      </c>
      <c r="D471" t="s">
        <v>49</v>
      </c>
      <c r="E471">
        <v>2011</v>
      </c>
      <c r="F471" t="s">
        <v>2</v>
      </c>
      <c r="G471" t="s">
        <v>254</v>
      </c>
      <c r="H471">
        <v>0.08</v>
      </c>
      <c r="I471">
        <v>0.03</v>
      </c>
      <c r="J471">
        <v>0</v>
      </c>
      <c r="K471">
        <v>0.01</v>
      </c>
      <c r="L471">
        <v>0.12</v>
      </c>
      <c r="M471">
        <v>64</v>
      </c>
      <c r="N471">
        <v>18</v>
      </c>
      <c r="O471">
        <v>7.2</v>
      </c>
      <c r="P471">
        <v>9</v>
      </c>
      <c r="Q471" t="s">
        <v>556</v>
      </c>
      <c r="R471" t="s">
        <v>29</v>
      </c>
      <c r="S471" t="s">
        <v>16</v>
      </c>
      <c r="T471">
        <v>8</v>
      </c>
      <c r="U471">
        <f t="shared" si="36"/>
        <v>54</v>
      </c>
    </row>
    <row r="472" spans="1:21" x14ac:dyDescent="0.25">
      <c r="A472" s="1">
        <v>814</v>
      </c>
      <c r="B472">
        <v>12964</v>
      </c>
      <c r="C472" t="s">
        <v>522</v>
      </c>
      <c r="D472" t="s">
        <v>53</v>
      </c>
      <c r="E472">
        <v>2011</v>
      </c>
      <c r="F472" t="s">
        <v>2</v>
      </c>
      <c r="G472" t="s">
        <v>10</v>
      </c>
      <c r="H472">
        <v>0.11</v>
      </c>
      <c r="I472">
        <v>0.08</v>
      </c>
      <c r="J472">
        <v>0.1</v>
      </c>
      <c r="K472">
        <v>0.03</v>
      </c>
      <c r="L472">
        <v>0.32</v>
      </c>
      <c r="M472">
        <v>72</v>
      </c>
      <c r="N472">
        <v>31</v>
      </c>
      <c r="O472">
        <v>7.1</v>
      </c>
      <c r="P472">
        <v>35</v>
      </c>
      <c r="Q472" t="s">
        <v>523</v>
      </c>
      <c r="R472" t="s">
        <v>22</v>
      </c>
      <c r="S472" t="s">
        <v>126</v>
      </c>
      <c r="T472">
        <v>7</v>
      </c>
      <c r="U472">
        <f t="shared" si="36"/>
        <v>53.25</v>
      </c>
    </row>
    <row r="473" spans="1:21" x14ac:dyDescent="0.25">
      <c r="A473" s="1">
        <v>819</v>
      </c>
      <c r="B473">
        <v>12919</v>
      </c>
      <c r="C473" t="s">
        <v>503</v>
      </c>
      <c r="D473" t="s">
        <v>69</v>
      </c>
      <c r="E473">
        <v>2011</v>
      </c>
      <c r="F473" t="s">
        <v>2</v>
      </c>
      <c r="G473" t="s">
        <v>57</v>
      </c>
      <c r="H473">
        <v>0.23</v>
      </c>
      <c r="I473">
        <v>0.33</v>
      </c>
      <c r="J473">
        <v>0</v>
      </c>
      <c r="K473">
        <v>0.08</v>
      </c>
      <c r="L473">
        <v>0.63</v>
      </c>
      <c r="M473">
        <v>82</v>
      </c>
      <c r="N473">
        <v>45</v>
      </c>
      <c r="O473">
        <v>4.5</v>
      </c>
      <c r="P473">
        <v>4533</v>
      </c>
      <c r="Q473" t="s">
        <v>504</v>
      </c>
      <c r="R473" t="s">
        <v>22</v>
      </c>
      <c r="S473" t="s">
        <v>16</v>
      </c>
      <c r="T473">
        <v>8.5</v>
      </c>
      <c r="U473">
        <f t="shared" si="36"/>
        <v>53</v>
      </c>
    </row>
    <row r="474" spans="1:21" x14ac:dyDescent="0.25">
      <c r="A474" s="1">
        <v>822</v>
      </c>
      <c r="B474">
        <v>12911</v>
      </c>
      <c r="C474" t="s">
        <v>503</v>
      </c>
      <c r="D474" t="s">
        <v>53</v>
      </c>
      <c r="E474">
        <v>2011</v>
      </c>
      <c r="F474" t="s">
        <v>2</v>
      </c>
      <c r="G474" t="s">
        <v>57</v>
      </c>
      <c r="H474">
        <v>0.4</v>
      </c>
      <c r="I474">
        <v>0.26</v>
      </c>
      <c r="J474">
        <v>0.05</v>
      </c>
      <c r="K474">
        <v>0.11</v>
      </c>
      <c r="L474">
        <v>0.83</v>
      </c>
      <c r="M474">
        <v>82</v>
      </c>
      <c r="N474">
        <v>52</v>
      </c>
      <c r="O474">
        <v>4.3</v>
      </c>
      <c r="P474">
        <v>1197</v>
      </c>
      <c r="Q474" t="s">
        <v>504</v>
      </c>
      <c r="R474" t="s">
        <v>22</v>
      </c>
      <c r="S474" t="s">
        <v>16</v>
      </c>
      <c r="T474">
        <v>8.5</v>
      </c>
      <c r="U474">
        <f t="shared" si="36"/>
        <v>52.5</v>
      </c>
    </row>
    <row r="475" spans="1:21" x14ac:dyDescent="0.25">
      <c r="A475" s="1">
        <v>823</v>
      </c>
      <c r="B475">
        <v>12898</v>
      </c>
      <c r="C475" t="s">
        <v>503</v>
      </c>
      <c r="D475" t="s">
        <v>46</v>
      </c>
      <c r="E475">
        <v>2011</v>
      </c>
      <c r="F475" t="s">
        <v>2</v>
      </c>
      <c r="G475" t="s">
        <v>57</v>
      </c>
      <c r="H475">
        <v>0.72</v>
      </c>
      <c r="I475">
        <v>0.28999999999999998</v>
      </c>
      <c r="J475">
        <v>0.01</v>
      </c>
      <c r="K475">
        <v>0.09</v>
      </c>
      <c r="L475">
        <v>1.1100000000000001</v>
      </c>
      <c r="M475">
        <v>79</v>
      </c>
      <c r="N475">
        <v>75</v>
      </c>
      <c r="O475">
        <v>4.5</v>
      </c>
      <c r="P475">
        <v>2380</v>
      </c>
      <c r="Q475" t="s">
        <v>504</v>
      </c>
      <c r="R475" t="s">
        <v>22</v>
      </c>
      <c r="S475" t="s">
        <v>16</v>
      </c>
      <c r="T475">
        <v>8.5</v>
      </c>
      <c r="U475">
        <f t="shared" si="36"/>
        <v>52.25</v>
      </c>
    </row>
    <row r="476" spans="1:21" hidden="1" x14ac:dyDescent="0.25">
      <c r="A476" s="1">
        <v>826</v>
      </c>
      <c r="B476">
        <v>12886</v>
      </c>
      <c r="C476" t="s">
        <v>509</v>
      </c>
      <c r="D476" t="s">
        <v>1</v>
      </c>
      <c r="E476">
        <v>2011</v>
      </c>
      <c r="F476" t="s">
        <v>2</v>
      </c>
      <c r="G476" t="s">
        <v>27</v>
      </c>
      <c r="H476">
        <v>1.01</v>
      </c>
      <c r="I476">
        <v>0.6</v>
      </c>
      <c r="J476">
        <v>0</v>
      </c>
      <c r="K476">
        <v>0.15</v>
      </c>
      <c r="L476">
        <v>1.76</v>
      </c>
      <c r="M476">
        <v>76</v>
      </c>
      <c r="N476">
        <v>7</v>
      </c>
      <c r="O476">
        <v>7.7</v>
      </c>
      <c r="P476">
        <v>10</v>
      </c>
      <c r="Q476" t="s">
        <v>28</v>
      </c>
      <c r="R476" t="s">
        <v>29</v>
      </c>
      <c r="S476" t="s">
        <v>126</v>
      </c>
      <c r="T476">
        <v>7</v>
      </c>
      <c r="U476" t="e">
        <f>($M476/10+$O476+$T476+#REF!)/40 *100</f>
        <v>#REF!</v>
      </c>
    </row>
    <row r="477" spans="1:21" x14ac:dyDescent="0.25">
      <c r="A477" s="1">
        <v>827</v>
      </c>
      <c r="B477">
        <v>12923</v>
      </c>
      <c r="C477" t="s">
        <v>519</v>
      </c>
      <c r="D477" t="s">
        <v>53</v>
      </c>
      <c r="E477">
        <v>2011</v>
      </c>
      <c r="F477" t="s">
        <v>2</v>
      </c>
      <c r="G477" t="s">
        <v>120</v>
      </c>
      <c r="H477">
        <v>0.3</v>
      </c>
      <c r="I477">
        <v>0.22</v>
      </c>
      <c r="J477">
        <v>0</v>
      </c>
      <c r="K477">
        <v>0.09</v>
      </c>
      <c r="L477">
        <v>0.61</v>
      </c>
      <c r="M477">
        <v>70</v>
      </c>
      <c r="N477">
        <v>29</v>
      </c>
      <c r="O477">
        <v>6.9</v>
      </c>
      <c r="P477">
        <v>13</v>
      </c>
      <c r="Q477" t="s">
        <v>228</v>
      </c>
      <c r="R477" t="s">
        <v>29</v>
      </c>
      <c r="S477" t="s">
        <v>126</v>
      </c>
      <c r="T477">
        <v>7</v>
      </c>
      <c r="U477">
        <f t="shared" ref="U477:U515" si="37">($M477/10+$O477+$T477)/40 *100</f>
        <v>52.25</v>
      </c>
    </row>
    <row r="478" spans="1:21" x14ac:dyDescent="0.25">
      <c r="A478" s="1">
        <v>828</v>
      </c>
      <c r="B478">
        <v>13029</v>
      </c>
      <c r="C478" t="s">
        <v>547</v>
      </c>
      <c r="D478" t="s">
        <v>69</v>
      </c>
      <c r="E478">
        <v>2011</v>
      </c>
      <c r="F478" t="s">
        <v>2</v>
      </c>
      <c r="G478" t="s">
        <v>235</v>
      </c>
      <c r="H478">
        <v>0.05</v>
      </c>
      <c r="I478">
        <v>0.11</v>
      </c>
      <c r="J478">
        <v>0</v>
      </c>
      <c r="K478">
        <v>0.03</v>
      </c>
      <c r="L478">
        <v>0.19</v>
      </c>
      <c r="M478">
        <v>66</v>
      </c>
      <c r="N478">
        <v>21</v>
      </c>
      <c r="O478">
        <v>7.1</v>
      </c>
      <c r="P478">
        <v>289</v>
      </c>
      <c r="Q478" t="s">
        <v>548</v>
      </c>
      <c r="R478" t="s">
        <v>22</v>
      </c>
      <c r="S478" t="s">
        <v>126</v>
      </c>
      <c r="T478">
        <v>7</v>
      </c>
      <c r="U478">
        <f t="shared" si="37"/>
        <v>51.749999999999993</v>
      </c>
    </row>
    <row r="479" spans="1:21" x14ac:dyDescent="0.25">
      <c r="A479" s="1">
        <v>829</v>
      </c>
      <c r="B479">
        <v>12981</v>
      </c>
      <c r="C479" t="s">
        <v>532</v>
      </c>
      <c r="D479" t="s">
        <v>53</v>
      </c>
      <c r="E479">
        <v>2011</v>
      </c>
      <c r="F479" t="s">
        <v>2</v>
      </c>
      <c r="G479" t="s">
        <v>169</v>
      </c>
      <c r="H479">
        <v>0.13</v>
      </c>
      <c r="I479">
        <v>0.11</v>
      </c>
      <c r="J479">
        <v>0</v>
      </c>
      <c r="K479">
        <v>0.04</v>
      </c>
      <c r="L479">
        <v>0.28000000000000003</v>
      </c>
      <c r="M479">
        <v>61</v>
      </c>
      <c r="N479">
        <v>41</v>
      </c>
      <c r="O479">
        <v>6.5</v>
      </c>
      <c r="P479">
        <v>17</v>
      </c>
      <c r="Q479" t="s">
        <v>533</v>
      </c>
      <c r="R479" t="s">
        <v>29</v>
      </c>
      <c r="S479" t="s">
        <v>16</v>
      </c>
      <c r="T479">
        <v>8</v>
      </c>
      <c r="U479">
        <f t="shared" si="37"/>
        <v>51.5</v>
      </c>
    </row>
    <row r="480" spans="1:21" x14ac:dyDescent="0.25">
      <c r="A480" s="1">
        <v>832</v>
      </c>
      <c r="B480">
        <v>12980</v>
      </c>
      <c r="C480" t="s">
        <v>521</v>
      </c>
      <c r="D480" t="s">
        <v>53</v>
      </c>
      <c r="E480">
        <v>2011</v>
      </c>
      <c r="F480" t="s">
        <v>2</v>
      </c>
      <c r="G480" t="s">
        <v>204</v>
      </c>
      <c r="H480">
        <v>0.11</v>
      </c>
      <c r="I480">
        <v>0.06</v>
      </c>
      <c r="J480">
        <v>0.08</v>
      </c>
      <c r="K480">
        <v>0.03</v>
      </c>
      <c r="L480">
        <v>0.28000000000000003</v>
      </c>
      <c r="M480">
        <v>78</v>
      </c>
      <c r="N480">
        <v>46</v>
      </c>
      <c r="O480">
        <v>7.5</v>
      </c>
      <c r="P480">
        <v>40</v>
      </c>
      <c r="Q480" t="s">
        <v>204</v>
      </c>
      <c r="R480" t="s">
        <v>4</v>
      </c>
      <c r="S480" t="s">
        <v>143</v>
      </c>
      <c r="T480">
        <v>5</v>
      </c>
      <c r="U480">
        <f t="shared" si="37"/>
        <v>50.750000000000007</v>
      </c>
    </row>
    <row r="481" spans="1:21" x14ac:dyDescent="0.25">
      <c r="A481" s="1">
        <v>836</v>
      </c>
      <c r="B481">
        <v>13052</v>
      </c>
      <c r="C481" t="s">
        <v>549</v>
      </c>
      <c r="D481" t="s">
        <v>1</v>
      </c>
      <c r="E481">
        <v>2011</v>
      </c>
      <c r="F481" t="s">
        <v>2</v>
      </c>
      <c r="G481" t="s">
        <v>254</v>
      </c>
      <c r="H481">
        <v>0.1</v>
      </c>
      <c r="I481">
        <v>0.04</v>
      </c>
      <c r="J481">
        <v>0</v>
      </c>
      <c r="K481">
        <v>0.01</v>
      </c>
      <c r="L481">
        <v>0.15</v>
      </c>
      <c r="M481">
        <v>56</v>
      </c>
      <c r="N481">
        <v>14</v>
      </c>
      <c r="O481">
        <v>8</v>
      </c>
      <c r="P481">
        <v>9</v>
      </c>
      <c r="Q481" t="s">
        <v>310</v>
      </c>
      <c r="R481" t="s">
        <v>4</v>
      </c>
      <c r="S481" t="s">
        <v>122</v>
      </c>
      <c r="T481">
        <v>6</v>
      </c>
      <c r="U481">
        <f t="shared" si="37"/>
        <v>49.000000000000007</v>
      </c>
    </row>
    <row r="482" spans="1:21" x14ac:dyDescent="0.25">
      <c r="A482" s="1">
        <v>839</v>
      </c>
      <c r="B482">
        <v>13044</v>
      </c>
      <c r="C482" t="s">
        <v>521</v>
      </c>
      <c r="D482" t="s">
        <v>46</v>
      </c>
      <c r="E482">
        <v>2011</v>
      </c>
      <c r="F482" t="s">
        <v>2</v>
      </c>
      <c r="G482" t="s">
        <v>204</v>
      </c>
      <c r="H482">
        <v>7.0000000000000007E-2</v>
      </c>
      <c r="I482">
        <v>0.05</v>
      </c>
      <c r="J482">
        <v>0.03</v>
      </c>
      <c r="K482">
        <v>0.01</v>
      </c>
      <c r="L482">
        <v>0.16</v>
      </c>
      <c r="M482">
        <v>75</v>
      </c>
      <c r="N482">
        <v>44</v>
      </c>
      <c r="O482">
        <v>7</v>
      </c>
      <c r="P482">
        <v>47</v>
      </c>
      <c r="Q482" t="s">
        <v>204</v>
      </c>
      <c r="R482" t="s">
        <v>4</v>
      </c>
      <c r="S482" t="s">
        <v>143</v>
      </c>
      <c r="T482">
        <v>5</v>
      </c>
      <c r="U482">
        <f t="shared" si="37"/>
        <v>48.75</v>
      </c>
    </row>
    <row r="483" spans="1:21" x14ac:dyDescent="0.25">
      <c r="A483" s="1">
        <v>840</v>
      </c>
      <c r="B483">
        <v>12940</v>
      </c>
      <c r="C483" t="s">
        <v>514</v>
      </c>
      <c r="D483" t="s">
        <v>512</v>
      </c>
      <c r="E483">
        <v>2011</v>
      </c>
      <c r="F483" t="s">
        <v>2</v>
      </c>
      <c r="G483" t="s">
        <v>10</v>
      </c>
      <c r="H483">
        <v>0.16</v>
      </c>
      <c r="I483">
        <v>0.16</v>
      </c>
      <c r="J483">
        <v>0.13</v>
      </c>
      <c r="K483">
        <v>0.03</v>
      </c>
      <c r="L483">
        <v>0.49</v>
      </c>
      <c r="M483">
        <v>65</v>
      </c>
      <c r="N483">
        <v>69</v>
      </c>
      <c r="O483">
        <v>6.4</v>
      </c>
      <c r="P483">
        <v>110</v>
      </c>
      <c r="Q483" t="s">
        <v>10</v>
      </c>
      <c r="R483" t="s">
        <v>22</v>
      </c>
      <c r="S483" t="s">
        <v>122</v>
      </c>
      <c r="T483">
        <v>6.5</v>
      </c>
      <c r="U483">
        <f t="shared" si="37"/>
        <v>48.5</v>
      </c>
    </row>
    <row r="484" spans="1:21" x14ac:dyDescent="0.25">
      <c r="A484" s="1">
        <v>843</v>
      </c>
      <c r="B484">
        <v>12883</v>
      </c>
      <c r="C484" t="s">
        <v>507</v>
      </c>
      <c r="D484" t="s">
        <v>53</v>
      </c>
      <c r="E484">
        <v>2011</v>
      </c>
      <c r="F484" t="s">
        <v>2</v>
      </c>
      <c r="G484" t="s">
        <v>57</v>
      </c>
      <c r="H484">
        <v>0.57999999999999996</v>
      </c>
      <c r="I484">
        <v>1.04</v>
      </c>
      <c r="J484">
        <v>0.03</v>
      </c>
      <c r="K484">
        <v>0.36</v>
      </c>
      <c r="L484">
        <v>2.0099999999999998</v>
      </c>
      <c r="M484">
        <v>64</v>
      </c>
      <c r="N484">
        <v>48</v>
      </c>
      <c r="O484">
        <v>6.4</v>
      </c>
      <c r="P484">
        <v>182</v>
      </c>
      <c r="Q484" t="s">
        <v>508</v>
      </c>
      <c r="R484" t="s">
        <v>4</v>
      </c>
      <c r="S484" t="s">
        <v>122</v>
      </c>
      <c r="T484">
        <v>6.5</v>
      </c>
      <c r="U484">
        <f t="shared" si="37"/>
        <v>48.250000000000007</v>
      </c>
    </row>
    <row r="485" spans="1:21" x14ac:dyDescent="0.25">
      <c r="A485" s="1">
        <v>846</v>
      </c>
      <c r="B485">
        <v>12891</v>
      </c>
      <c r="C485" t="s">
        <v>507</v>
      </c>
      <c r="D485" t="s">
        <v>46</v>
      </c>
      <c r="E485">
        <v>2011</v>
      </c>
      <c r="F485" t="s">
        <v>2</v>
      </c>
      <c r="G485" t="s">
        <v>57</v>
      </c>
      <c r="H485">
        <v>0.63</v>
      </c>
      <c r="I485">
        <v>0.56999999999999995</v>
      </c>
      <c r="J485">
        <v>0</v>
      </c>
      <c r="K485">
        <v>0.15</v>
      </c>
      <c r="L485">
        <v>1.36</v>
      </c>
      <c r="M485">
        <v>68</v>
      </c>
      <c r="N485">
        <v>65</v>
      </c>
      <c r="O485">
        <v>6</v>
      </c>
      <c r="P485">
        <v>160</v>
      </c>
      <c r="Q485" t="s">
        <v>508</v>
      </c>
      <c r="R485" t="s">
        <v>4</v>
      </c>
      <c r="S485" t="s">
        <v>122</v>
      </c>
      <c r="T485">
        <v>6.5</v>
      </c>
      <c r="U485">
        <f t="shared" si="37"/>
        <v>48.250000000000007</v>
      </c>
    </row>
    <row r="486" spans="1:21" x14ac:dyDescent="0.25">
      <c r="A486" s="1">
        <v>847</v>
      </c>
      <c r="B486">
        <v>12896</v>
      </c>
      <c r="C486" t="s">
        <v>511</v>
      </c>
      <c r="D486" t="s">
        <v>512</v>
      </c>
      <c r="E486">
        <v>2011</v>
      </c>
      <c r="F486" t="s">
        <v>2</v>
      </c>
      <c r="G486" t="s">
        <v>3</v>
      </c>
      <c r="H486">
        <v>0.47</v>
      </c>
      <c r="I486">
        <v>0.26</v>
      </c>
      <c r="J486">
        <v>0.35</v>
      </c>
      <c r="K486">
        <v>7.0000000000000007E-2</v>
      </c>
      <c r="L486">
        <v>1.1399999999999999</v>
      </c>
      <c r="M486">
        <v>56</v>
      </c>
      <c r="N486">
        <v>36</v>
      </c>
      <c r="O486">
        <v>7.1</v>
      </c>
      <c r="P486">
        <v>50</v>
      </c>
      <c r="Q486" t="s">
        <v>513</v>
      </c>
      <c r="R486" t="s">
        <v>29</v>
      </c>
      <c r="S486" t="s">
        <v>122</v>
      </c>
      <c r="T486">
        <v>6.5</v>
      </c>
      <c r="U486">
        <f t="shared" si="37"/>
        <v>48</v>
      </c>
    </row>
    <row r="487" spans="1:21" x14ac:dyDescent="0.25">
      <c r="A487" s="1">
        <v>848</v>
      </c>
      <c r="B487">
        <v>12941</v>
      </c>
      <c r="C487" t="s">
        <v>515</v>
      </c>
      <c r="D487" t="s">
        <v>512</v>
      </c>
      <c r="E487">
        <v>2011</v>
      </c>
      <c r="F487" t="s">
        <v>2</v>
      </c>
      <c r="G487" t="s">
        <v>3</v>
      </c>
      <c r="H487">
        <v>0.31</v>
      </c>
      <c r="I487">
        <v>0.09</v>
      </c>
      <c r="J487">
        <v>0.05</v>
      </c>
      <c r="K487">
        <v>0.03</v>
      </c>
      <c r="L487">
        <v>0.49</v>
      </c>
      <c r="M487">
        <v>58</v>
      </c>
      <c r="N487">
        <v>55</v>
      </c>
      <c r="O487">
        <v>6.3</v>
      </c>
      <c r="P487">
        <v>29</v>
      </c>
      <c r="Q487" t="s">
        <v>3</v>
      </c>
      <c r="R487" t="s">
        <v>29</v>
      </c>
      <c r="S487" t="s">
        <v>126</v>
      </c>
      <c r="T487">
        <v>7</v>
      </c>
      <c r="U487">
        <f t="shared" si="37"/>
        <v>47.75</v>
      </c>
    </row>
    <row r="488" spans="1:21" x14ac:dyDescent="0.25">
      <c r="A488" s="1">
        <v>850</v>
      </c>
      <c r="B488">
        <v>13072</v>
      </c>
      <c r="C488" t="s">
        <v>557</v>
      </c>
      <c r="D488" t="s">
        <v>46</v>
      </c>
      <c r="E488">
        <v>2011</v>
      </c>
      <c r="F488" t="s">
        <v>2</v>
      </c>
      <c r="G488" t="s">
        <v>235</v>
      </c>
      <c r="H488">
        <v>7.0000000000000007E-2</v>
      </c>
      <c r="I488">
        <v>0.04</v>
      </c>
      <c r="J488">
        <v>0</v>
      </c>
      <c r="K488">
        <v>0.01</v>
      </c>
      <c r="L488">
        <v>0.13</v>
      </c>
      <c r="M488">
        <v>59</v>
      </c>
      <c r="N488">
        <v>17</v>
      </c>
      <c r="O488">
        <v>7.2</v>
      </c>
      <c r="P488">
        <v>23</v>
      </c>
      <c r="Q488" t="s">
        <v>161</v>
      </c>
      <c r="R488" t="s">
        <v>4</v>
      </c>
      <c r="S488" t="s">
        <v>122</v>
      </c>
      <c r="T488">
        <v>6</v>
      </c>
      <c r="U488">
        <f t="shared" si="37"/>
        <v>47.75</v>
      </c>
    </row>
    <row r="489" spans="1:21" x14ac:dyDescent="0.25">
      <c r="A489" s="1">
        <v>852</v>
      </c>
      <c r="B489">
        <v>12931</v>
      </c>
      <c r="C489" t="s">
        <v>519</v>
      </c>
      <c r="D489" t="s">
        <v>46</v>
      </c>
      <c r="E489">
        <v>2011</v>
      </c>
      <c r="F489" t="s">
        <v>2</v>
      </c>
      <c r="G489" t="s">
        <v>120</v>
      </c>
      <c r="H489">
        <v>0.37</v>
      </c>
      <c r="I489">
        <v>0.14000000000000001</v>
      </c>
      <c r="J489">
        <v>0</v>
      </c>
      <c r="K489">
        <v>0.05</v>
      </c>
      <c r="L489">
        <v>0.56999999999999995</v>
      </c>
      <c r="M489">
        <v>66</v>
      </c>
      <c r="N489">
        <v>31</v>
      </c>
      <c r="O489">
        <v>5.3</v>
      </c>
      <c r="P489">
        <v>13</v>
      </c>
      <c r="Q489" t="s">
        <v>228</v>
      </c>
      <c r="R489" t="s">
        <v>29</v>
      </c>
      <c r="S489" t="s">
        <v>126</v>
      </c>
      <c r="T489">
        <v>7</v>
      </c>
      <c r="U489">
        <f t="shared" si="37"/>
        <v>47.25</v>
      </c>
    </row>
    <row r="490" spans="1:21" x14ac:dyDescent="0.25">
      <c r="A490" s="1">
        <v>858</v>
      </c>
      <c r="B490">
        <v>12897</v>
      </c>
      <c r="C490" t="s">
        <v>509</v>
      </c>
      <c r="D490" t="s">
        <v>512</v>
      </c>
      <c r="E490">
        <v>2011</v>
      </c>
      <c r="F490" t="s">
        <v>2</v>
      </c>
      <c r="G490" t="s">
        <v>27</v>
      </c>
      <c r="H490">
        <v>0.61</v>
      </c>
      <c r="I490">
        <v>0.43</v>
      </c>
      <c r="J490">
        <v>0</v>
      </c>
      <c r="K490">
        <v>0.09</v>
      </c>
      <c r="L490">
        <v>1.1299999999999999</v>
      </c>
      <c r="M490">
        <v>67</v>
      </c>
      <c r="N490">
        <v>25</v>
      </c>
      <c r="O490">
        <v>6.1</v>
      </c>
      <c r="P490">
        <v>31</v>
      </c>
      <c r="Q490" t="s">
        <v>28</v>
      </c>
      <c r="R490" t="s">
        <v>29</v>
      </c>
      <c r="S490" t="s">
        <v>122</v>
      </c>
      <c r="T490">
        <v>6</v>
      </c>
      <c r="U490">
        <f t="shared" si="37"/>
        <v>47</v>
      </c>
    </row>
    <row r="491" spans="1:21" x14ac:dyDescent="0.25">
      <c r="A491" s="1">
        <v>859</v>
      </c>
      <c r="B491">
        <v>12949</v>
      </c>
      <c r="C491" t="s">
        <v>530</v>
      </c>
      <c r="D491" t="s">
        <v>512</v>
      </c>
      <c r="E491">
        <v>2011</v>
      </c>
      <c r="F491" t="s">
        <v>2</v>
      </c>
      <c r="G491" t="s">
        <v>76</v>
      </c>
      <c r="H491">
        <v>0.12</v>
      </c>
      <c r="I491">
        <v>0.05</v>
      </c>
      <c r="J491">
        <v>0.2</v>
      </c>
      <c r="K491">
        <v>0.01</v>
      </c>
      <c r="L491">
        <v>0.39</v>
      </c>
      <c r="M491">
        <v>61</v>
      </c>
      <c r="N491">
        <v>30</v>
      </c>
      <c r="O491">
        <v>7.7</v>
      </c>
      <c r="P491">
        <v>35</v>
      </c>
      <c r="Q491" t="s">
        <v>142</v>
      </c>
      <c r="R491" t="s">
        <v>4</v>
      </c>
      <c r="S491" t="s">
        <v>143</v>
      </c>
      <c r="T491">
        <v>5</v>
      </c>
      <c r="U491">
        <f t="shared" si="37"/>
        <v>47</v>
      </c>
    </row>
    <row r="492" spans="1:21" x14ac:dyDescent="0.25">
      <c r="A492" s="1">
        <v>865</v>
      </c>
      <c r="B492">
        <v>12995</v>
      </c>
      <c r="C492" t="s">
        <v>518</v>
      </c>
      <c r="D492" t="s">
        <v>46</v>
      </c>
      <c r="E492">
        <v>2011</v>
      </c>
      <c r="F492" t="s">
        <v>2</v>
      </c>
      <c r="G492" t="s">
        <v>76</v>
      </c>
      <c r="H492">
        <v>0.16</v>
      </c>
      <c r="I492">
        <v>0.06</v>
      </c>
      <c r="J492">
        <v>0</v>
      </c>
      <c r="K492">
        <v>0.02</v>
      </c>
      <c r="L492">
        <v>0.24</v>
      </c>
      <c r="M492">
        <v>58</v>
      </c>
      <c r="N492">
        <v>22</v>
      </c>
      <c r="O492">
        <v>8</v>
      </c>
      <c r="P492">
        <v>46</v>
      </c>
      <c r="Q492" t="s">
        <v>142</v>
      </c>
      <c r="R492" t="s">
        <v>4</v>
      </c>
      <c r="S492" t="s">
        <v>143</v>
      </c>
      <c r="T492">
        <v>5</v>
      </c>
      <c r="U492">
        <f t="shared" si="37"/>
        <v>47</v>
      </c>
    </row>
    <row r="493" spans="1:21" x14ac:dyDescent="0.25">
      <c r="A493" s="1">
        <v>873</v>
      </c>
      <c r="B493">
        <v>13040</v>
      </c>
      <c r="C493" t="s">
        <v>557</v>
      </c>
      <c r="D493" t="s">
        <v>53</v>
      </c>
      <c r="E493">
        <v>2011</v>
      </c>
      <c r="F493" t="s">
        <v>2</v>
      </c>
      <c r="G493" t="s">
        <v>235</v>
      </c>
      <c r="H493">
        <v>0.09</v>
      </c>
      <c r="I493">
        <v>0.05</v>
      </c>
      <c r="J493">
        <v>0</v>
      </c>
      <c r="K493">
        <v>0.02</v>
      </c>
      <c r="L493">
        <v>0.17</v>
      </c>
      <c r="M493">
        <v>61</v>
      </c>
      <c r="N493">
        <v>12</v>
      </c>
      <c r="O493">
        <v>6.7</v>
      </c>
      <c r="P493">
        <v>17</v>
      </c>
      <c r="Q493" t="s">
        <v>161</v>
      </c>
      <c r="R493" t="s">
        <v>4</v>
      </c>
      <c r="S493" t="s">
        <v>122</v>
      </c>
      <c r="T493">
        <v>6</v>
      </c>
      <c r="U493">
        <f t="shared" si="37"/>
        <v>47</v>
      </c>
    </row>
    <row r="494" spans="1:21" x14ac:dyDescent="0.25">
      <c r="A494" s="1">
        <v>875</v>
      </c>
      <c r="B494">
        <v>12979</v>
      </c>
      <c r="C494" t="s">
        <v>524</v>
      </c>
      <c r="D494" t="s">
        <v>46</v>
      </c>
      <c r="E494">
        <v>2011</v>
      </c>
      <c r="F494" t="s">
        <v>2</v>
      </c>
      <c r="G494" t="s">
        <v>150</v>
      </c>
      <c r="H494">
        <v>0.13</v>
      </c>
      <c r="I494">
        <v>0.12</v>
      </c>
      <c r="J494">
        <v>0</v>
      </c>
      <c r="K494">
        <v>0.03</v>
      </c>
      <c r="L494">
        <v>0.28000000000000003</v>
      </c>
      <c r="M494">
        <v>59</v>
      </c>
      <c r="N494">
        <v>53</v>
      </c>
      <c r="O494">
        <v>6.7</v>
      </c>
      <c r="P494">
        <v>30</v>
      </c>
      <c r="Q494" t="s">
        <v>525</v>
      </c>
      <c r="R494" t="s">
        <v>4</v>
      </c>
      <c r="S494" t="s">
        <v>122</v>
      </c>
      <c r="T494">
        <v>6</v>
      </c>
      <c r="U494">
        <f t="shared" si="37"/>
        <v>46.5</v>
      </c>
    </row>
    <row r="495" spans="1:21" x14ac:dyDescent="0.25">
      <c r="A495" s="1">
        <v>877</v>
      </c>
      <c r="B495">
        <v>12937</v>
      </c>
      <c r="C495" t="s">
        <v>516</v>
      </c>
      <c r="D495" t="s">
        <v>512</v>
      </c>
      <c r="E495">
        <v>2011</v>
      </c>
      <c r="F495" t="s">
        <v>2</v>
      </c>
      <c r="G495" t="s">
        <v>254</v>
      </c>
      <c r="H495">
        <v>0.26</v>
      </c>
      <c r="I495">
        <v>0.15</v>
      </c>
      <c r="J495">
        <v>0.05</v>
      </c>
      <c r="K495">
        <v>0.04</v>
      </c>
      <c r="L495">
        <v>0.49</v>
      </c>
      <c r="M495">
        <v>55</v>
      </c>
      <c r="N495">
        <v>57</v>
      </c>
      <c r="O495">
        <v>5.5</v>
      </c>
      <c r="P495">
        <v>31</v>
      </c>
      <c r="Q495" t="s">
        <v>254</v>
      </c>
      <c r="R495" t="s">
        <v>50</v>
      </c>
      <c r="S495" t="s">
        <v>126</v>
      </c>
      <c r="T495">
        <v>7.5</v>
      </c>
      <c r="U495">
        <f t="shared" si="37"/>
        <v>46.25</v>
      </c>
    </row>
    <row r="496" spans="1:21" x14ac:dyDescent="0.25">
      <c r="A496" s="1">
        <v>878</v>
      </c>
      <c r="B496">
        <v>13017</v>
      </c>
      <c r="C496" t="s">
        <v>541</v>
      </c>
      <c r="D496" t="s">
        <v>53</v>
      </c>
      <c r="E496">
        <v>2011</v>
      </c>
      <c r="F496" t="s">
        <v>2</v>
      </c>
      <c r="G496" t="s">
        <v>254</v>
      </c>
      <c r="H496">
        <v>0.1</v>
      </c>
      <c r="I496">
        <v>0.06</v>
      </c>
      <c r="J496">
        <v>0</v>
      </c>
      <c r="K496">
        <v>0.03</v>
      </c>
      <c r="L496">
        <v>0.19</v>
      </c>
      <c r="M496">
        <v>61</v>
      </c>
      <c r="N496">
        <v>34</v>
      </c>
      <c r="O496">
        <v>7.3</v>
      </c>
      <c r="P496">
        <v>40</v>
      </c>
      <c r="Q496" t="s">
        <v>230</v>
      </c>
      <c r="R496" t="s">
        <v>4</v>
      </c>
      <c r="S496" t="s">
        <v>143</v>
      </c>
      <c r="T496">
        <v>5</v>
      </c>
      <c r="U496">
        <f t="shared" si="37"/>
        <v>46</v>
      </c>
    </row>
    <row r="497" spans="1:21" x14ac:dyDescent="0.25">
      <c r="A497" s="1">
        <v>881</v>
      </c>
      <c r="B497">
        <v>12906</v>
      </c>
      <c r="C497" t="s">
        <v>518</v>
      </c>
      <c r="D497" t="s">
        <v>53</v>
      </c>
      <c r="E497">
        <v>2011</v>
      </c>
      <c r="F497" t="s">
        <v>2</v>
      </c>
      <c r="G497" t="s">
        <v>76</v>
      </c>
      <c r="H497">
        <v>0.25</v>
      </c>
      <c r="I497">
        <v>0.13</v>
      </c>
      <c r="J497">
        <v>0.46</v>
      </c>
      <c r="K497">
        <v>0.06</v>
      </c>
      <c r="L497">
        <v>0.91</v>
      </c>
      <c r="M497">
        <v>57</v>
      </c>
      <c r="N497">
        <v>25</v>
      </c>
      <c r="O497">
        <v>7.4</v>
      </c>
      <c r="P497">
        <v>57</v>
      </c>
      <c r="Q497" t="s">
        <v>142</v>
      </c>
      <c r="R497" t="s">
        <v>4</v>
      </c>
      <c r="S497" t="s">
        <v>143</v>
      </c>
      <c r="T497">
        <v>5</v>
      </c>
      <c r="U497">
        <f t="shared" si="37"/>
        <v>45.25</v>
      </c>
    </row>
    <row r="498" spans="1:21" x14ac:dyDescent="0.25">
      <c r="A498" s="1">
        <v>887</v>
      </c>
      <c r="B498">
        <v>13008</v>
      </c>
      <c r="C498" t="s">
        <v>526</v>
      </c>
      <c r="D498" t="s">
        <v>46</v>
      </c>
      <c r="E498">
        <v>2011</v>
      </c>
      <c r="F498" t="s">
        <v>2</v>
      </c>
      <c r="G498" t="s">
        <v>527</v>
      </c>
      <c r="H498">
        <v>0.13</v>
      </c>
      <c r="I498">
        <v>0.06</v>
      </c>
      <c r="J498">
        <v>0</v>
      </c>
      <c r="K498">
        <v>0.02</v>
      </c>
      <c r="L498">
        <v>0.22</v>
      </c>
      <c r="M498">
        <v>61</v>
      </c>
      <c r="N498">
        <v>59</v>
      </c>
      <c r="O498">
        <v>6</v>
      </c>
      <c r="P498">
        <v>116</v>
      </c>
      <c r="Q498" t="s">
        <v>528</v>
      </c>
      <c r="R498" t="s">
        <v>22</v>
      </c>
      <c r="S498" t="s">
        <v>122</v>
      </c>
      <c r="T498">
        <v>6</v>
      </c>
      <c r="U498">
        <f t="shared" si="37"/>
        <v>45.25</v>
      </c>
    </row>
    <row r="499" spans="1:21" x14ac:dyDescent="0.25">
      <c r="A499" s="1">
        <v>888</v>
      </c>
      <c r="B499">
        <v>12989</v>
      </c>
      <c r="C499" t="s">
        <v>526</v>
      </c>
      <c r="D499" t="s">
        <v>53</v>
      </c>
      <c r="E499">
        <v>2011</v>
      </c>
      <c r="F499" t="s">
        <v>2</v>
      </c>
      <c r="G499" t="s">
        <v>527</v>
      </c>
      <c r="H499">
        <v>0.12</v>
      </c>
      <c r="I499">
        <v>0.08</v>
      </c>
      <c r="J499">
        <v>0.02</v>
      </c>
      <c r="K499">
        <v>0.03</v>
      </c>
      <c r="L499">
        <v>0.25</v>
      </c>
      <c r="M499">
        <v>57</v>
      </c>
      <c r="N499">
        <v>34</v>
      </c>
      <c r="O499">
        <v>6.2</v>
      </c>
      <c r="P499">
        <v>70</v>
      </c>
      <c r="Q499" t="s">
        <v>528</v>
      </c>
      <c r="R499" t="s">
        <v>22</v>
      </c>
      <c r="S499" t="s">
        <v>122</v>
      </c>
      <c r="T499">
        <v>6</v>
      </c>
      <c r="U499">
        <f t="shared" si="37"/>
        <v>44.749999999999993</v>
      </c>
    </row>
    <row r="500" spans="1:21" x14ac:dyDescent="0.25">
      <c r="A500" s="1">
        <v>892</v>
      </c>
      <c r="B500">
        <v>13014</v>
      </c>
      <c r="C500" t="s">
        <v>545</v>
      </c>
      <c r="D500" t="s">
        <v>53</v>
      </c>
      <c r="E500">
        <v>2011</v>
      </c>
      <c r="F500" t="s">
        <v>2</v>
      </c>
      <c r="G500" t="s">
        <v>546</v>
      </c>
      <c r="H500">
        <v>0</v>
      </c>
      <c r="I500">
        <v>0.03</v>
      </c>
      <c r="J500">
        <v>0.16</v>
      </c>
      <c r="K500">
        <v>0.01</v>
      </c>
      <c r="L500">
        <v>0.19</v>
      </c>
      <c r="M500">
        <v>58</v>
      </c>
      <c r="N500">
        <v>25</v>
      </c>
      <c r="O500">
        <v>6.5</v>
      </c>
      <c r="P500">
        <v>15</v>
      </c>
      <c r="Q500" t="s">
        <v>304</v>
      </c>
      <c r="R500" t="s">
        <v>22</v>
      </c>
      <c r="S500" t="s">
        <v>143</v>
      </c>
      <c r="T500">
        <v>5.5</v>
      </c>
      <c r="U500">
        <f t="shared" si="37"/>
        <v>44.5</v>
      </c>
    </row>
    <row r="501" spans="1:21" x14ac:dyDescent="0.25">
      <c r="A501" s="1">
        <v>893</v>
      </c>
      <c r="B501">
        <v>13004</v>
      </c>
      <c r="C501" t="s">
        <v>531</v>
      </c>
      <c r="D501" t="s">
        <v>53</v>
      </c>
      <c r="E501">
        <v>2011</v>
      </c>
      <c r="F501" t="s">
        <v>2</v>
      </c>
      <c r="G501" t="s">
        <v>150</v>
      </c>
      <c r="H501">
        <v>0.13</v>
      </c>
      <c r="I501">
        <v>7.0000000000000007E-2</v>
      </c>
      <c r="J501">
        <v>0</v>
      </c>
      <c r="K501">
        <v>0.03</v>
      </c>
      <c r="L501">
        <v>0.22</v>
      </c>
      <c r="M501">
        <v>58</v>
      </c>
      <c r="N501">
        <v>43</v>
      </c>
      <c r="O501">
        <v>7.2</v>
      </c>
      <c r="P501">
        <v>29</v>
      </c>
      <c r="Q501" t="s">
        <v>222</v>
      </c>
      <c r="R501" t="s">
        <v>4</v>
      </c>
      <c r="S501" t="s">
        <v>162</v>
      </c>
      <c r="T501">
        <v>4.5</v>
      </c>
      <c r="U501">
        <f t="shared" si="37"/>
        <v>43.75</v>
      </c>
    </row>
    <row r="502" spans="1:21" x14ac:dyDescent="0.25">
      <c r="A502" s="1">
        <v>896</v>
      </c>
      <c r="B502">
        <v>13027</v>
      </c>
      <c r="C502" t="s">
        <v>551</v>
      </c>
      <c r="D502" t="s">
        <v>53</v>
      </c>
      <c r="E502">
        <v>2011</v>
      </c>
      <c r="F502" t="s">
        <v>2</v>
      </c>
      <c r="G502" t="s">
        <v>76</v>
      </c>
      <c r="H502">
        <v>0.06</v>
      </c>
      <c r="I502">
        <v>0.04</v>
      </c>
      <c r="J502">
        <v>7.0000000000000007E-2</v>
      </c>
      <c r="K502">
        <v>0.02</v>
      </c>
      <c r="L502">
        <v>0.19</v>
      </c>
      <c r="M502">
        <v>44</v>
      </c>
      <c r="N502">
        <v>22</v>
      </c>
      <c r="O502">
        <v>7</v>
      </c>
      <c r="P502">
        <v>24</v>
      </c>
      <c r="Q502" t="s">
        <v>552</v>
      </c>
      <c r="R502" t="s">
        <v>22</v>
      </c>
      <c r="S502" t="s">
        <v>122</v>
      </c>
      <c r="T502">
        <v>6</v>
      </c>
      <c r="U502">
        <f t="shared" si="37"/>
        <v>43.499999999999993</v>
      </c>
    </row>
    <row r="503" spans="1:21" x14ac:dyDescent="0.25">
      <c r="A503" s="1">
        <v>903</v>
      </c>
      <c r="B503">
        <v>13037</v>
      </c>
      <c r="C503" t="s">
        <v>541</v>
      </c>
      <c r="D503" t="s">
        <v>46</v>
      </c>
      <c r="E503">
        <v>2011</v>
      </c>
      <c r="F503" t="s">
        <v>2</v>
      </c>
      <c r="G503" t="s">
        <v>254</v>
      </c>
      <c r="H503">
        <v>0.11</v>
      </c>
      <c r="I503">
        <v>0.05</v>
      </c>
      <c r="J503">
        <v>0</v>
      </c>
      <c r="K503">
        <v>0.01</v>
      </c>
      <c r="L503">
        <v>0.17</v>
      </c>
      <c r="M503">
        <v>60</v>
      </c>
      <c r="N503">
        <v>48</v>
      </c>
      <c r="O503">
        <v>6.4</v>
      </c>
      <c r="P503">
        <v>37</v>
      </c>
      <c r="Q503" t="s">
        <v>230</v>
      </c>
      <c r="R503" t="s">
        <v>4</v>
      </c>
      <c r="S503" t="s">
        <v>143</v>
      </c>
      <c r="T503">
        <v>5</v>
      </c>
      <c r="U503">
        <f t="shared" si="37"/>
        <v>43.499999999999993</v>
      </c>
    </row>
    <row r="504" spans="1:21" x14ac:dyDescent="0.25">
      <c r="A504" s="1">
        <v>906</v>
      </c>
      <c r="B504">
        <v>12956</v>
      </c>
      <c r="C504" t="s">
        <v>524</v>
      </c>
      <c r="D504" t="s">
        <v>53</v>
      </c>
      <c r="E504">
        <v>2011</v>
      </c>
      <c r="F504" t="s">
        <v>2</v>
      </c>
      <c r="G504" t="s">
        <v>150</v>
      </c>
      <c r="H504">
        <v>0.11</v>
      </c>
      <c r="I504">
        <v>0.18</v>
      </c>
      <c r="J504">
        <v>0</v>
      </c>
      <c r="K504">
        <v>0.06</v>
      </c>
      <c r="L504">
        <v>0.34</v>
      </c>
      <c r="M504">
        <v>57</v>
      </c>
      <c r="N504">
        <v>41</v>
      </c>
      <c r="O504">
        <v>5.6</v>
      </c>
      <c r="P504">
        <v>27</v>
      </c>
      <c r="Q504" t="s">
        <v>525</v>
      </c>
      <c r="R504" t="s">
        <v>4</v>
      </c>
      <c r="S504" t="s">
        <v>122</v>
      </c>
      <c r="T504">
        <v>6</v>
      </c>
      <c r="U504">
        <f t="shared" si="37"/>
        <v>43.25</v>
      </c>
    </row>
    <row r="505" spans="1:21" x14ac:dyDescent="0.25">
      <c r="A505" s="1">
        <v>907</v>
      </c>
      <c r="B505">
        <v>12977</v>
      </c>
      <c r="C505" t="s">
        <v>540</v>
      </c>
      <c r="D505" t="s">
        <v>512</v>
      </c>
      <c r="E505">
        <v>2011</v>
      </c>
      <c r="F505" t="s">
        <v>2</v>
      </c>
      <c r="G505" t="s">
        <v>86</v>
      </c>
      <c r="H505">
        <v>0.14000000000000001</v>
      </c>
      <c r="I505">
        <v>7.0000000000000007E-2</v>
      </c>
      <c r="J505">
        <v>7.0000000000000007E-2</v>
      </c>
      <c r="K505">
        <v>0.02</v>
      </c>
      <c r="L505">
        <v>0.3</v>
      </c>
      <c r="M505">
        <v>53</v>
      </c>
      <c r="N505">
        <v>32</v>
      </c>
      <c r="O505">
        <v>5.5</v>
      </c>
      <c r="P505">
        <v>26</v>
      </c>
      <c r="Q505" t="s">
        <v>86</v>
      </c>
      <c r="R505" t="s">
        <v>4</v>
      </c>
      <c r="S505" t="s">
        <v>122</v>
      </c>
      <c r="T505">
        <v>6.5</v>
      </c>
      <c r="U505">
        <f t="shared" si="37"/>
        <v>43.25</v>
      </c>
    </row>
    <row r="506" spans="1:21" x14ac:dyDescent="0.25">
      <c r="A506" s="1">
        <v>911</v>
      </c>
      <c r="B506">
        <v>12942</v>
      </c>
      <c r="C506" t="s">
        <v>517</v>
      </c>
      <c r="D506" t="s">
        <v>46</v>
      </c>
      <c r="E506">
        <v>2011</v>
      </c>
      <c r="F506" t="s">
        <v>2</v>
      </c>
      <c r="G506" t="s">
        <v>254</v>
      </c>
      <c r="H506">
        <v>0.28000000000000003</v>
      </c>
      <c r="I506">
        <v>0.13</v>
      </c>
      <c r="J506">
        <v>0.01</v>
      </c>
      <c r="K506">
        <v>0.04</v>
      </c>
      <c r="L506">
        <v>0.47</v>
      </c>
      <c r="M506">
        <v>54</v>
      </c>
      <c r="N506">
        <v>56</v>
      </c>
      <c r="O506">
        <v>7.8</v>
      </c>
      <c r="P506">
        <v>44</v>
      </c>
      <c r="Q506" t="s">
        <v>254</v>
      </c>
      <c r="R506" t="s">
        <v>22</v>
      </c>
      <c r="S506" t="s">
        <v>162</v>
      </c>
      <c r="T506">
        <v>4</v>
      </c>
      <c r="U506">
        <f t="shared" si="37"/>
        <v>43</v>
      </c>
    </row>
    <row r="507" spans="1:21" x14ac:dyDescent="0.25">
      <c r="A507" s="1">
        <v>912</v>
      </c>
      <c r="B507">
        <v>12991</v>
      </c>
      <c r="C507" t="s">
        <v>531</v>
      </c>
      <c r="D507" t="s">
        <v>46</v>
      </c>
      <c r="E507">
        <v>2011</v>
      </c>
      <c r="F507" t="s">
        <v>2</v>
      </c>
      <c r="G507" t="s">
        <v>150</v>
      </c>
      <c r="H507">
        <v>0.18</v>
      </c>
      <c r="I507">
        <v>0.05</v>
      </c>
      <c r="J507">
        <v>0</v>
      </c>
      <c r="K507">
        <v>0.02</v>
      </c>
      <c r="L507">
        <v>0.25</v>
      </c>
      <c r="M507">
        <v>57</v>
      </c>
      <c r="N507">
        <v>50</v>
      </c>
      <c r="O507">
        <v>6.8</v>
      </c>
      <c r="P507">
        <v>33</v>
      </c>
      <c r="Q507" t="s">
        <v>222</v>
      </c>
      <c r="R507" t="s">
        <v>4</v>
      </c>
      <c r="S507" t="s">
        <v>162</v>
      </c>
      <c r="T507">
        <v>4.5</v>
      </c>
      <c r="U507">
        <f t="shared" si="37"/>
        <v>42.5</v>
      </c>
    </row>
    <row r="508" spans="1:21" x14ac:dyDescent="0.25">
      <c r="A508" s="1">
        <v>914</v>
      </c>
      <c r="B508">
        <v>13107</v>
      </c>
      <c r="C508" t="s">
        <v>549</v>
      </c>
      <c r="D508" t="s">
        <v>512</v>
      </c>
      <c r="E508">
        <v>2011</v>
      </c>
      <c r="F508" t="s">
        <v>2</v>
      </c>
      <c r="G508" t="s">
        <v>254</v>
      </c>
      <c r="H508">
        <v>0.06</v>
      </c>
      <c r="I508">
        <v>0.03</v>
      </c>
      <c r="J508">
        <v>0</v>
      </c>
      <c r="K508">
        <v>0.01</v>
      </c>
      <c r="L508">
        <v>0.1</v>
      </c>
      <c r="M508">
        <v>55</v>
      </c>
      <c r="N508">
        <v>10</v>
      </c>
      <c r="O508">
        <v>4.2</v>
      </c>
      <c r="P508">
        <v>5</v>
      </c>
      <c r="Q508" t="s">
        <v>310</v>
      </c>
      <c r="R508" t="s">
        <v>4</v>
      </c>
      <c r="S508" t="s">
        <v>122</v>
      </c>
      <c r="T508">
        <v>6</v>
      </c>
      <c r="U508">
        <f t="shared" si="37"/>
        <v>39.249999999999993</v>
      </c>
    </row>
    <row r="509" spans="1:21" x14ac:dyDescent="0.25">
      <c r="A509" s="1">
        <v>915</v>
      </c>
      <c r="B509">
        <v>13098</v>
      </c>
      <c r="C509" t="s">
        <v>558</v>
      </c>
      <c r="D509" t="s">
        <v>46</v>
      </c>
      <c r="E509">
        <v>2011</v>
      </c>
      <c r="F509" t="s">
        <v>2</v>
      </c>
      <c r="G509" t="s">
        <v>559</v>
      </c>
      <c r="H509">
        <v>0.06</v>
      </c>
      <c r="I509">
        <v>0.04</v>
      </c>
      <c r="J509">
        <v>0</v>
      </c>
      <c r="K509">
        <v>0.01</v>
      </c>
      <c r="L509">
        <v>0.1</v>
      </c>
      <c r="M509">
        <v>52</v>
      </c>
      <c r="N509">
        <v>21</v>
      </c>
      <c r="O509">
        <v>6.3</v>
      </c>
      <c r="P509">
        <v>26</v>
      </c>
      <c r="Q509" t="s">
        <v>560</v>
      </c>
      <c r="R509" t="s">
        <v>4</v>
      </c>
      <c r="S509" t="s">
        <v>162</v>
      </c>
      <c r="T509">
        <v>4</v>
      </c>
      <c r="U509">
        <f t="shared" si="37"/>
        <v>38.75</v>
      </c>
    </row>
    <row r="510" spans="1:21" x14ac:dyDescent="0.25">
      <c r="A510" s="1">
        <v>919</v>
      </c>
      <c r="B510">
        <v>12997</v>
      </c>
      <c r="C510" t="s">
        <v>534</v>
      </c>
      <c r="D510" t="s">
        <v>53</v>
      </c>
      <c r="E510">
        <v>2011</v>
      </c>
      <c r="F510" t="s">
        <v>2</v>
      </c>
      <c r="G510" t="s">
        <v>150</v>
      </c>
      <c r="H510">
        <v>0.14000000000000001</v>
      </c>
      <c r="I510">
        <v>7.0000000000000007E-2</v>
      </c>
      <c r="J510">
        <v>0</v>
      </c>
      <c r="K510">
        <v>0.03</v>
      </c>
      <c r="L510">
        <v>0.24</v>
      </c>
      <c r="M510">
        <v>50</v>
      </c>
      <c r="N510">
        <v>33</v>
      </c>
      <c r="O510">
        <v>4.8</v>
      </c>
      <c r="P510">
        <v>37</v>
      </c>
      <c r="Q510" t="s">
        <v>535</v>
      </c>
      <c r="R510" t="s">
        <v>4</v>
      </c>
      <c r="S510" t="s">
        <v>143</v>
      </c>
      <c r="T510">
        <v>5.5</v>
      </c>
      <c r="U510">
        <f t="shared" si="37"/>
        <v>38.25</v>
      </c>
    </row>
    <row r="511" spans="1:21" x14ac:dyDescent="0.25">
      <c r="A511" s="1">
        <v>922</v>
      </c>
      <c r="B511">
        <v>12998</v>
      </c>
      <c r="C511" t="s">
        <v>534</v>
      </c>
      <c r="D511" t="s">
        <v>46</v>
      </c>
      <c r="E511">
        <v>2011</v>
      </c>
      <c r="F511" t="s">
        <v>2</v>
      </c>
      <c r="G511" t="s">
        <v>150</v>
      </c>
      <c r="H511">
        <v>0.18</v>
      </c>
      <c r="I511">
        <v>0.04</v>
      </c>
      <c r="J511">
        <v>0</v>
      </c>
      <c r="K511">
        <v>0.02</v>
      </c>
      <c r="L511">
        <v>0.24</v>
      </c>
      <c r="M511">
        <v>47</v>
      </c>
      <c r="N511">
        <v>51</v>
      </c>
      <c r="O511">
        <v>5</v>
      </c>
      <c r="P511">
        <v>72</v>
      </c>
      <c r="Q511" t="s">
        <v>535</v>
      </c>
      <c r="R511" t="s">
        <v>4</v>
      </c>
      <c r="S511" t="s">
        <v>143</v>
      </c>
      <c r="T511">
        <v>5.5</v>
      </c>
      <c r="U511">
        <f t="shared" si="37"/>
        <v>38</v>
      </c>
    </row>
    <row r="512" spans="1:21" x14ac:dyDescent="0.25">
      <c r="A512" s="1">
        <v>925</v>
      </c>
      <c r="B512">
        <v>13039</v>
      </c>
      <c r="C512" t="s">
        <v>553</v>
      </c>
      <c r="D512" t="s">
        <v>53</v>
      </c>
      <c r="E512">
        <v>2011</v>
      </c>
      <c r="F512" t="s">
        <v>2</v>
      </c>
      <c r="G512" t="s">
        <v>554</v>
      </c>
      <c r="H512">
        <v>7.0000000000000007E-2</v>
      </c>
      <c r="I512">
        <v>0.06</v>
      </c>
      <c r="J512">
        <v>0.01</v>
      </c>
      <c r="K512">
        <v>0.03</v>
      </c>
      <c r="L512">
        <v>0.17</v>
      </c>
      <c r="M512">
        <v>45</v>
      </c>
      <c r="N512">
        <v>17</v>
      </c>
      <c r="O512">
        <v>5</v>
      </c>
      <c r="P512">
        <v>26</v>
      </c>
      <c r="Q512" t="s">
        <v>555</v>
      </c>
      <c r="R512" t="s">
        <v>22</v>
      </c>
      <c r="S512" t="s">
        <v>162</v>
      </c>
      <c r="T512">
        <v>4</v>
      </c>
      <c r="U512">
        <f t="shared" si="37"/>
        <v>33.75</v>
      </c>
    </row>
    <row r="513" spans="1:26" x14ac:dyDescent="0.25">
      <c r="A513" s="1">
        <v>926</v>
      </c>
      <c r="B513">
        <v>13059</v>
      </c>
      <c r="C513" t="s">
        <v>549</v>
      </c>
      <c r="D513" t="s">
        <v>46</v>
      </c>
      <c r="E513">
        <v>2011</v>
      </c>
      <c r="F513" t="s">
        <v>2</v>
      </c>
      <c r="G513" t="s">
        <v>254</v>
      </c>
      <c r="H513">
        <v>0.09</v>
      </c>
      <c r="I513">
        <v>0.04</v>
      </c>
      <c r="J513">
        <v>0</v>
      </c>
      <c r="K513">
        <v>0.01</v>
      </c>
      <c r="L513">
        <v>0.14000000000000001</v>
      </c>
      <c r="M513">
        <v>38</v>
      </c>
      <c r="N513">
        <v>40</v>
      </c>
      <c r="O513">
        <v>5.7</v>
      </c>
      <c r="P513">
        <v>22</v>
      </c>
      <c r="Q513" t="s">
        <v>550</v>
      </c>
      <c r="R513" t="s">
        <v>4</v>
      </c>
      <c r="S513" t="s">
        <v>181</v>
      </c>
      <c r="T513">
        <v>3</v>
      </c>
      <c r="U513">
        <f t="shared" si="37"/>
        <v>31.25</v>
      </c>
    </row>
    <row r="514" spans="1:26" x14ac:dyDescent="0.25">
      <c r="A514" s="1">
        <v>928</v>
      </c>
      <c r="B514">
        <v>13054</v>
      </c>
      <c r="C514" t="s">
        <v>553</v>
      </c>
      <c r="D514" t="s">
        <v>46</v>
      </c>
      <c r="E514">
        <v>2011</v>
      </c>
      <c r="F514" t="s">
        <v>2</v>
      </c>
      <c r="G514" t="s">
        <v>554</v>
      </c>
      <c r="H514">
        <v>0.08</v>
      </c>
      <c r="I514">
        <v>0.05</v>
      </c>
      <c r="J514">
        <v>0</v>
      </c>
      <c r="K514">
        <v>0.01</v>
      </c>
      <c r="L514">
        <v>0.15</v>
      </c>
      <c r="M514">
        <v>39</v>
      </c>
      <c r="N514">
        <v>27</v>
      </c>
      <c r="O514">
        <v>4.4000000000000004</v>
      </c>
      <c r="P514">
        <v>29</v>
      </c>
      <c r="Q514" t="s">
        <v>555</v>
      </c>
      <c r="R514" t="s">
        <v>22</v>
      </c>
      <c r="S514" t="s">
        <v>162</v>
      </c>
      <c r="T514">
        <v>4</v>
      </c>
      <c r="U514">
        <f t="shared" si="37"/>
        <v>30.75</v>
      </c>
    </row>
    <row r="515" spans="1:26" x14ac:dyDescent="0.25">
      <c r="A515" s="1">
        <v>929</v>
      </c>
      <c r="B515">
        <v>13104</v>
      </c>
      <c r="C515" t="s">
        <v>534</v>
      </c>
      <c r="D515" t="s">
        <v>1</v>
      </c>
      <c r="E515">
        <v>2011</v>
      </c>
      <c r="F515" t="s">
        <v>2</v>
      </c>
      <c r="G515" t="s">
        <v>150</v>
      </c>
      <c r="H515">
        <v>7.0000000000000007E-2</v>
      </c>
      <c r="I515">
        <v>0.02</v>
      </c>
      <c r="J515">
        <v>0</v>
      </c>
      <c r="K515">
        <v>0.01</v>
      </c>
      <c r="L515">
        <v>0.1</v>
      </c>
      <c r="M515">
        <v>36</v>
      </c>
      <c r="N515">
        <v>10</v>
      </c>
      <c r="O515">
        <v>4.5</v>
      </c>
      <c r="P515">
        <v>15</v>
      </c>
      <c r="Q515" t="s">
        <v>535</v>
      </c>
      <c r="R515" t="s">
        <v>4</v>
      </c>
      <c r="S515" t="s">
        <v>181</v>
      </c>
      <c r="T515">
        <v>3.5</v>
      </c>
      <c r="U515">
        <f t="shared" si="37"/>
        <v>28.999999999999996</v>
      </c>
    </row>
    <row r="516" spans="1:26" hidden="1" x14ac:dyDescent="0.25">
      <c r="A516" s="1">
        <v>930</v>
      </c>
      <c r="B516">
        <v>13086</v>
      </c>
      <c r="C516" t="s">
        <v>531</v>
      </c>
      <c r="D516" t="s">
        <v>512</v>
      </c>
      <c r="E516">
        <v>2011</v>
      </c>
      <c r="F516" t="s">
        <v>2</v>
      </c>
      <c r="G516" t="s">
        <v>150</v>
      </c>
      <c r="H516">
        <v>0.08</v>
      </c>
      <c r="I516">
        <v>0.03</v>
      </c>
      <c r="J516">
        <v>0</v>
      </c>
      <c r="K516">
        <v>0.01</v>
      </c>
      <c r="L516">
        <v>0.12</v>
      </c>
      <c r="M516">
        <v>50</v>
      </c>
      <c r="N516">
        <v>7</v>
      </c>
      <c r="O516">
        <v>6.4</v>
      </c>
      <c r="P516">
        <v>12</v>
      </c>
      <c r="Q516" t="s">
        <v>222</v>
      </c>
      <c r="R516" t="s">
        <v>4</v>
      </c>
      <c r="S516" t="s">
        <v>143</v>
      </c>
      <c r="T516">
        <v>5.5</v>
      </c>
      <c r="U516" t="e">
        <f>($M516/10+$O516+$T516+#REF!)/40 *100</f>
        <v>#REF!</v>
      </c>
    </row>
    <row r="517" spans="1:26" x14ac:dyDescent="0.25">
      <c r="A517" s="1">
        <v>932</v>
      </c>
      <c r="B517">
        <v>13063</v>
      </c>
      <c r="C517" t="s">
        <v>549</v>
      </c>
      <c r="D517" t="s">
        <v>53</v>
      </c>
      <c r="E517">
        <v>2011</v>
      </c>
      <c r="F517" t="s">
        <v>2</v>
      </c>
      <c r="G517" t="s">
        <v>254</v>
      </c>
      <c r="H517">
        <v>7.0000000000000007E-2</v>
      </c>
      <c r="I517">
        <v>0.05</v>
      </c>
      <c r="J517">
        <v>0</v>
      </c>
      <c r="K517">
        <v>0.02</v>
      </c>
      <c r="L517">
        <v>0.14000000000000001</v>
      </c>
      <c r="M517">
        <v>39</v>
      </c>
      <c r="N517">
        <v>35</v>
      </c>
      <c r="O517">
        <v>4.4000000000000004</v>
      </c>
      <c r="P517">
        <v>19</v>
      </c>
      <c r="Q517" t="s">
        <v>550</v>
      </c>
      <c r="R517" t="s">
        <v>4</v>
      </c>
      <c r="S517" t="s">
        <v>181</v>
      </c>
      <c r="T517">
        <v>3</v>
      </c>
      <c r="U517">
        <f>($M517/10+$O517+$T517)/40 *100</f>
        <v>28.250000000000004</v>
      </c>
    </row>
    <row r="518" spans="1:26" hidden="1" x14ac:dyDescent="0.25">
      <c r="A518" s="1">
        <v>938</v>
      </c>
      <c r="B518">
        <v>13070</v>
      </c>
      <c r="C518" t="s">
        <v>557</v>
      </c>
      <c r="D518" t="s">
        <v>512</v>
      </c>
      <c r="E518">
        <v>2011</v>
      </c>
      <c r="F518" t="s">
        <v>2</v>
      </c>
      <c r="G518" t="s">
        <v>235</v>
      </c>
      <c r="H518">
        <v>0.09</v>
      </c>
      <c r="I518">
        <v>0.03</v>
      </c>
      <c r="J518">
        <v>0</v>
      </c>
      <c r="K518">
        <v>0.01</v>
      </c>
      <c r="L518">
        <v>0.13</v>
      </c>
      <c r="M518">
        <v>42</v>
      </c>
      <c r="N518">
        <v>6</v>
      </c>
      <c r="O518">
        <v>3.9</v>
      </c>
      <c r="P518">
        <v>7</v>
      </c>
      <c r="Q518" t="s">
        <v>209</v>
      </c>
      <c r="R518" t="s">
        <v>29</v>
      </c>
      <c r="S518" t="s">
        <v>162</v>
      </c>
      <c r="T518">
        <v>4.5</v>
      </c>
      <c r="U518" t="e">
        <f>($M518/10+$O518+$T518+#REF!)/40 *100</f>
        <v>#REF!</v>
      </c>
    </row>
    <row r="519" spans="1:26" x14ac:dyDescent="0.25">
      <c r="A519" s="1">
        <v>939</v>
      </c>
      <c r="B519">
        <v>13814</v>
      </c>
      <c r="C519" t="s">
        <v>566</v>
      </c>
      <c r="D519" t="s">
        <v>53</v>
      </c>
      <c r="E519">
        <v>2012</v>
      </c>
      <c r="F519" t="s">
        <v>2</v>
      </c>
      <c r="G519" t="s">
        <v>527</v>
      </c>
      <c r="H519">
        <v>0.72</v>
      </c>
      <c r="I519">
        <v>0.52</v>
      </c>
      <c r="J519">
        <v>0.04</v>
      </c>
      <c r="K519">
        <v>0.25</v>
      </c>
      <c r="L519">
        <v>1.53</v>
      </c>
      <c r="M519">
        <v>89</v>
      </c>
      <c r="N519">
        <v>35</v>
      </c>
      <c r="O519">
        <v>7.9</v>
      </c>
      <c r="P519">
        <v>781</v>
      </c>
      <c r="Q519" t="s">
        <v>567</v>
      </c>
      <c r="R519" t="s">
        <v>22</v>
      </c>
      <c r="S519" t="s">
        <v>5</v>
      </c>
      <c r="T519">
        <v>9.1999999999999993</v>
      </c>
      <c r="U519">
        <f t="shared" ref="U519:U555" si="38">($M519/10+$O519+$T519)/40 *100</f>
        <v>65</v>
      </c>
      <c r="V519" t="s">
        <v>6</v>
      </c>
      <c r="W519">
        <v>0</v>
      </c>
      <c r="Z519" t="s">
        <v>740</v>
      </c>
    </row>
    <row r="520" spans="1:26" x14ac:dyDescent="0.25">
      <c r="A520" s="1">
        <v>943</v>
      </c>
      <c r="B520">
        <v>13806</v>
      </c>
      <c r="C520" t="s">
        <v>563</v>
      </c>
      <c r="D520" t="s">
        <v>69</v>
      </c>
      <c r="E520">
        <v>2012</v>
      </c>
      <c r="F520" t="s">
        <v>2</v>
      </c>
      <c r="G520" t="s">
        <v>564</v>
      </c>
      <c r="H520">
        <v>0.96</v>
      </c>
      <c r="I520">
        <v>1.07</v>
      </c>
      <c r="J520">
        <v>0</v>
      </c>
      <c r="K520">
        <v>0.27</v>
      </c>
      <c r="L520">
        <v>2.31</v>
      </c>
      <c r="M520">
        <v>90</v>
      </c>
      <c r="N520">
        <v>69</v>
      </c>
      <c r="O520">
        <v>7.9</v>
      </c>
      <c r="P520">
        <v>2954</v>
      </c>
      <c r="Q520" t="s">
        <v>565</v>
      </c>
      <c r="R520" t="s">
        <v>4</v>
      </c>
      <c r="S520" t="s">
        <v>5</v>
      </c>
      <c r="T520">
        <v>9</v>
      </c>
      <c r="U520">
        <f t="shared" si="38"/>
        <v>64.75</v>
      </c>
      <c r="V520" t="s">
        <v>6</v>
      </c>
      <c r="W520">
        <v>0</v>
      </c>
      <c r="Z520" t="s">
        <v>739</v>
      </c>
    </row>
    <row r="521" spans="1:26" x14ac:dyDescent="0.25">
      <c r="A521" s="1">
        <v>949</v>
      </c>
      <c r="B521">
        <v>13810</v>
      </c>
      <c r="C521" t="s">
        <v>566</v>
      </c>
      <c r="D521" t="s">
        <v>46</v>
      </c>
      <c r="E521">
        <v>2012</v>
      </c>
      <c r="F521" t="s">
        <v>2</v>
      </c>
      <c r="G521" t="s">
        <v>527</v>
      </c>
      <c r="H521">
        <v>1.06</v>
      </c>
      <c r="I521">
        <v>0.5</v>
      </c>
      <c r="J521">
        <v>0.01</v>
      </c>
      <c r="K521">
        <v>0.14000000000000001</v>
      </c>
      <c r="L521">
        <v>1.71</v>
      </c>
      <c r="M521">
        <v>88</v>
      </c>
      <c r="N521">
        <v>56</v>
      </c>
      <c r="O521">
        <v>7.9</v>
      </c>
      <c r="P521">
        <v>815</v>
      </c>
      <c r="Q521" t="s">
        <v>567</v>
      </c>
      <c r="R521" t="s">
        <v>22</v>
      </c>
      <c r="S521" t="s">
        <v>5</v>
      </c>
      <c r="T521">
        <v>9.1999999999999993</v>
      </c>
      <c r="U521">
        <f t="shared" si="38"/>
        <v>64.750000000000014</v>
      </c>
    </row>
    <row r="522" spans="1:26" x14ac:dyDescent="0.25">
      <c r="A522" s="1">
        <v>950</v>
      </c>
      <c r="B522">
        <v>13838</v>
      </c>
      <c r="C522" t="s">
        <v>576</v>
      </c>
      <c r="D522" t="s">
        <v>46</v>
      </c>
      <c r="E522">
        <v>2012</v>
      </c>
      <c r="F522" t="s">
        <v>2</v>
      </c>
      <c r="G522" t="s">
        <v>90</v>
      </c>
      <c r="H522">
        <v>0.72</v>
      </c>
      <c r="I522">
        <v>0.2</v>
      </c>
      <c r="J522">
        <v>0</v>
      </c>
      <c r="K522">
        <v>0.08</v>
      </c>
      <c r="L522">
        <v>0.99</v>
      </c>
      <c r="M522">
        <v>85</v>
      </c>
      <c r="N522">
        <v>60</v>
      </c>
      <c r="O522">
        <v>7.6</v>
      </c>
      <c r="P522">
        <v>88</v>
      </c>
      <c r="Q522" t="s">
        <v>577</v>
      </c>
      <c r="R522" t="s">
        <v>4</v>
      </c>
      <c r="S522" t="s">
        <v>5</v>
      </c>
      <c r="T522">
        <v>9</v>
      </c>
      <c r="U522">
        <f t="shared" si="38"/>
        <v>62.750000000000007</v>
      </c>
      <c r="V522" t="s">
        <v>6</v>
      </c>
      <c r="W522">
        <v>0</v>
      </c>
      <c r="Z522" t="s">
        <v>775</v>
      </c>
    </row>
    <row r="523" spans="1:26" x14ac:dyDescent="0.25">
      <c r="A523" s="1">
        <v>951</v>
      </c>
      <c r="B523">
        <v>13835</v>
      </c>
      <c r="C523" t="s">
        <v>576</v>
      </c>
      <c r="D523" t="s">
        <v>53</v>
      </c>
      <c r="E523">
        <v>2012</v>
      </c>
      <c r="F523" t="s">
        <v>2</v>
      </c>
      <c r="G523" t="s">
        <v>90</v>
      </c>
      <c r="H523">
        <v>0.55000000000000004</v>
      </c>
      <c r="I523">
        <v>0.32</v>
      </c>
      <c r="J523">
        <v>0.03</v>
      </c>
      <c r="K523">
        <v>0.13</v>
      </c>
      <c r="L523">
        <v>1.03</v>
      </c>
      <c r="M523">
        <v>86</v>
      </c>
      <c r="N523">
        <v>30</v>
      </c>
      <c r="O523">
        <v>7.4</v>
      </c>
      <c r="P523">
        <v>92</v>
      </c>
      <c r="Q523" t="s">
        <v>577</v>
      </c>
      <c r="R523" t="s">
        <v>4</v>
      </c>
      <c r="S523" t="s">
        <v>5</v>
      </c>
      <c r="T523">
        <v>9</v>
      </c>
      <c r="U523">
        <f t="shared" si="38"/>
        <v>62.5</v>
      </c>
    </row>
    <row r="524" spans="1:26" x14ac:dyDescent="0.25">
      <c r="A524" s="1">
        <v>953</v>
      </c>
      <c r="B524">
        <v>13807</v>
      </c>
      <c r="C524" t="s">
        <v>570</v>
      </c>
      <c r="D524" t="s">
        <v>53</v>
      </c>
      <c r="E524">
        <v>2012</v>
      </c>
      <c r="F524" t="s">
        <v>2</v>
      </c>
      <c r="G524" t="s">
        <v>430</v>
      </c>
      <c r="H524">
        <v>0.59</v>
      </c>
      <c r="I524">
        <v>1.05</v>
      </c>
      <c r="J524">
        <v>7.0000000000000007E-2</v>
      </c>
      <c r="K524">
        <v>0.44</v>
      </c>
      <c r="L524">
        <v>2.14</v>
      </c>
      <c r="M524">
        <v>83</v>
      </c>
      <c r="N524">
        <v>30</v>
      </c>
      <c r="O524">
        <v>7.5</v>
      </c>
      <c r="P524">
        <v>511</v>
      </c>
      <c r="Q524" t="s">
        <v>39</v>
      </c>
      <c r="R524" t="s">
        <v>22</v>
      </c>
      <c r="S524" t="s">
        <v>5</v>
      </c>
      <c r="T524">
        <v>9</v>
      </c>
      <c r="U524">
        <f t="shared" si="38"/>
        <v>62</v>
      </c>
      <c r="V524" t="s">
        <v>6</v>
      </c>
      <c r="W524">
        <v>0</v>
      </c>
      <c r="Z524" t="s">
        <v>776</v>
      </c>
    </row>
    <row r="525" spans="1:26" x14ac:dyDescent="0.25">
      <c r="A525" s="1">
        <v>954</v>
      </c>
      <c r="B525">
        <v>13800</v>
      </c>
      <c r="C525" t="s">
        <v>562</v>
      </c>
      <c r="D525" t="s">
        <v>53</v>
      </c>
      <c r="E525">
        <v>2012</v>
      </c>
      <c r="F525" t="s">
        <v>2</v>
      </c>
      <c r="G525" t="s">
        <v>57</v>
      </c>
      <c r="H525">
        <v>1.06</v>
      </c>
      <c r="I525">
        <v>5.01</v>
      </c>
      <c r="J525">
        <v>0.13</v>
      </c>
      <c r="K525">
        <v>1.97</v>
      </c>
      <c r="L525">
        <v>8.16</v>
      </c>
      <c r="M525">
        <v>88</v>
      </c>
      <c r="N525">
        <v>37</v>
      </c>
      <c r="O525">
        <v>6.6</v>
      </c>
      <c r="P525">
        <v>348</v>
      </c>
      <c r="Q525" t="s">
        <v>57</v>
      </c>
      <c r="R525" t="s">
        <v>50</v>
      </c>
      <c r="S525" t="s">
        <v>5</v>
      </c>
      <c r="T525">
        <v>9</v>
      </c>
      <c r="U525">
        <f t="shared" si="38"/>
        <v>61</v>
      </c>
      <c r="V525" t="s">
        <v>6</v>
      </c>
      <c r="W525">
        <v>0</v>
      </c>
      <c r="Z525" t="s">
        <v>777</v>
      </c>
    </row>
    <row r="526" spans="1:26" x14ac:dyDescent="0.25">
      <c r="A526" s="1">
        <v>960</v>
      </c>
      <c r="B526">
        <v>13883</v>
      </c>
      <c r="C526" t="s">
        <v>596</v>
      </c>
      <c r="D526" t="s">
        <v>46</v>
      </c>
      <c r="E526">
        <v>2012</v>
      </c>
      <c r="F526" t="s">
        <v>2</v>
      </c>
      <c r="G526" t="s">
        <v>150</v>
      </c>
      <c r="H526">
        <v>0.28000000000000003</v>
      </c>
      <c r="I526">
        <v>0.12</v>
      </c>
      <c r="J526">
        <v>0</v>
      </c>
      <c r="K526">
        <v>0.04</v>
      </c>
      <c r="L526">
        <v>0.44</v>
      </c>
      <c r="M526">
        <v>79</v>
      </c>
      <c r="N526">
        <v>52</v>
      </c>
      <c r="O526">
        <v>8.3000000000000007</v>
      </c>
      <c r="P526">
        <v>160</v>
      </c>
      <c r="Q526" t="s">
        <v>525</v>
      </c>
      <c r="R526" t="s">
        <v>4</v>
      </c>
      <c r="S526" t="s">
        <v>16</v>
      </c>
      <c r="T526">
        <v>8.5</v>
      </c>
      <c r="U526">
        <f t="shared" si="38"/>
        <v>61.750000000000007</v>
      </c>
      <c r="V526" t="s">
        <v>6</v>
      </c>
      <c r="Z526" t="s">
        <v>743</v>
      </c>
    </row>
    <row r="527" spans="1:26" x14ac:dyDescent="0.25">
      <c r="A527" s="1">
        <v>961</v>
      </c>
      <c r="B527">
        <v>13834</v>
      </c>
      <c r="C527" t="s">
        <v>587</v>
      </c>
      <c r="D527" t="s">
        <v>53</v>
      </c>
      <c r="E527">
        <v>2012</v>
      </c>
      <c r="F527" t="s">
        <v>2</v>
      </c>
      <c r="G527" t="s">
        <v>430</v>
      </c>
      <c r="H527">
        <v>0.31</v>
      </c>
      <c r="I527">
        <v>0.49</v>
      </c>
      <c r="J527">
        <v>0.05</v>
      </c>
      <c r="K527">
        <v>0.19</v>
      </c>
      <c r="L527">
        <v>1.04</v>
      </c>
      <c r="M527">
        <v>83</v>
      </c>
      <c r="N527">
        <v>40</v>
      </c>
      <c r="O527">
        <v>7.7</v>
      </c>
      <c r="P527">
        <v>645</v>
      </c>
      <c r="Q527" t="s">
        <v>588</v>
      </c>
      <c r="R527" t="s">
        <v>22</v>
      </c>
      <c r="S527" t="s">
        <v>16</v>
      </c>
      <c r="T527">
        <v>8.5</v>
      </c>
      <c r="U527">
        <f t="shared" si="38"/>
        <v>61.250000000000007</v>
      </c>
      <c r="V527" t="s">
        <v>6</v>
      </c>
      <c r="W527">
        <v>0</v>
      </c>
      <c r="Z527" t="s">
        <v>741</v>
      </c>
    </row>
    <row r="528" spans="1:26" x14ac:dyDescent="0.25">
      <c r="A528" s="1">
        <v>962</v>
      </c>
      <c r="B528">
        <v>13909</v>
      </c>
      <c r="C528" t="s">
        <v>601</v>
      </c>
      <c r="D528" t="s">
        <v>53</v>
      </c>
      <c r="E528">
        <v>2012</v>
      </c>
      <c r="F528" t="s">
        <v>2</v>
      </c>
      <c r="G528" t="s">
        <v>169</v>
      </c>
      <c r="H528">
        <v>0.18</v>
      </c>
      <c r="I528">
        <v>0.05</v>
      </c>
      <c r="J528">
        <v>0.03</v>
      </c>
      <c r="K528">
        <v>0.03</v>
      </c>
      <c r="L528">
        <v>0.28999999999999998</v>
      </c>
      <c r="M528">
        <v>77</v>
      </c>
      <c r="N528">
        <v>71</v>
      </c>
      <c r="O528">
        <v>7.8</v>
      </c>
      <c r="P528">
        <v>188</v>
      </c>
      <c r="Q528" t="s">
        <v>602</v>
      </c>
      <c r="R528" t="s">
        <v>4</v>
      </c>
      <c r="S528" t="s">
        <v>5</v>
      </c>
      <c r="T528">
        <v>9</v>
      </c>
      <c r="U528">
        <f t="shared" si="38"/>
        <v>61.250000000000007</v>
      </c>
    </row>
    <row r="529" spans="1:26" x14ac:dyDescent="0.25">
      <c r="A529" s="1">
        <v>964</v>
      </c>
      <c r="B529">
        <v>13921</v>
      </c>
      <c r="C529" t="s">
        <v>609</v>
      </c>
      <c r="D529" t="s">
        <v>537</v>
      </c>
      <c r="E529">
        <v>2012</v>
      </c>
      <c r="F529" t="s">
        <v>2</v>
      </c>
      <c r="G529" t="s">
        <v>610</v>
      </c>
      <c r="H529">
        <v>0.1</v>
      </c>
      <c r="I529">
        <v>0.01</v>
      </c>
      <c r="J529">
        <v>0.1</v>
      </c>
      <c r="K529">
        <v>0.04</v>
      </c>
      <c r="L529">
        <v>0.24</v>
      </c>
      <c r="M529">
        <v>82</v>
      </c>
      <c r="N529">
        <v>56</v>
      </c>
      <c r="O529">
        <v>8.8000000000000007</v>
      </c>
      <c r="P529">
        <v>237</v>
      </c>
      <c r="Q529" t="s">
        <v>611</v>
      </c>
      <c r="R529" t="s">
        <v>4</v>
      </c>
      <c r="S529" t="s">
        <v>126</v>
      </c>
      <c r="T529">
        <v>7.5</v>
      </c>
      <c r="U529">
        <f t="shared" si="38"/>
        <v>61.250000000000007</v>
      </c>
      <c r="V529" t="s">
        <v>6</v>
      </c>
      <c r="W529">
        <v>0</v>
      </c>
      <c r="Z529" t="s">
        <v>742</v>
      </c>
    </row>
    <row r="530" spans="1:26" x14ac:dyDescent="0.25">
      <c r="A530" s="1">
        <v>966</v>
      </c>
      <c r="B530">
        <v>13848</v>
      </c>
      <c r="C530" t="s">
        <v>587</v>
      </c>
      <c r="D530" t="s">
        <v>46</v>
      </c>
      <c r="E530">
        <v>2012</v>
      </c>
      <c r="F530" t="s">
        <v>2</v>
      </c>
      <c r="G530" t="s">
        <v>590</v>
      </c>
      <c r="H530">
        <v>0.38</v>
      </c>
      <c r="I530">
        <v>0.4</v>
      </c>
      <c r="J530">
        <v>0.01</v>
      </c>
      <c r="K530">
        <v>0.08</v>
      </c>
      <c r="L530">
        <v>0.87</v>
      </c>
      <c r="M530">
        <v>80</v>
      </c>
      <c r="N530">
        <v>47</v>
      </c>
      <c r="O530">
        <v>7.9</v>
      </c>
      <c r="P530">
        <v>468</v>
      </c>
      <c r="Q530" t="s">
        <v>588</v>
      </c>
      <c r="R530" t="s">
        <v>22</v>
      </c>
      <c r="S530" t="s">
        <v>16</v>
      </c>
      <c r="T530">
        <v>8.5</v>
      </c>
      <c r="U530">
        <f t="shared" si="38"/>
        <v>61</v>
      </c>
    </row>
    <row r="531" spans="1:26" x14ac:dyDescent="0.25">
      <c r="A531" s="1">
        <v>971</v>
      </c>
      <c r="B531">
        <v>13892</v>
      </c>
      <c r="C531" t="s">
        <v>596</v>
      </c>
      <c r="D531" t="s">
        <v>53</v>
      </c>
      <c r="E531">
        <v>2012</v>
      </c>
      <c r="F531" t="s">
        <v>2</v>
      </c>
      <c r="G531" t="s">
        <v>150</v>
      </c>
      <c r="H531">
        <v>0.19</v>
      </c>
      <c r="I531">
        <v>0.14000000000000001</v>
      </c>
      <c r="J531">
        <v>0</v>
      </c>
      <c r="K531">
        <v>0.06</v>
      </c>
      <c r="L531">
        <v>0.39</v>
      </c>
      <c r="M531">
        <v>77</v>
      </c>
      <c r="N531">
        <v>32</v>
      </c>
      <c r="O531">
        <v>8.1999999999999993</v>
      </c>
      <c r="P531">
        <v>87</v>
      </c>
      <c r="Q531" t="s">
        <v>525</v>
      </c>
      <c r="R531" t="s">
        <v>4</v>
      </c>
      <c r="S531" t="s">
        <v>16</v>
      </c>
      <c r="T531">
        <v>8.5</v>
      </c>
      <c r="U531">
        <f t="shared" si="38"/>
        <v>61</v>
      </c>
    </row>
    <row r="532" spans="1:26" x14ac:dyDescent="0.25">
      <c r="A532" s="1">
        <v>972</v>
      </c>
      <c r="B532">
        <v>13804</v>
      </c>
      <c r="C532" t="s">
        <v>562</v>
      </c>
      <c r="D532" t="s">
        <v>46</v>
      </c>
      <c r="E532">
        <v>2012</v>
      </c>
      <c r="F532" t="s">
        <v>2</v>
      </c>
      <c r="G532" t="s">
        <v>57</v>
      </c>
      <c r="H532">
        <v>1.0900000000000001</v>
      </c>
      <c r="I532">
        <v>3.47</v>
      </c>
      <c r="J532">
        <v>0.03</v>
      </c>
      <c r="K532">
        <v>0.56999999999999995</v>
      </c>
      <c r="L532">
        <v>5.16</v>
      </c>
      <c r="M532">
        <v>90</v>
      </c>
      <c r="N532">
        <v>48</v>
      </c>
      <c r="O532">
        <v>6.1</v>
      </c>
      <c r="P532">
        <v>403</v>
      </c>
      <c r="Q532" t="s">
        <v>57</v>
      </c>
      <c r="R532" t="s">
        <v>50</v>
      </c>
      <c r="S532" t="s">
        <v>5</v>
      </c>
      <c r="T532">
        <v>9</v>
      </c>
      <c r="U532">
        <f t="shared" si="38"/>
        <v>60.25</v>
      </c>
    </row>
    <row r="533" spans="1:26" x14ac:dyDescent="0.25">
      <c r="A533" s="1">
        <v>973</v>
      </c>
      <c r="B533">
        <v>13872</v>
      </c>
      <c r="C533" t="s">
        <v>589</v>
      </c>
      <c r="D533" t="s">
        <v>537</v>
      </c>
      <c r="E533">
        <v>2012</v>
      </c>
      <c r="F533" t="s">
        <v>2</v>
      </c>
      <c r="G533" t="s">
        <v>169</v>
      </c>
      <c r="H533">
        <v>0.21</v>
      </c>
      <c r="I533">
        <v>0.17</v>
      </c>
      <c r="J533">
        <v>0.09</v>
      </c>
      <c r="K533">
        <v>0.08</v>
      </c>
      <c r="L533">
        <v>0.56000000000000005</v>
      </c>
      <c r="M533">
        <v>83</v>
      </c>
      <c r="N533">
        <v>73</v>
      </c>
      <c r="O533">
        <v>8.5</v>
      </c>
      <c r="P533">
        <v>625</v>
      </c>
      <c r="Q533" t="s">
        <v>474</v>
      </c>
      <c r="R533" t="s">
        <v>4</v>
      </c>
      <c r="S533" t="s">
        <v>126</v>
      </c>
      <c r="T533">
        <v>7.5</v>
      </c>
      <c r="U533">
        <f t="shared" si="38"/>
        <v>60.750000000000007</v>
      </c>
      <c r="V533" t="s">
        <v>6</v>
      </c>
      <c r="W533">
        <v>0</v>
      </c>
      <c r="Z533" t="s">
        <v>744</v>
      </c>
    </row>
    <row r="534" spans="1:26" x14ac:dyDescent="0.25">
      <c r="A534" s="1">
        <v>975</v>
      </c>
      <c r="B534">
        <v>13813</v>
      </c>
      <c r="C534" t="s">
        <v>572</v>
      </c>
      <c r="D534" t="s">
        <v>512</v>
      </c>
      <c r="E534">
        <v>2012</v>
      </c>
      <c r="F534" t="s">
        <v>2</v>
      </c>
      <c r="G534" t="s">
        <v>430</v>
      </c>
      <c r="H534">
        <v>0.88</v>
      </c>
      <c r="I534">
        <v>0.26</v>
      </c>
      <c r="J534">
        <v>0.34</v>
      </c>
      <c r="K534">
        <v>0.1</v>
      </c>
      <c r="L534">
        <v>1.58</v>
      </c>
      <c r="M534">
        <v>75</v>
      </c>
      <c r="N534">
        <v>54</v>
      </c>
      <c r="O534">
        <v>8.1999999999999993</v>
      </c>
      <c r="P534">
        <v>267</v>
      </c>
      <c r="Q534" t="s">
        <v>430</v>
      </c>
      <c r="R534" t="s">
        <v>29</v>
      </c>
      <c r="S534" t="s">
        <v>16</v>
      </c>
      <c r="T534">
        <v>8.5</v>
      </c>
      <c r="U534">
        <f t="shared" si="38"/>
        <v>60.5</v>
      </c>
    </row>
    <row r="535" spans="1:26" x14ac:dyDescent="0.25">
      <c r="A535" s="1">
        <v>976</v>
      </c>
      <c r="B535">
        <v>13823</v>
      </c>
      <c r="C535" t="s">
        <v>581</v>
      </c>
      <c r="D535" t="s">
        <v>46</v>
      </c>
      <c r="E535">
        <v>2012</v>
      </c>
      <c r="F535" t="s">
        <v>2</v>
      </c>
      <c r="G535" t="s">
        <v>90</v>
      </c>
      <c r="H535">
        <v>0.72</v>
      </c>
      <c r="I535">
        <v>0.44</v>
      </c>
      <c r="J535">
        <v>0</v>
      </c>
      <c r="K535">
        <v>0.11</v>
      </c>
      <c r="L535">
        <v>1.27</v>
      </c>
      <c r="M535">
        <v>78</v>
      </c>
      <c r="N535">
        <v>46</v>
      </c>
      <c r="O535">
        <v>8</v>
      </c>
      <c r="P535">
        <v>110</v>
      </c>
      <c r="Q535" t="s">
        <v>582</v>
      </c>
      <c r="R535" t="s">
        <v>4</v>
      </c>
      <c r="S535" t="s">
        <v>16</v>
      </c>
      <c r="T535">
        <v>8.4</v>
      </c>
      <c r="U535">
        <f t="shared" si="38"/>
        <v>60.500000000000007</v>
      </c>
    </row>
    <row r="536" spans="1:26" x14ac:dyDescent="0.25">
      <c r="A536" s="1">
        <v>982</v>
      </c>
      <c r="B536">
        <v>13802</v>
      </c>
      <c r="C536" t="s">
        <v>561</v>
      </c>
      <c r="D536" t="s">
        <v>53</v>
      </c>
      <c r="E536">
        <v>2012</v>
      </c>
      <c r="F536" t="s">
        <v>2</v>
      </c>
      <c r="G536" t="s">
        <v>86</v>
      </c>
      <c r="H536">
        <v>2.64</v>
      </c>
      <c r="I536">
        <v>2.52</v>
      </c>
      <c r="J536">
        <v>0.16</v>
      </c>
      <c r="K536">
        <v>1.1200000000000001</v>
      </c>
      <c r="L536">
        <v>6.45</v>
      </c>
      <c r="M536">
        <v>85</v>
      </c>
      <c r="N536">
        <v>41</v>
      </c>
      <c r="O536">
        <v>6.9</v>
      </c>
      <c r="P536">
        <v>1307</v>
      </c>
      <c r="Q536" t="s">
        <v>86</v>
      </c>
      <c r="R536" t="s">
        <v>22</v>
      </c>
      <c r="S536" t="s">
        <v>16</v>
      </c>
      <c r="T536">
        <v>8.5</v>
      </c>
      <c r="U536">
        <f t="shared" si="38"/>
        <v>59.749999999999993</v>
      </c>
    </row>
    <row r="537" spans="1:26" x14ac:dyDescent="0.25">
      <c r="A537" s="1">
        <v>983</v>
      </c>
      <c r="B537">
        <v>13950</v>
      </c>
      <c r="C537" t="s">
        <v>585</v>
      </c>
      <c r="D537" t="s">
        <v>574</v>
      </c>
      <c r="E537">
        <v>2012</v>
      </c>
      <c r="F537" t="s">
        <v>2</v>
      </c>
      <c r="G537" t="s">
        <v>90</v>
      </c>
      <c r="H537">
        <v>7.0000000000000007E-2</v>
      </c>
      <c r="I537">
        <v>7.0000000000000007E-2</v>
      </c>
      <c r="J537">
        <v>0</v>
      </c>
      <c r="K537">
        <v>0.01</v>
      </c>
      <c r="L537">
        <v>0.15</v>
      </c>
      <c r="M537">
        <v>85</v>
      </c>
      <c r="N537">
        <v>36</v>
      </c>
      <c r="O537">
        <v>8.1999999999999993</v>
      </c>
      <c r="P537">
        <v>153</v>
      </c>
      <c r="Q537" t="s">
        <v>439</v>
      </c>
      <c r="R537" t="s">
        <v>22</v>
      </c>
      <c r="S537" t="s">
        <v>126</v>
      </c>
      <c r="T537">
        <v>7.5</v>
      </c>
      <c r="U537">
        <f t="shared" si="38"/>
        <v>60.5</v>
      </c>
    </row>
    <row r="538" spans="1:26" x14ac:dyDescent="0.25">
      <c r="A538" s="1">
        <v>984</v>
      </c>
      <c r="B538">
        <v>13819</v>
      </c>
      <c r="C538" t="s">
        <v>581</v>
      </c>
      <c r="D538" t="s">
        <v>53</v>
      </c>
      <c r="E538">
        <v>2012</v>
      </c>
      <c r="F538" t="s">
        <v>2</v>
      </c>
      <c r="G538" t="s">
        <v>90</v>
      </c>
      <c r="H538">
        <v>0.51</v>
      </c>
      <c r="I538">
        <v>0.6</v>
      </c>
      <c r="J538">
        <v>0</v>
      </c>
      <c r="K538">
        <v>0.25</v>
      </c>
      <c r="L538">
        <v>1.35</v>
      </c>
      <c r="M538">
        <v>76</v>
      </c>
      <c r="N538">
        <v>24</v>
      </c>
      <c r="O538">
        <v>8.1</v>
      </c>
      <c r="P538">
        <v>99</v>
      </c>
      <c r="Q538" t="s">
        <v>90</v>
      </c>
      <c r="R538" t="s">
        <v>4</v>
      </c>
      <c r="S538" t="s">
        <v>16</v>
      </c>
      <c r="T538">
        <v>8.4</v>
      </c>
      <c r="U538">
        <f t="shared" si="38"/>
        <v>60.25</v>
      </c>
    </row>
    <row r="539" spans="1:26" x14ac:dyDescent="0.25">
      <c r="A539" s="1">
        <v>985</v>
      </c>
      <c r="B539">
        <v>13825</v>
      </c>
      <c r="C539" t="s">
        <v>568</v>
      </c>
      <c r="D539" t="s">
        <v>53</v>
      </c>
      <c r="E539">
        <v>2012</v>
      </c>
      <c r="F539" t="s">
        <v>2</v>
      </c>
      <c r="G539" t="s">
        <v>235</v>
      </c>
      <c r="H539">
        <v>0.5</v>
      </c>
      <c r="I539">
        <v>0.5</v>
      </c>
      <c r="J539">
        <v>0</v>
      </c>
      <c r="K539">
        <v>0.19</v>
      </c>
      <c r="L539">
        <v>1.19</v>
      </c>
      <c r="M539">
        <v>81</v>
      </c>
      <c r="N539">
        <v>28</v>
      </c>
      <c r="O539">
        <v>7.5</v>
      </c>
      <c r="P539">
        <v>81</v>
      </c>
      <c r="Q539" t="s">
        <v>28</v>
      </c>
      <c r="R539" t="s">
        <v>29</v>
      </c>
      <c r="S539" t="s">
        <v>16</v>
      </c>
      <c r="T539">
        <v>8.5</v>
      </c>
      <c r="U539">
        <f t="shared" si="38"/>
        <v>60.25</v>
      </c>
    </row>
    <row r="540" spans="1:26" x14ac:dyDescent="0.25">
      <c r="A540" s="1">
        <v>986</v>
      </c>
      <c r="B540">
        <v>13900</v>
      </c>
      <c r="C540" t="s">
        <v>561</v>
      </c>
      <c r="D540" t="s">
        <v>574</v>
      </c>
      <c r="E540">
        <v>2012</v>
      </c>
      <c r="F540" t="s">
        <v>2</v>
      </c>
      <c r="G540" t="s">
        <v>86</v>
      </c>
      <c r="H540">
        <v>0.19</v>
      </c>
      <c r="I540">
        <v>0.13</v>
      </c>
      <c r="J540">
        <v>0</v>
      </c>
      <c r="K540">
        <v>0.03</v>
      </c>
      <c r="L540">
        <v>0.35</v>
      </c>
      <c r="M540">
        <v>85</v>
      </c>
      <c r="N540">
        <v>26</v>
      </c>
      <c r="O540">
        <v>7.1</v>
      </c>
      <c r="P540">
        <v>216</v>
      </c>
      <c r="Q540" t="s">
        <v>468</v>
      </c>
      <c r="R540" t="s">
        <v>22</v>
      </c>
      <c r="S540" t="s">
        <v>16</v>
      </c>
      <c r="T540">
        <v>8.5</v>
      </c>
      <c r="U540">
        <f t="shared" si="38"/>
        <v>60.25</v>
      </c>
    </row>
    <row r="541" spans="1:26" x14ac:dyDescent="0.25">
      <c r="A541" s="1">
        <v>988</v>
      </c>
      <c r="B541">
        <v>13809</v>
      </c>
      <c r="C541" t="s">
        <v>570</v>
      </c>
      <c r="D541" t="s">
        <v>46</v>
      </c>
      <c r="E541">
        <v>2012</v>
      </c>
      <c r="F541" t="s">
        <v>2</v>
      </c>
      <c r="G541" t="s">
        <v>430</v>
      </c>
      <c r="H541">
        <v>0.68</v>
      </c>
      <c r="I541">
        <v>0.88</v>
      </c>
      <c r="J541">
        <v>0.01</v>
      </c>
      <c r="K541">
        <v>0.17</v>
      </c>
      <c r="L541">
        <v>1.73</v>
      </c>
      <c r="M541">
        <v>79</v>
      </c>
      <c r="N541">
        <v>51</v>
      </c>
      <c r="O541">
        <v>7.1</v>
      </c>
      <c r="P541">
        <v>453</v>
      </c>
      <c r="Q541" t="s">
        <v>39</v>
      </c>
      <c r="R541" t="s">
        <v>22</v>
      </c>
      <c r="S541" t="s">
        <v>5</v>
      </c>
      <c r="T541">
        <v>9</v>
      </c>
      <c r="U541">
        <f t="shared" si="38"/>
        <v>60</v>
      </c>
    </row>
    <row r="542" spans="1:26" x14ac:dyDescent="0.25">
      <c r="A542" s="1">
        <v>991</v>
      </c>
      <c r="B542">
        <v>13920</v>
      </c>
      <c r="C542" t="s">
        <v>570</v>
      </c>
      <c r="D542" t="s">
        <v>69</v>
      </c>
      <c r="E542">
        <v>2012</v>
      </c>
      <c r="F542" t="s">
        <v>2</v>
      </c>
      <c r="G542" t="s">
        <v>430</v>
      </c>
      <c r="H542">
        <v>0.03</v>
      </c>
      <c r="I542">
        <v>0.17</v>
      </c>
      <c r="J542">
        <v>0</v>
      </c>
      <c r="K542">
        <v>0.04</v>
      </c>
      <c r="L542">
        <v>0.24</v>
      </c>
      <c r="M542">
        <v>79</v>
      </c>
      <c r="N542">
        <v>26</v>
      </c>
      <c r="O542">
        <v>7</v>
      </c>
      <c r="P542">
        <v>1327</v>
      </c>
      <c r="Q542" t="s">
        <v>624</v>
      </c>
      <c r="R542" t="s">
        <v>22</v>
      </c>
      <c r="S542" t="s">
        <v>5</v>
      </c>
      <c r="T542">
        <v>9</v>
      </c>
      <c r="U542">
        <f t="shared" si="38"/>
        <v>59.749999999999993</v>
      </c>
    </row>
    <row r="543" spans="1:26" x14ac:dyDescent="0.25">
      <c r="A543" s="1">
        <v>994</v>
      </c>
      <c r="B543">
        <v>13803</v>
      </c>
      <c r="C543" t="s">
        <v>561</v>
      </c>
      <c r="D543" t="s">
        <v>46</v>
      </c>
      <c r="E543">
        <v>2012</v>
      </c>
      <c r="F543" t="s">
        <v>2</v>
      </c>
      <c r="G543" t="s">
        <v>86</v>
      </c>
      <c r="H543">
        <v>3.13</v>
      </c>
      <c r="I543">
        <v>1.69</v>
      </c>
      <c r="J543">
        <v>0.03</v>
      </c>
      <c r="K543">
        <v>0.44</v>
      </c>
      <c r="L543">
        <v>5.29</v>
      </c>
      <c r="M543">
        <v>84</v>
      </c>
      <c r="N543">
        <v>61</v>
      </c>
      <c r="O543">
        <v>6.7</v>
      </c>
      <c r="P543">
        <v>1196</v>
      </c>
      <c r="Q543" t="s">
        <v>86</v>
      </c>
      <c r="R543" t="s">
        <v>22</v>
      </c>
      <c r="S543" t="s">
        <v>16</v>
      </c>
      <c r="T543">
        <v>8.5</v>
      </c>
      <c r="U543">
        <f t="shared" si="38"/>
        <v>59.000000000000007</v>
      </c>
    </row>
    <row r="544" spans="1:26" x14ac:dyDescent="0.25">
      <c r="A544" s="1">
        <v>996</v>
      </c>
      <c r="B544">
        <v>13854</v>
      </c>
      <c r="C544" t="s">
        <v>585</v>
      </c>
      <c r="D544" t="s">
        <v>46</v>
      </c>
      <c r="E544">
        <v>2012</v>
      </c>
      <c r="F544" t="s">
        <v>2</v>
      </c>
      <c r="G544" t="s">
        <v>90</v>
      </c>
      <c r="H544">
        <v>0.45</v>
      </c>
      <c r="I544">
        <v>0.27</v>
      </c>
      <c r="J544">
        <v>0</v>
      </c>
      <c r="K544">
        <v>7.0000000000000007E-2</v>
      </c>
      <c r="L544">
        <v>0.79</v>
      </c>
      <c r="M544">
        <v>83</v>
      </c>
      <c r="N544">
        <v>63</v>
      </c>
      <c r="O544">
        <v>8</v>
      </c>
      <c r="P544">
        <v>456</v>
      </c>
      <c r="Q544" t="s">
        <v>439</v>
      </c>
      <c r="R544" t="s">
        <v>22</v>
      </c>
      <c r="S544" t="s">
        <v>126</v>
      </c>
      <c r="T544">
        <v>7.5</v>
      </c>
      <c r="U544">
        <f t="shared" si="38"/>
        <v>59.5</v>
      </c>
    </row>
    <row r="545" spans="1:21" x14ac:dyDescent="0.25">
      <c r="A545" s="1">
        <v>997</v>
      </c>
      <c r="B545">
        <v>13916</v>
      </c>
      <c r="C545" t="s">
        <v>605</v>
      </c>
      <c r="D545" t="s">
        <v>53</v>
      </c>
      <c r="E545">
        <v>2012</v>
      </c>
      <c r="F545" t="s">
        <v>2</v>
      </c>
      <c r="G545" t="s">
        <v>169</v>
      </c>
      <c r="H545">
        <v>0</v>
      </c>
      <c r="I545">
        <v>0</v>
      </c>
      <c r="J545">
        <v>0.26</v>
      </c>
      <c r="K545">
        <v>0</v>
      </c>
      <c r="L545">
        <v>0.26</v>
      </c>
      <c r="M545">
        <v>74</v>
      </c>
      <c r="N545">
        <v>60</v>
      </c>
      <c r="O545">
        <v>8.4</v>
      </c>
      <c r="P545">
        <v>89</v>
      </c>
      <c r="Q545" t="s">
        <v>606</v>
      </c>
      <c r="R545" t="s">
        <v>4</v>
      </c>
      <c r="S545" t="s">
        <v>16</v>
      </c>
      <c r="T545">
        <v>8</v>
      </c>
      <c r="U545">
        <f t="shared" si="38"/>
        <v>59.5</v>
      </c>
    </row>
    <row r="546" spans="1:21" x14ac:dyDescent="0.25">
      <c r="A546" s="1">
        <v>1005</v>
      </c>
      <c r="B546">
        <v>13852</v>
      </c>
      <c r="C546" t="s">
        <v>599</v>
      </c>
      <c r="D546" t="s">
        <v>53</v>
      </c>
      <c r="E546">
        <v>2012</v>
      </c>
      <c r="F546" t="s">
        <v>2</v>
      </c>
      <c r="G546" t="s">
        <v>10</v>
      </c>
      <c r="H546">
        <v>0.42</v>
      </c>
      <c r="I546">
        <v>0.19</v>
      </c>
      <c r="J546">
        <v>0.11</v>
      </c>
      <c r="K546">
        <v>0.09</v>
      </c>
      <c r="L546">
        <v>0.82</v>
      </c>
      <c r="M546">
        <v>74</v>
      </c>
      <c r="N546">
        <v>27</v>
      </c>
      <c r="O546">
        <v>8.8000000000000007</v>
      </c>
      <c r="P546">
        <v>158</v>
      </c>
      <c r="Q546" t="s">
        <v>600</v>
      </c>
      <c r="R546" t="s">
        <v>22</v>
      </c>
      <c r="S546" t="s">
        <v>126</v>
      </c>
      <c r="T546">
        <v>7.5</v>
      </c>
      <c r="U546">
        <f t="shared" si="38"/>
        <v>59.25</v>
      </c>
    </row>
    <row r="547" spans="1:21" x14ac:dyDescent="0.25">
      <c r="A547" s="1">
        <v>1006</v>
      </c>
      <c r="B547">
        <v>13880</v>
      </c>
      <c r="C547" t="s">
        <v>618</v>
      </c>
      <c r="D547" t="s">
        <v>512</v>
      </c>
      <c r="E547">
        <v>2012</v>
      </c>
      <c r="F547" t="s">
        <v>2</v>
      </c>
      <c r="G547" t="s">
        <v>3</v>
      </c>
      <c r="H547">
        <v>0.2</v>
      </c>
      <c r="I547">
        <v>0.04</v>
      </c>
      <c r="J547">
        <v>0.21</v>
      </c>
      <c r="K547">
        <v>0.02</v>
      </c>
      <c r="L547">
        <v>0.46</v>
      </c>
      <c r="M547">
        <v>81</v>
      </c>
      <c r="N547">
        <v>14</v>
      </c>
      <c r="O547">
        <v>7.6</v>
      </c>
      <c r="P547">
        <v>22</v>
      </c>
      <c r="Q547" t="s">
        <v>619</v>
      </c>
      <c r="R547" t="s">
        <v>50</v>
      </c>
      <c r="S547" t="s">
        <v>16</v>
      </c>
      <c r="T547">
        <v>8</v>
      </c>
      <c r="U547">
        <f t="shared" si="38"/>
        <v>59.25</v>
      </c>
    </row>
    <row r="548" spans="1:21" x14ac:dyDescent="0.25">
      <c r="A548" s="1">
        <v>1007</v>
      </c>
      <c r="B548">
        <v>13812</v>
      </c>
      <c r="C548" t="s">
        <v>568</v>
      </c>
      <c r="D548" t="s">
        <v>46</v>
      </c>
      <c r="E548">
        <v>2012</v>
      </c>
      <c r="F548" t="s">
        <v>2</v>
      </c>
      <c r="G548" t="s">
        <v>235</v>
      </c>
      <c r="H548">
        <v>0.9</v>
      </c>
      <c r="I548">
        <v>0.61</v>
      </c>
      <c r="J548">
        <v>0</v>
      </c>
      <c r="K548">
        <v>0.15</v>
      </c>
      <c r="L548">
        <v>1.66</v>
      </c>
      <c r="M548">
        <v>79</v>
      </c>
      <c r="N548">
        <v>59</v>
      </c>
      <c r="O548">
        <v>7.2</v>
      </c>
      <c r="P548">
        <v>114</v>
      </c>
      <c r="Q548" t="s">
        <v>569</v>
      </c>
      <c r="R548" t="s">
        <v>29</v>
      </c>
      <c r="S548" t="s">
        <v>16</v>
      </c>
      <c r="T548">
        <v>8.5</v>
      </c>
      <c r="U548">
        <f t="shared" si="38"/>
        <v>59.000000000000007</v>
      </c>
    </row>
    <row r="549" spans="1:21" x14ac:dyDescent="0.25">
      <c r="A549" s="1">
        <v>1008</v>
      </c>
      <c r="B549">
        <v>13886</v>
      </c>
      <c r="C549" t="s">
        <v>599</v>
      </c>
      <c r="D549" t="s">
        <v>46</v>
      </c>
      <c r="E549">
        <v>2012</v>
      </c>
      <c r="F549" t="s">
        <v>2</v>
      </c>
      <c r="G549" t="s">
        <v>10</v>
      </c>
      <c r="H549">
        <v>0.28000000000000003</v>
      </c>
      <c r="I549">
        <v>0.11</v>
      </c>
      <c r="J549">
        <v>0.01</v>
      </c>
      <c r="K549">
        <v>0.03</v>
      </c>
      <c r="L549">
        <v>0.43</v>
      </c>
      <c r="M549">
        <v>77</v>
      </c>
      <c r="N549">
        <v>32</v>
      </c>
      <c r="O549">
        <v>8.4</v>
      </c>
      <c r="P549">
        <v>93</v>
      </c>
      <c r="Q549" t="s">
        <v>600</v>
      </c>
      <c r="R549" t="s">
        <v>22</v>
      </c>
      <c r="S549" t="s">
        <v>126</v>
      </c>
      <c r="T549">
        <v>7.5</v>
      </c>
      <c r="U549">
        <f t="shared" si="38"/>
        <v>59.000000000000007</v>
      </c>
    </row>
    <row r="550" spans="1:21" x14ac:dyDescent="0.25">
      <c r="A550" s="1">
        <v>1009</v>
      </c>
      <c r="B550">
        <v>13949</v>
      </c>
      <c r="C550" t="s">
        <v>585</v>
      </c>
      <c r="D550" t="s">
        <v>69</v>
      </c>
      <c r="E550">
        <v>2012</v>
      </c>
      <c r="F550" t="s">
        <v>2</v>
      </c>
      <c r="G550" t="s">
        <v>625</v>
      </c>
      <c r="H550">
        <v>0.03</v>
      </c>
      <c r="I550">
        <v>0.1</v>
      </c>
      <c r="J550">
        <v>0</v>
      </c>
      <c r="K550">
        <v>0.02</v>
      </c>
      <c r="L550">
        <v>0.15</v>
      </c>
      <c r="M550">
        <v>81</v>
      </c>
      <c r="N550">
        <v>23</v>
      </c>
      <c r="O550">
        <v>7.8</v>
      </c>
      <c r="P550">
        <v>653</v>
      </c>
      <c r="Q550" t="s">
        <v>439</v>
      </c>
      <c r="R550" t="s">
        <v>22</v>
      </c>
      <c r="S550" t="s">
        <v>126</v>
      </c>
      <c r="T550">
        <v>7.5</v>
      </c>
      <c r="U550">
        <f t="shared" si="38"/>
        <v>58.5</v>
      </c>
    </row>
    <row r="551" spans="1:21" x14ac:dyDescent="0.25">
      <c r="A551" s="1">
        <v>1015</v>
      </c>
      <c r="B551">
        <v>13824</v>
      </c>
      <c r="C551" t="s">
        <v>580</v>
      </c>
      <c r="D551" t="s">
        <v>46</v>
      </c>
      <c r="E551">
        <v>2012</v>
      </c>
      <c r="F551" t="s">
        <v>2</v>
      </c>
      <c r="G551" t="s">
        <v>235</v>
      </c>
      <c r="H551">
        <v>0.64</v>
      </c>
      <c r="I551">
        <v>0.49</v>
      </c>
      <c r="J551">
        <v>0</v>
      </c>
      <c r="K551">
        <v>0.11</v>
      </c>
      <c r="L551">
        <v>1.23</v>
      </c>
      <c r="M551">
        <v>80</v>
      </c>
      <c r="N551">
        <v>49</v>
      </c>
      <c r="O551">
        <v>8.5</v>
      </c>
      <c r="P551">
        <v>73</v>
      </c>
      <c r="Q551" t="s">
        <v>569</v>
      </c>
      <c r="R551" t="s">
        <v>29</v>
      </c>
      <c r="S551" t="s">
        <v>122</v>
      </c>
      <c r="T551">
        <v>6.8</v>
      </c>
      <c r="U551">
        <f t="shared" si="38"/>
        <v>58.25</v>
      </c>
    </row>
    <row r="552" spans="1:21" x14ac:dyDescent="0.25">
      <c r="A552" s="1">
        <v>1017</v>
      </c>
      <c r="B552">
        <v>13833</v>
      </c>
      <c r="C552" t="s">
        <v>580</v>
      </c>
      <c r="D552" t="s">
        <v>53</v>
      </c>
      <c r="E552">
        <v>2012</v>
      </c>
      <c r="F552" t="s">
        <v>2</v>
      </c>
      <c r="G552" t="s">
        <v>235</v>
      </c>
      <c r="H552">
        <v>0.37</v>
      </c>
      <c r="I552">
        <v>0.49</v>
      </c>
      <c r="J552">
        <v>0</v>
      </c>
      <c r="K552">
        <v>0.19</v>
      </c>
      <c r="L552">
        <v>1.05</v>
      </c>
      <c r="M552">
        <v>82</v>
      </c>
      <c r="N552">
        <v>16</v>
      </c>
      <c r="O552">
        <v>8.3000000000000007</v>
      </c>
      <c r="P552">
        <v>85</v>
      </c>
      <c r="Q552" t="s">
        <v>569</v>
      </c>
      <c r="R552" t="s">
        <v>29</v>
      </c>
      <c r="S552" t="s">
        <v>122</v>
      </c>
      <c r="T552">
        <v>6.8</v>
      </c>
      <c r="U552">
        <f t="shared" si="38"/>
        <v>58.25</v>
      </c>
    </row>
    <row r="553" spans="1:21" x14ac:dyDescent="0.25">
      <c r="A553" s="1">
        <v>1018</v>
      </c>
      <c r="B553">
        <v>13850</v>
      </c>
      <c r="C553" t="s">
        <v>585</v>
      </c>
      <c r="D553" t="s">
        <v>53</v>
      </c>
      <c r="E553">
        <v>2012</v>
      </c>
      <c r="F553" t="s">
        <v>2</v>
      </c>
      <c r="G553" t="s">
        <v>90</v>
      </c>
      <c r="H553">
        <v>0.35</v>
      </c>
      <c r="I553">
        <v>0.35</v>
      </c>
      <c r="J553">
        <v>0.01</v>
      </c>
      <c r="K553">
        <v>0.14000000000000001</v>
      </c>
      <c r="L553">
        <v>0.84</v>
      </c>
      <c r="M553">
        <v>84</v>
      </c>
      <c r="N553">
        <v>39</v>
      </c>
      <c r="O553">
        <v>7.1</v>
      </c>
      <c r="P553">
        <v>422</v>
      </c>
      <c r="Q553" t="s">
        <v>439</v>
      </c>
      <c r="R553" t="s">
        <v>22</v>
      </c>
      <c r="S553" t="s">
        <v>126</v>
      </c>
      <c r="T553">
        <v>7.5</v>
      </c>
      <c r="U553">
        <f t="shared" si="38"/>
        <v>57.499999999999993</v>
      </c>
    </row>
    <row r="554" spans="1:21" x14ac:dyDescent="0.25">
      <c r="A554" s="1">
        <v>1019</v>
      </c>
      <c r="B554">
        <v>13882</v>
      </c>
      <c r="C554" t="s">
        <v>578</v>
      </c>
      <c r="D554" t="s">
        <v>537</v>
      </c>
      <c r="E554">
        <v>2012</v>
      </c>
      <c r="F554" t="s">
        <v>2</v>
      </c>
      <c r="G554" t="s">
        <v>169</v>
      </c>
      <c r="H554">
        <v>0.21</v>
      </c>
      <c r="I554">
        <v>0.14000000000000001</v>
      </c>
      <c r="J554">
        <v>0.01</v>
      </c>
      <c r="K554">
        <v>0.09</v>
      </c>
      <c r="L554">
        <v>0.45</v>
      </c>
      <c r="M554">
        <v>75</v>
      </c>
      <c r="N554">
        <v>15</v>
      </c>
      <c r="O554">
        <v>7.5</v>
      </c>
      <c r="P554">
        <v>221</v>
      </c>
      <c r="Q554" t="s">
        <v>338</v>
      </c>
      <c r="R554" t="s">
        <v>4</v>
      </c>
      <c r="S554" t="s">
        <v>16</v>
      </c>
      <c r="T554">
        <v>8</v>
      </c>
      <c r="U554">
        <f t="shared" si="38"/>
        <v>57.499999999999993</v>
      </c>
    </row>
    <row r="555" spans="1:21" x14ac:dyDescent="0.25">
      <c r="A555" s="1">
        <v>1022</v>
      </c>
      <c r="B555">
        <v>13904</v>
      </c>
      <c r="C555" t="s">
        <v>614</v>
      </c>
      <c r="D555" t="s">
        <v>53</v>
      </c>
      <c r="E555">
        <v>2012</v>
      </c>
      <c r="F555" t="s">
        <v>2</v>
      </c>
      <c r="G555" t="s">
        <v>254</v>
      </c>
      <c r="H555">
        <v>0.09</v>
      </c>
      <c r="I555">
        <v>7.0000000000000007E-2</v>
      </c>
      <c r="J555">
        <v>0.14000000000000001</v>
      </c>
      <c r="K555">
        <v>0.03</v>
      </c>
      <c r="L555">
        <v>0.33</v>
      </c>
      <c r="M555">
        <v>72</v>
      </c>
      <c r="N555">
        <v>33</v>
      </c>
      <c r="O555">
        <v>8.1999999999999993</v>
      </c>
      <c r="P555">
        <v>179</v>
      </c>
      <c r="Q555" t="s">
        <v>254</v>
      </c>
      <c r="R555" t="s">
        <v>22</v>
      </c>
      <c r="S555" t="s">
        <v>126</v>
      </c>
      <c r="T555">
        <v>7.5</v>
      </c>
      <c r="U555">
        <f t="shared" si="38"/>
        <v>57.25</v>
      </c>
    </row>
    <row r="556" spans="1:21" hidden="1" x14ac:dyDescent="0.25">
      <c r="A556" s="1">
        <v>1024</v>
      </c>
      <c r="B556">
        <v>13805</v>
      </c>
      <c r="C556" t="s">
        <v>586</v>
      </c>
      <c r="D556" t="s">
        <v>1</v>
      </c>
      <c r="E556">
        <v>2012</v>
      </c>
      <c r="F556" t="s">
        <v>2</v>
      </c>
      <c r="G556" t="s">
        <v>150</v>
      </c>
      <c r="H556">
        <v>1.48</v>
      </c>
      <c r="I556">
        <v>0.83</v>
      </c>
      <c r="J556">
        <v>0</v>
      </c>
      <c r="K556">
        <v>0.21</v>
      </c>
      <c r="L556">
        <v>2.52</v>
      </c>
      <c r="M556">
        <v>78</v>
      </c>
      <c r="N556">
        <v>8</v>
      </c>
      <c r="O556">
        <v>7</v>
      </c>
      <c r="P556">
        <v>20</v>
      </c>
      <c r="Q556" t="s">
        <v>325</v>
      </c>
      <c r="R556" t="s">
        <v>29</v>
      </c>
      <c r="S556" t="s">
        <v>16</v>
      </c>
      <c r="T556">
        <v>8</v>
      </c>
      <c r="U556" t="e">
        <f>($M556/10+$O556+$T556+#REF!)/40 *100</f>
        <v>#REF!</v>
      </c>
    </row>
    <row r="557" spans="1:21" x14ac:dyDescent="0.25">
      <c r="A557" s="1">
        <v>1027</v>
      </c>
      <c r="B557">
        <v>13940</v>
      </c>
      <c r="C557" t="s">
        <v>614</v>
      </c>
      <c r="D557" t="s">
        <v>46</v>
      </c>
      <c r="E557">
        <v>2012</v>
      </c>
      <c r="F557" t="s">
        <v>2</v>
      </c>
      <c r="G557" t="s">
        <v>254</v>
      </c>
      <c r="H557">
        <v>0.09</v>
      </c>
      <c r="I557">
        <v>0.06</v>
      </c>
      <c r="J557">
        <v>0.02</v>
      </c>
      <c r="K557">
        <v>0.02</v>
      </c>
      <c r="L557">
        <v>0.19</v>
      </c>
      <c r="M557">
        <v>74</v>
      </c>
      <c r="N557">
        <v>43</v>
      </c>
      <c r="O557">
        <v>8</v>
      </c>
      <c r="P557">
        <v>185</v>
      </c>
      <c r="Q557" t="s">
        <v>254</v>
      </c>
      <c r="R557" t="s">
        <v>22</v>
      </c>
      <c r="S557" t="s">
        <v>126</v>
      </c>
      <c r="T557">
        <v>7.5</v>
      </c>
      <c r="U557">
        <f t="shared" ref="U557:U573" si="39">($M557/10+$O557+$T557)/40 *100</f>
        <v>57.25</v>
      </c>
    </row>
    <row r="558" spans="1:21" x14ac:dyDescent="0.25">
      <c r="A558" s="1">
        <v>1030</v>
      </c>
      <c r="B558">
        <v>13842</v>
      </c>
      <c r="C558" t="s">
        <v>561</v>
      </c>
      <c r="D558" t="s">
        <v>69</v>
      </c>
      <c r="E558">
        <v>2012</v>
      </c>
      <c r="F558" t="s">
        <v>2</v>
      </c>
      <c r="G558" t="s">
        <v>86</v>
      </c>
      <c r="H558">
        <v>0.28000000000000003</v>
      </c>
      <c r="I558">
        <v>0.53</v>
      </c>
      <c r="J558">
        <v>0</v>
      </c>
      <c r="K558">
        <v>0.12</v>
      </c>
      <c r="L558">
        <v>0.93</v>
      </c>
      <c r="M558">
        <v>80</v>
      </c>
      <c r="N558">
        <v>21</v>
      </c>
      <c r="O558">
        <v>6.2</v>
      </c>
      <c r="P558">
        <v>1489</v>
      </c>
      <c r="Q558" t="s">
        <v>86</v>
      </c>
      <c r="R558" t="s">
        <v>22</v>
      </c>
      <c r="S558" t="s">
        <v>16</v>
      </c>
      <c r="T558">
        <v>8.6</v>
      </c>
      <c r="U558">
        <f t="shared" si="39"/>
        <v>56.999999999999993</v>
      </c>
    </row>
    <row r="559" spans="1:21" x14ac:dyDescent="0.25">
      <c r="A559" s="1">
        <v>1032</v>
      </c>
      <c r="B559">
        <v>13840</v>
      </c>
      <c r="C559" t="s">
        <v>578</v>
      </c>
      <c r="D559" t="s">
        <v>53</v>
      </c>
      <c r="E559">
        <v>2012</v>
      </c>
      <c r="F559" t="s">
        <v>2</v>
      </c>
      <c r="G559" t="s">
        <v>169</v>
      </c>
      <c r="H559">
        <v>0.5</v>
      </c>
      <c r="I559">
        <v>0.27</v>
      </c>
      <c r="J559">
        <v>0.04</v>
      </c>
      <c r="K559">
        <v>0.15</v>
      </c>
      <c r="L559">
        <v>0.95</v>
      </c>
      <c r="M559">
        <v>74</v>
      </c>
      <c r="N559">
        <v>69</v>
      </c>
      <c r="O559">
        <v>7.3</v>
      </c>
      <c r="P559">
        <v>540</v>
      </c>
      <c r="Q559" t="s">
        <v>579</v>
      </c>
      <c r="R559" t="s">
        <v>4</v>
      </c>
      <c r="S559" t="s">
        <v>16</v>
      </c>
      <c r="T559">
        <v>8</v>
      </c>
      <c r="U559">
        <f t="shared" si="39"/>
        <v>56.75</v>
      </c>
    </row>
    <row r="560" spans="1:21" x14ac:dyDescent="0.25">
      <c r="A560" s="1">
        <v>1034</v>
      </c>
      <c r="B560">
        <v>13821</v>
      </c>
      <c r="C560" t="s">
        <v>586</v>
      </c>
      <c r="D560" t="s">
        <v>46</v>
      </c>
      <c r="E560">
        <v>2012</v>
      </c>
      <c r="F560" t="s">
        <v>2</v>
      </c>
      <c r="G560" t="s">
        <v>150</v>
      </c>
      <c r="H560">
        <v>0.75</v>
      </c>
      <c r="I560">
        <v>0.44</v>
      </c>
      <c r="J560">
        <v>0</v>
      </c>
      <c r="K560">
        <v>0.11</v>
      </c>
      <c r="L560">
        <v>1.3</v>
      </c>
      <c r="M560">
        <v>80</v>
      </c>
      <c r="N560">
        <v>35</v>
      </c>
      <c r="O560">
        <v>6.6</v>
      </c>
      <c r="P560">
        <v>38</v>
      </c>
      <c r="Q560" t="s">
        <v>325</v>
      </c>
      <c r="R560" t="s">
        <v>29</v>
      </c>
      <c r="S560" t="s">
        <v>16</v>
      </c>
      <c r="T560">
        <v>8</v>
      </c>
      <c r="U560">
        <f t="shared" si="39"/>
        <v>56.500000000000007</v>
      </c>
    </row>
    <row r="561" spans="1:21" x14ac:dyDescent="0.25">
      <c r="A561" s="1">
        <v>1037</v>
      </c>
      <c r="B561">
        <v>13831</v>
      </c>
      <c r="C561" t="s">
        <v>586</v>
      </c>
      <c r="D561" t="s">
        <v>53</v>
      </c>
      <c r="E561">
        <v>2012</v>
      </c>
      <c r="F561" t="s">
        <v>2</v>
      </c>
      <c r="G561" t="s">
        <v>150</v>
      </c>
      <c r="H561">
        <v>0.36</v>
      </c>
      <c r="I561">
        <v>0.49</v>
      </c>
      <c r="J561">
        <v>0</v>
      </c>
      <c r="K561">
        <v>0.2</v>
      </c>
      <c r="L561">
        <v>1.06</v>
      </c>
      <c r="M561">
        <v>77</v>
      </c>
      <c r="N561">
        <v>21</v>
      </c>
      <c r="O561">
        <v>6.3</v>
      </c>
      <c r="P561">
        <v>18</v>
      </c>
      <c r="Q561" t="s">
        <v>325</v>
      </c>
      <c r="R561" t="s">
        <v>29</v>
      </c>
      <c r="S561" t="s">
        <v>16</v>
      </c>
      <c r="T561">
        <v>8</v>
      </c>
      <c r="U561">
        <f t="shared" si="39"/>
        <v>55.000000000000007</v>
      </c>
    </row>
    <row r="562" spans="1:21" x14ac:dyDescent="0.25">
      <c r="A562" s="1">
        <v>1038</v>
      </c>
      <c r="B562">
        <v>13889</v>
      </c>
      <c r="C562" t="s">
        <v>607</v>
      </c>
      <c r="D562" t="s">
        <v>53</v>
      </c>
      <c r="E562">
        <v>2012</v>
      </c>
      <c r="F562" t="s">
        <v>2</v>
      </c>
      <c r="G562" t="s">
        <v>10</v>
      </c>
      <c r="H562">
        <v>0.18</v>
      </c>
      <c r="I562">
        <v>0.12</v>
      </c>
      <c r="J562">
        <v>0.06</v>
      </c>
      <c r="K562">
        <v>0.05</v>
      </c>
      <c r="L562">
        <v>0.4</v>
      </c>
      <c r="M562">
        <v>71</v>
      </c>
      <c r="N562">
        <v>39</v>
      </c>
      <c r="O562">
        <v>7.4</v>
      </c>
      <c r="P562">
        <v>169</v>
      </c>
      <c r="Q562" t="s">
        <v>608</v>
      </c>
      <c r="R562" t="s">
        <v>4</v>
      </c>
      <c r="S562" t="s">
        <v>126</v>
      </c>
      <c r="T562">
        <v>7.5</v>
      </c>
      <c r="U562">
        <f t="shared" si="39"/>
        <v>55.000000000000007</v>
      </c>
    </row>
    <row r="563" spans="1:21" x14ac:dyDescent="0.25">
      <c r="A563" s="1">
        <v>1039</v>
      </c>
      <c r="B563">
        <v>13908</v>
      </c>
      <c r="C563" t="s">
        <v>612</v>
      </c>
      <c r="D563" t="s">
        <v>53</v>
      </c>
      <c r="E563">
        <v>2012</v>
      </c>
      <c r="F563" t="s">
        <v>2</v>
      </c>
      <c r="G563" t="s">
        <v>169</v>
      </c>
      <c r="H563">
        <v>0.14000000000000001</v>
      </c>
      <c r="I563">
        <v>0.11</v>
      </c>
      <c r="J563">
        <v>0</v>
      </c>
      <c r="K563">
        <v>0.05</v>
      </c>
      <c r="L563">
        <v>0.28999999999999998</v>
      </c>
      <c r="M563">
        <v>70</v>
      </c>
      <c r="N563">
        <v>52</v>
      </c>
      <c r="O563">
        <v>7.3</v>
      </c>
      <c r="P563">
        <v>57</v>
      </c>
      <c r="Q563" t="s">
        <v>613</v>
      </c>
      <c r="R563" t="s">
        <v>29</v>
      </c>
      <c r="S563" t="s">
        <v>126</v>
      </c>
      <c r="T563">
        <v>7.5</v>
      </c>
      <c r="U563">
        <f t="shared" si="39"/>
        <v>54.500000000000007</v>
      </c>
    </row>
    <row r="564" spans="1:21" x14ac:dyDescent="0.25">
      <c r="A564" s="1">
        <v>1040</v>
      </c>
      <c r="B564">
        <v>13957</v>
      </c>
      <c r="C564" t="s">
        <v>630</v>
      </c>
      <c r="D564" t="s">
        <v>53</v>
      </c>
      <c r="E564">
        <v>2012</v>
      </c>
      <c r="F564" t="s">
        <v>2</v>
      </c>
      <c r="G564" t="s">
        <v>359</v>
      </c>
      <c r="H564">
        <v>0</v>
      </c>
      <c r="I564">
        <v>0</v>
      </c>
      <c r="J564">
        <v>0.14000000000000001</v>
      </c>
      <c r="K564">
        <v>0</v>
      </c>
      <c r="L564">
        <v>0.14000000000000001</v>
      </c>
      <c r="M564">
        <v>63</v>
      </c>
      <c r="N564">
        <v>20</v>
      </c>
      <c r="O564">
        <v>8</v>
      </c>
      <c r="P564">
        <v>22</v>
      </c>
      <c r="Q564" t="s">
        <v>142</v>
      </c>
      <c r="R564" t="s">
        <v>4</v>
      </c>
      <c r="S564" t="s">
        <v>126</v>
      </c>
      <c r="T564">
        <v>7.5</v>
      </c>
      <c r="U564">
        <f t="shared" si="39"/>
        <v>54.500000000000007</v>
      </c>
    </row>
    <row r="565" spans="1:21" x14ac:dyDescent="0.25">
      <c r="A565" s="1">
        <v>1047</v>
      </c>
      <c r="B565">
        <v>13837</v>
      </c>
      <c r="C565" t="s">
        <v>573</v>
      </c>
      <c r="D565" t="s">
        <v>574</v>
      </c>
      <c r="E565">
        <v>2012</v>
      </c>
      <c r="F565" t="s">
        <v>2</v>
      </c>
      <c r="G565" t="s">
        <v>86</v>
      </c>
      <c r="H565">
        <v>0.52</v>
      </c>
      <c r="I565">
        <v>0.36</v>
      </c>
      <c r="J565">
        <v>0.05</v>
      </c>
      <c r="K565">
        <v>0.08</v>
      </c>
      <c r="L565">
        <v>1.01</v>
      </c>
      <c r="M565">
        <v>77</v>
      </c>
      <c r="N565">
        <v>70</v>
      </c>
      <c r="O565">
        <v>7.7</v>
      </c>
      <c r="P565">
        <v>758</v>
      </c>
      <c r="Q565" t="s">
        <v>575</v>
      </c>
      <c r="R565" t="s">
        <v>22</v>
      </c>
      <c r="S565" t="s">
        <v>122</v>
      </c>
      <c r="T565">
        <v>6.3</v>
      </c>
      <c r="U565">
        <f t="shared" si="39"/>
        <v>54.25</v>
      </c>
    </row>
    <row r="566" spans="1:21" x14ac:dyDescent="0.25">
      <c r="A566" s="1">
        <v>1049</v>
      </c>
      <c r="B566">
        <v>13939</v>
      </c>
      <c r="C566" t="s">
        <v>615</v>
      </c>
      <c r="D566" t="s">
        <v>46</v>
      </c>
      <c r="E566">
        <v>2012</v>
      </c>
      <c r="F566" t="s">
        <v>2</v>
      </c>
      <c r="G566" t="s">
        <v>20</v>
      </c>
      <c r="H566">
        <v>0.11</v>
      </c>
      <c r="I566">
        <v>0.06</v>
      </c>
      <c r="J566">
        <v>0.01</v>
      </c>
      <c r="K566">
        <v>0.02</v>
      </c>
      <c r="L566">
        <v>0.19</v>
      </c>
      <c r="M566">
        <v>69</v>
      </c>
      <c r="N566">
        <v>17</v>
      </c>
      <c r="O566">
        <v>5.6</v>
      </c>
      <c r="P566">
        <v>98</v>
      </c>
      <c r="Q566" t="s">
        <v>132</v>
      </c>
      <c r="R566" t="s">
        <v>22</v>
      </c>
      <c r="S566" t="s">
        <v>5</v>
      </c>
      <c r="T566">
        <v>9</v>
      </c>
      <c r="U566">
        <f t="shared" si="39"/>
        <v>53.75</v>
      </c>
    </row>
    <row r="567" spans="1:21" x14ac:dyDescent="0.25">
      <c r="A567" s="1">
        <v>1052</v>
      </c>
      <c r="B567">
        <v>13820</v>
      </c>
      <c r="C567" t="s">
        <v>571</v>
      </c>
      <c r="D567" t="s">
        <v>537</v>
      </c>
      <c r="E567">
        <v>2012</v>
      </c>
      <c r="F567" t="s">
        <v>2</v>
      </c>
      <c r="G567" t="s">
        <v>86</v>
      </c>
      <c r="H567">
        <v>0.53</v>
      </c>
      <c r="I567">
        <v>0.48</v>
      </c>
      <c r="J567">
        <v>0.06</v>
      </c>
      <c r="K567">
        <v>0.24</v>
      </c>
      <c r="L567">
        <v>1.32</v>
      </c>
      <c r="M567">
        <v>70</v>
      </c>
      <c r="N567">
        <v>71</v>
      </c>
      <c r="O567">
        <v>7.2</v>
      </c>
      <c r="P567">
        <v>318</v>
      </c>
      <c r="Q567" t="s">
        <v>86</v>
      </c>
      <c r="R567" t="s">
        <v>22</v>
      </c>
      <c r="S567" t="s">
        <v>126</v>
      </c>
      <c r="T567">
        <v>7.2</v>
      </c>
      <c r="U567">
        <f t="shared" si="39"/>
        <v>53.499999999999993</v>
      </c>
    </row>
    <row r="568" spans="1:21" x14ac:dyDescent="0.25">
      <c r="A568" s="1">
        <v>1054</v>
      </c>
      <c r="B568">
        <v>13934</v>
      </c>
      <c r="C568" t="s">
        <v>620</v>
      </c>
      <c r="D568" t="s">
        <v>512</v>
      </c>
      <c r="E568">
        <v>2012</v>
      </c>
      <c r="F568" t="s">
        <v>2</v>
      </c>
      <c r="G568" t="s">
        <v>621</v>
      </c>
      <c r="H568">
        <v>0.16</v>
      </c>
      <c r="I568">
        <v>0</v>
      </c>
      <c r="J568">
        <v>0.03</v>
      </c>
      <c r="K568">
        <v>0.01</v>
      </c>
      <c r="L568">
        <v>0.2</v>
      </c>
      <c r="M568">
        <v>67</v>
      </c>
      <c r="N568">
        <v>38</v>
      </c>
      <c r="O568">
        <v>7.6</v>
      </c>
      <c r="P568">
        <v>73</v>
      </c>
      <c r="Q568" t="s">
        <v>622</v>
      </c>
      <c r="R568" t="s">
        <v>4</v>
      </c>
      <c r="S568" t="s">
        <v>122</v>
      </c>
      <c r="T568">
        <v>6.9</v>
      </c>
      <c r="U568">
        <f t="shared" si="39"/>
        <v>53</v>
      </c>
    </row>
    <row r="569" spans="1:21" x14ac:dyDescent="0.25">
      <c r="A569" s="1">
        <v>1055</v>
      </c>
      <c r="B569">
        <v>13931</v>
      </c>
      <c r="C569" t="s">
        <v>623</v>
      </c>
      <c r="D569" t="s">
        <v>53</v>
      </c>
      <c r="E569">
        <v>2012</v>
      </c>
      <c r="F569" t="s">
        <v>2</v>
      </c>
      <c r="G569" t="s">
        <v>254</v>
      </c>
      <c r="H569">
        <v>0.1</v>
      </c>
      <c r="I569">
        <v>0.03</v>
      </c>
      <c r="J569">
        <v>0.06</v>
      </c>
      <c r="K569">
        <v>0.02</v>
      </c>
      <c r="L569">
        <v>0.2</v>
      </c>
      <c r="M569">
        <v>71</v>
      </c>
      <c r="N569">
        <v>35</v>
      </c>
      <c r="O569">
        <v>8.1999999999999993</v>
      </c>
      <c r="P569">
        <v>106</v>
      </c>
      <c r="Q569" t="s">
        <v>348</v>
      </c>
      <c r="R569" t="s">
        <v>22</v>
      </c>
      <c r="S569" t="s">
        <v>143</v>
      </c>
      <c r="T569">
        <v>5.9</v>
      </c>
      <c r="U569">
        <f t="shared" si="39"/>
        <v>53</v>
      </c>
    </row>
    <row r="570" spans="1:21" x14ac:dyDescent="0.25">
      <c r="A570" s="1">
        <v>1056</v>
      </c>
      <c r="B570">
        <v>13830</v>
      </c>
      <c r="C570" t="s">
        <v>597</v>
      </c>
      <c r="D570" t="s">
        <v>46</v>
      </c>
      <c r="E570">
        <v>2012</v>
      </c>
      <c r="F570" t="s">
        <v>2</v>
      </c>
      <c r="G570" t="s">
        <v>57</v>
      </c>
      <c r="H570">
        <v>1.02</v>
      </c>
      <c r="I570">
        <v>0</v>
      </c>
      <c r="J570">
        <v>0</v>
      </c>
      <c r="K570">
        <v>7.0000000000000007E-2</v>
      </c>
      <c r="L570">
        <v>1.0900000000000001</v>
      </c>
      <c r="M570">
        <v>76</v>
      </c>
      <c r="N570">
        <v>20</v>
      </c>
      <c r="O570">
        <v>5.5</v>
      </c>
      <c r="P570">
        <v>65</v>
      </c>
      <c r="Q570" t="s">
        <v>598</v>
      </c>
      <c r="R570" t="s">
        <v>50</v>
      </c>
      <c r="S570" t="s">
        <v>16</v>
      </c>
      <c r="T570">
        <v>8</v>
      </c>
      <c r="U570">
        <f t="shared" si="39"/>
        <v>52.750000000000007</v>
      </c>
    </row>
    <row r="571" spans="1:21" x14ac:dyDescent="0.25">
      <c r="A571" s="1">
        <v>1060</v>
      </c>
      <c r="B571">
        <v>13922</v>
      </c>
      <c r="C571" t="s">
        <v>607</v>
      </c>
      <c r="D571" t="s">
        <v>46</v>
      </c>
      <c r="E571">
        <v>2012</v>
      </c>
      <c r="F571" t="s">
        <v>2</v>
      </c>
      <c r="G571" t="s">
        <v>10</v>
      </c>
      <c r="H571">
        <v>0.15</v>
      </c>
      <c r="I571">
        <v>0.06</v>
      </c>
      <c r="J571">
        <v>0.01</v>
      </c>
      <c r="K571">
        <v>0.02</v>
      </c>
      <c r="L571">
        <v>0.24</v>
      </c>
      <c r="M571">
        <v>71</v>
      </c>
      <c r="N571">
        <v>54</v>
      </c>
      <c r="O571">
        <v>6.5</v>
      </c>
      <c r="P571">
        <v>131</v>
      </c>
      <c r="Q571" t="s">
        <v>608</v>
      </c>
      <c r="R571" t="s">
        <v>4</v>
      </c>
      <c r="S571" t="s">
        <v>126</v>
      </c>
      <c r="T571">
        <v>7.5</v>
      </c>
      <c r="U571">
        <f t="shared" si="39"/>
        <v>52.750000000000007</v>
      </c>
    </row>
    <row r="572" spans="1:21" x14ac:dyDescent="0.25">
      <c r="A572" s="1">
        <v>1061</v>
      </c>
      <c r="B572">
        <v>13946</v>
      </c>
      <c r="C572" t="s">
        <v>623</v>
      </c>
      <c r="D572" t="s">
        <v>46</v>
      </c>
      <c r="E572">
        <v>2012</v>
      </c>
      <c r="F572" t="s">
        <v>2</v>
      </c>
      <c r="G572" t="s">
        <v>254</v>
      </c>
      <c r="H572">
        <v>0.12</v>
      </c>
      <c r="I572">
        <v>0.02</v>
      </c>
      <c r="J572">
        <v>0.02</v>
      </c>
      <c r="K572">
        <v>0.01</v>
      </c>
      <c r="L572">
        <v>0.17</v>
      </c>
      <c r="M572">
        <v>73</v>
      </c>
      <c r="N572">
        <v>38</v>
      </c>
      <c r="O572">
        <v>7.9</v>
      </c>
      <c r="P572">
        <v>105</v>
      </c>
      <c r="Q572" t="s">
        <v>348</v>
      </c>
      <c r="R572" t="s">
        <v>22</v>
      </c>
      <c r="S572" t="s">
        <v>143</v>
      </c>
      <c r="T572">
        <v>5.9</v>
      </c>
      <c r="U572">
        <f t="shared" si="39"/>
        <v>52.750000000000007</v>
      </c>
    </row>
    <row r="573" spans="1:21" x14ac:dyDescent="0.25">
      <c r="A573" s="1">
        <v>1066</v>
      </c>
      <c r="B573">
        <v>13907</v>
      </c>
      <c r="C573" t="s">
        <v>615</v>
      </c>
      <c r="D573" t="s">
        <v>53</v>
      </c>
      <c r="E573">
        <v>2012</v>
      </c>
      <c r="F573" t="s">
        <v>2</v>
      </c>
      <c r="G573" t="s">
        <v>20</v>
      </c>
      <c r="H573">
        <v>0.15</v>
      </c>
      <c r="I573">
        <v>0.1</v>
      </c>
      <c r="J573">
        <v>0.03</v>
      </c>
      <c r="K573">
        <v>0.04</v>
      </c>
      <c r="L573">
        <v>0.32</v>
      </c>
      <c r="M573">
        <v>70</v>
      </c>
      <c r="N573">
        <v>33</v>
      </c>
      <c r="O573">
        <v>4.8</v>
      </c>
      <c r="P573">
        <v>136</v>
      </c>
      <c r="Q573" t="s">
        <v>616</v>
      </c>
      <c r="R573" t="s">
        <v>22</v>
      </c>
      <c r="S573" t="s">
        <v>5</v>
      </c>
      <c r="T573">
        <v>9</v>
      </c>
      <c r="U573">
        <f t="shared" si="39"/>
        <v>52</v>
      </c>
    </row>
    <row r="574" spans="1:21" hidden="1" x14ac:dyDescent="0.25">
      <c r="A574" s="1">
        <v>1067</v>
      </c>
      <c r="B574">
        <v>13846</v>
      </c>
      <c r="C574" t="s">
        <v>597</v>
      </c>
      <c r="D574" t="s">
        <v>53</v>
      </c>
      <c r="E574">
        <v>2012</v>
      </c>
      <c r="F574" t="s">
        <v>2</v>
      </c>
      <c r="G574" t="s">
        <v>57</v>
      </c>
      <c r="H574">
        <v>0.82</v>
      </c>
      <c r="I574">
        <v>0</v>
      </c>
      <c r="J574">
        <v>0</v>
      </c>
      <c r="K574">
        <v>7.0000000000000007E-2</v>
      </c>
      <c r="L574">
        <v>0.89</v>
      </c>
      <c r="M574">
        <v>79</v>
      </c>
      <c r="N574">
        <v>9</v>
      </c>
      <c r="O574">
        <v>4.0999999999999996</v>
      </c>
      <c r="P574">
        <v>34</v>
      </c>
      <c r="Q574" t="s">
        <v>598</v>
      </c>
      <c r="R574" t="s">
        <v>50</v>
      </c>
      <c r="S574" t="s">
        <v>16</v>
      </c>
      <c r="T574">
        <v>8</v>
      </c>
      <c r="U574" t="e">
        <f>($M574/10+$O574+$T574+#REF!)/40 *100</f>
        <v>#REF!</v>
      </c>
    </row>
    <row r="575" spans="1:21" x14ac:dyDescent="0.25">
      <c r="A575" s="1">
        <v>1068</v>
      </c>
      <c r="B575">
        <v>13849</v>
      </c>
      <c r="C575" t="s">
        <v>583</v>
      </c>
      <c r="D575" t="s">
        <v>53</v>
      </c>
      <c r="E575">
        <v>2012</v>
      </c>
      <c r="F575" t="s">
        <v>2</v>
      </c>
      <c r="G575" t="s">
        <v>169</v>
      </c>
      <c r="H575">
        <v>0.42</v>
      </c>
      <c r="I575">
        <v>0.3</v>
      </c>
      <c r="J575">
        <v>0.01</v>
      </c>
      <c r="K575">
        <v>0.15</v>
      </c>
      <c r="L575">
        <v>0.87</v>
      </c>
      <c r="M575">
        <v>73</v>
      </c>
      <c r="N575">
        <v>69</v>
      </c>
      <c r="O575">
        <v>6.9</v>
      </c>
      <c r="P575">
        <v>159</v>
      </c>
      <c r="Q575" t="s">
        <v>584</v>
      </c>
      <c r="R575" t="s">
        <v>50</v>
      </c>
      <c r="S575" t="s">
        <v>143</v>
      </c>
      <c r="T575">
        <v>5</v>
      </c>
      <c r="U575">
        <f t="shared" ref="U575:U579" si="40">($M575/10+$O575+$T575)/40 *100</f>
        <v>48</v>
      </c>
    </row>
    <row r="576" spans="1:21" x14ac:dyDescent="0.25">
      <c r="A576" s="1">
        <v>1069</v>
      </c>
      <c r="B576">
        <v>13878</v>
      </c>
      <c r="C576" t="s">
        <v>562</v>
      </c>
      <c r="D576" t="s">
        <v>574</v>
      </c>
      <c r="E576">
        <v>2012</v>
      </c>
      <c r="F576" t="s">
        <v>2</v>
      </c>
      <c r="G576" t="s">
        <v>57</v>
      </c>
      <c r="H576">
        <v>0.17</v>
      </c>
      <c r="I576">
        <v>0.27</v>
      </c>
      <c r="J576">
        <v>0</v>
      </c>
      <c r="K576">
        <v>0.04</v>
      </c>
      <c r="L576">
        <v>0.47</v>
      </c>
      <c r="M576">
        <v>69</v>
      </c>
      <c r="N576">
        <v>28</v>
      </c>
      <c r="O576">
        <v>6.2</v>
      </c>
      <c r="P576">
        <v>49</v>
      </c>
      <c r="Q576" t="s">
        <v>57</v>
      </c>
      <c r="R576" t="s">
        <v>50</v>
      </c>
      <c r="S576" t="s">
        <v>122</v>
      </c>
      <c r="T576">
        <v>6</v>
      </c>
      <c r="U576">
        <f t="shared" si="40"/>
        <v>47.75</v>
      </c>
    </row>
    <row r="577" spans="1:21" x14ac:dyDescent="0.25">
      <c r="A577" s="1">
        <v>1073</v>
      </c>
      <c r="B577">
        <v>13877</v>
      </c>
      <c r="C577" t="s">
        <v>595</v>
      </c>
      <c r="D577" t="s">
        <v>46</v>
      </c>
      <c r="E577">
        <v>2012</v>
      </c>
      <c r="F577" t="s">
        <v>2</v>
      </c>
      <c r="G577" t="s">
        <v>235</v>
      </c>
      <c r="H577">
        <v>0.31</v>
      </c>
      <c r="I577">
        <v>0.12</v>
      </c>
      <c r="J577">
        <v>0.02</v>
      </c>
      <c r="K577">
        <v>0.04</v>
      </c>
      <c r="L577">
        <v>0.48</v>
      </c>
      <c r="M577">
        <v>70</v>
      </c>
      <c r="N577">
        <v>64</v>
      </c>
      <c r="O577">
        <v>7</v>
      </c>
      <c r="P577">
        <v>260</v>
      </c>
      <c r="Q577" t="s">
        <v>191</v>
      </c>
      <c r="R577" t="s">
        <v>22</v>
      </c>
      <c r="S577" t="s">
        <v>143</v>
      </c>
      <c r="T577">
        <v>5</v>
      </c>
      <c r="U577">
        <f t="shared" si="40"/>
        <v>47.5</v>
      </c>
    </row>
    <row r="578" spans="1:21" x14ac:dyDescent="0.25">
      <c r="A578" s="1">
        <v>1083</v>
      </c>
      <c r="B578">
        <v>13826</v>
      </c>
      <c r="C578" t="s">
        <v>591</v>
      </c>
      <c r="D578" t="s">
        <v>53</v>
      </c>
      <c r="E578">
        <v>2012</v>
      </c>
      <c r="F578" t="s">
        <v>2</v>
      </c>
      <c r="G578" t="s">
        <v>158</v>
      </c>
      <c r="H578">
        <v>0.01</v>
      </c>
      <c r="I578">
        <v>0.23</v>
      </c>
      <c r="J578">
        <v>0.86</v>
      </c>
      <c r="K578">
        <v>0.08</v>
      </c>
      <c r="L578">
        <v>1.18</v>
      </c>
      <c r="M578">
        <v>64</v>
      </c>
      <c r="N578">
        <v>33</v>
      </c>
      <c r="O578">
        <v>6.5</v>
      </c>
      <c r="P578">
        <v>55</v>
      </c>
      <c r="Q578" t="s">
        <v>592</v>
      </c>
      <c r="R578" t="s">
        <v>4</v>
      </c>
      <c r="S578" t="s">
        <v>122</v>
      </c>
      <c r="T578">
        <v>6</v>
      </c>
      <c r="U578">
        <f t="shared" si="40"/>
        <v>47.25</v>
      </c>
    </row>
    <row r="579" spans="1:21" x14ac:dyDescent="0.25">
      <c r="A579" s="1">
        <v>1084</v>
      </c>
      <c r="B579">
        <v>13868</v>
      </c>
      <c r="C579" t="s">
        <v>595</v>
      </c>
      <c r="D579" t="s">
        <v>53</v>
      </c>
      <c r="E579">
        <v>2012</v>
      </c>
      <c r="F579" t="s">
        <v>2</v>
      </c>
      <c r="G579" t="s">
        <v>235</v>
      </c>
      <c r="H579">
        <v>0.27</v>
      </c>
      <c r="I579">
        <v>0.2</v>
      </c>
      <c r="J579">
        <v>0.11</v>
      </c>
      <c r="K579">
        <v>0.08</v>
      </c>
      <c r="L579">
        <v>0.66</v>
      </c>
      <c r="M579">
        <v>67</v>
      </c>
      <c r="N579">
        <v>37</v>
      </c>
      <c r="O579">
        <v>7.1</v>
      </c>
      <c r="P579">
        <v>199</v>
      </c>
      <c r="Q579" t="s">
        <v>191</v>
      </c>
      <c r="R579" t="s">
        <v>22</v>
      </c>
      <c r="S579" t="s">
        <v>143</v>
      </c>
      <c r="T579">
        <v>5</v>
      </c>
      <c r="U579">
        <f t="shared" si="40"/>
        <v>47</v>
      </c>
    </row>
    <row r="580" spans="1:21" hidden="1" x14ac:dyDescent="0.25">
      <c r="A580" s="1">
        <v>1087</v>
      </c>
      <c r="B580">
        <v>13902</v>
      </c>
      <c r="C580" t="s">
        <v>568</v>
      </c>
      <c r="D580" t="s">
        <v>537</v>
      </c>
      <c r="E580">
        <v>2012</v>
      </c>
      <c r="F580" t="s">
        <v>2</v>
      </c>
      <c r="G580" t="s">
        <v>235</v>
      </c>
      <c r="H580">
        <v>0.16</v>
      </c>
      <c r="I580">
        <v>0.11</v>
      </c>
      <c r="J580">
        <v>0</v>
      </c>
      <c r="K580">
        <v>0.06</v>
      </c>
      <c r="L580">
        <v>0.33</v>
      </c>
      <c r="M580">
        <v>62</v>
      </c>
      <c r="N580">
        <v>9</v>
      </c>
      <c r="O580">
        <v>6.7</v>
      </c>
      <c r="P580">
        <v>46</v>
      </c>
      <c r="Q580" t="s">
        <v>569</v>
      </c>
      <c r="R580" t="s">
        <v>29</v>
      </c>
      <c r="S580" t="s">
        <v>143</v>
      </c>
      <c r="T580">
        <v>5.5</v>
      </c>
      <c r="U580" t="e">
        <f>($M580/10+$O580+$T580+#REF!)/40 *100</f>
        <v>#REF!</v>
      </c>
    </row>
    <row r="581" spans="1:21" x14ac:dyDescent="0.25">
      <c r="A581" s="1">
        <v>1090</v>
      </c>
      <c r="B581">
        <v>13906</v>
      </c>
      <c r="C581" t="s">
        <v>603</v>
      </c>
      <c r="D581" t="s">
        <v>46</v>
      </c>
      <c r="E581">
        <v>2012</v>
      </c>
      <c r="F581" t="s">
        <v>2</v>
      </c>
      <c r="G581" t="s">
        <v>20</v>
      </c>
      <c r="H581">
        <v>0.22</v>
      </c>
      <c r="I581">
        <v>0.08</v>
      </c>
      <c r="J581">
        <v>0</v>
      </c>
      <c r="K581">
        <v>0.02</v>
      </c>
      <c r="L581">
        <v>0.32</v>
      </c>
      <c r="M581">
        <v>68</v>
      </c>
      <c r="N581">
        <v>38</v>
      </c>
      <c r="O581">
        <v>7.3</v>
      </c>
      <c r="P581">
        <v>269</v>
      </c>
      <c r="Q581" t="s">
        <v>132</v>
      </c>
      <c r="R581" t="s">
        <v>22</v>
      </c>
      <c r="S581" t="s">
        <v>162</v>
      </c>
      <c r="T581">
        <v>4.5</v>
      </c>
      <c r="U581">
        <f>($M581/10+$O581+$T581)/40 *100</f>
        <v>46.5</v>
      </c>
    </row>
    <row r="582" spans="1:21" hidden="1" x14ac:dyDescent="0.25">
      <c r="A582" s="1">
        <v>1093</v>
      </c>
      <c r="B582">
        <v>13858</v>
      </c>
      <c r="C582" t="s">
        <v>568</v>
      </c>
      <c r="D582" t="s">
        <v>512</v>
      </c>
      <c r="E582">
        <v>2012</v>
      </c>
      <c r="F582" t="s">
        <v>2</v>
      </c>
      <c r="G582" t="s">
        <v>235</v>
      </c>
      <c r="H582">
        <v>0.41</v>
      </c>
      <c r="I582">
        <v>0.28000000000000003</v>
      </c>
      <c r="J582">
        <v>0</v>
      </c>
      <c r="K582">
        <v>0.06</v>
      </c>
      <c r="L582">
        <v>0.75</v>
      </c>
      <c r="M582">
        <v>72</v>
      </c>
      <c r="N582">
        <v>6</v>
      </c>
      <c r="O582">
        <v>5.2</v>
      </c>
      <c r="P582">
        <v>25</v>
      </c>
      <c r="Q582" t="s">
        <v>569</v>
      </c>
      <c r="R582" t="s">
        <v>29</v>
      </c>
      <c r="S582" t="s">
        <v>143</v>
      </c>
      <c r="T582">
        <v>5.5</v>
      </c>
      <c r="U582" t="e">
        <f>($M582/10+$O582+$T582+#REF!)/40 *100</f>
        <v>#REF!</v>
      </c>
    </row>
    <row r="583" spans="1:21" x14ac:dyDescent="0.25">
      <c r="A583" s="1">
        <v>1094</v>
      </c>
      <c r="B583">
        <v>13881</v>
      </c>
      <c r="C583" t="s">
        <v>603</v>
      </c>
      <c r="D583" t="s">
        <v>53</v>
      </c>
      <c r="E583">
        <v>2012</v>
      </c>
      <c r="F583" t="s">
        <v>2</v>
      </c>
      <c r="G583" t="s">
        <v>20</v>
      </c>
      <c r="H583">
        <v>0.21</v>
      </c>
      <c r="I583">
        <v>0.15</v>
      </c>
      <c r="J583">
        <v>0.04</v>
      </c>
      <c r="K583">
        <v>0.06</v>
      </c>
      <c r="L583">
        <v>0.46</v>
      </c>
      <c r="M583">
        <v>64</v>
      </c>
      <c r="N583">
        <v>41</v>
      </c>
      <c r="O583">
        <v>6.9</v>
      </c>
      <c r="P583">
        <v>262</v>
      </c>
      <c r="Q583" t="s">
        <v>604</v>
      </c>
      <c r="R583" t="s">
        <v>22</v>
      </c>
      <c r="S583" t="s">
        <v>162</v>
      </c>
      <c r="T583">
        <v>4.5</v>
      </c>
      <c r="U583">
        <f>($M583/10+$O583+$T583)/40 *100</f>
        <v>44.5</v>
      </c>
    </row>
    <row r="584" spans="1:21" hidden="1" x14ac:dyDescent="0.25">
      <c r="A584" s="1">
        <v>1097</v>
      </c>
      <c r="B584">
        <v>13869</v>
      </c>
      <c r="C584" t="s">
        <v>626</v>
      </c>
      <c r="D584" t="s">
        <v>512</v>
      </c>
      <c r="E584">
        <v>2012</v>
      </c>
      <c r="F584" t="s">
        <v>2</v>
      </c>
      <c r="G584" t="s">
        <v>150</v>
      </c>
      <c r="H584">
        <v>0.38</v>
      </c>
      <c r="I584">
        <v>0.2</v>
      </c>
      <c r="J584">
        <v>0</v>
      </c>
      <c r="K584">
        <v>0.05</v>
      </c>
      <c r="L584">
        <v>0.63</v>
      </c>
      <c r="M584">
        <v>62</v>
      </c>
      <c r="N584">
        <v>7</v>
      </c>
      <c r="O584">
        <v>4.5999999999999996</v>
      </c>
      <c r="P584">
        <v>20</v>
      </c>
      <c r="Q584" t="s">
        <v>627</v>
      </c>
      <c r="R584" t="s">
        <v>50</v>
      </c>
      <c r="S584" t="s">
        <v>126</v>
      </c>
      <c r="T584">
        <v>7</v>
      </c>
      <c r="U584" t="e">
        <f>($M584/10+$O584+$T584+#REF!)/40 *100</f>
        <v>#REF!</v>
      </c>
    </row>
    <row r="585" spans="1:21" x14ac:dyDescent="0.25">
      <c r="A585" s="1">
        <v>1101</v>
      </c>
      <c r="B585">
        <v>13937</v>
      </c>
      <c r="C585" t="s">
        <v>617</v>
      </c>
      <c r="D585" t="s">
        <v>537</v>
      </c>
      <c r="E585">
        <v>2012</v>
      </c>
      <c r="F585" t="s">
        <v>2</v>
      </c>
      <c r="G585" t="s">
        <v>20</v>
      </c>
      <c r="H585">
        <v>0.1</v>
      </c>
      <c r="I585">
        <v>0.05</v>
      </c>
      <c r="J585">
        <v>0</v>
      </c>
      <c r="K585">
        <v>0.04</v>
      </c>
      <c r="L585">
        <v>0.2</v>
      </c>
      <c r="M585">
        <v>58</v>
      </c>
      <c r="N585">
        <v>57</v>
      </c>
      <c r="O585">
        <v>5.0999999999999996</v>
      </c>
      <c r="P585">
        <v>102</v>
      </c>
      <c r="Q585" t="s">
        <v>556</v>
      </c>
      <c r="R585" t="s">
        <v>22</v>
      </c>
      <c r="S585" t="s">
        <v>122</v>
      </c>
      <c r="T585">
        <v>6</v>
      </c>
      <c r="U585">
        <f>($M585/10+$O585+$T585)/40 *100</f>
        <v>42.25</v>
      </c>
    </row>
    <row r="586" spans="1:21" hidden="1" x14ac:dyDescent="0.25">
      <c r="A586" s="1">
        <v>1102</v>
      </c>
      <c r="B586">
        <v>13890</v>
      </c>
      <c r="C586" t="s">
        <v>562</v>
      </c>
      <c r="D586" t="s">
        <v>69</v>
      </c>
      <c r="E586">
        <v>2012</v>
      </c>
      <c r="F586" t="s">
        <v>2</v>
      </c>
      <c r="G586" t="s">
        <v>57</v>
      </c>
      <c r="H586">
        <v>0.02</v>
      </c>
      <c r="I586">
        <v>0.31</v>
      </c>
      <c r="J586">
        <v>0</v>
      </c>
      <c r="K586">
        <v>7.0000000000000007E-2</v>
      </c>
      <c r="L586">
        <v>0.4</v>
      </c>
      <c r="M586">
        <v>86</v>
      </c>
      <c r="N586">
        <v>7</v>
      </c>
      <c r="O586">
        <v>6.6</v>
      </c>
      <c r="P586">
        <v>286</v>
      </c>
      <c r="Q586" t="s">
        <v>57</v>
      </c>
      <c r="R586" t="s">
        <v>50</v>
      </c>
      <c r="S586" t="s">
        <v>5</v>
      </c>
      <c r="T586">
        <v>9</v>
      </c>
      <c r="U586" t="e">
        <f>($M586/10+$O586+$T586+#REF!)/40 *100</f>
        <v>#REF!</v>
      </c>
    </row>
    <row r="587" spans="1:21" hidden="1" x14ac:dyDescent="0.25">
      <c r="A587" s="1">
        <v>1103</v>
      </c>
      <c r="B587">
        <v>13914</v>
      </c>
      <c r="C587" t="s">
        <v>628</v>
      </c>
      <c r="D587" t="s">
        <v>53</v>
      </c>
      <c r="E587">
        <v>2012</v>
      </c>
      <c r="F587" t="s">
        <v>2</v>
      </c>
      <c r="G587" t="s">
        <v>150</v>
      </c>
      <c r="H587">
        <v>0.12</v>
      </c>
      <c r="I587">
        <v>0.1</v>
      </c>
      <c r="J587">
        <v>0</v>
      </c>
      <c r="K587">
        <v>0.04</v>
      </c>
      <c r="L587">
        <v>0.26</v>
      </c>
      <c r="M587">
        <v>40</v>
      </c>
      <c r="N587">
        <v>9</v>
      </c>
      <c r="O587">
        <v>6.4</v>
      </c>
      <c r="P587">
        <v>31</v>
      </c>
      <c r="Q587" t="s">
        <v>245</v>
      </c>
      <c r="R587" t="s">
        <v>22</v>
      </c>
      <c r="S587" t="s">
        <v>122</v>
      </c>
      <c r="T587">
        <v>6</v>
      </c>
      <c r="U587" t="e">
        <f>($M587/10+$O587+$T587+#REF!)/40 *100</f>
        <v>#REF!</v>
      </c>
    </row>
    <row r="588" spans="1:21" x14ac:dyDescent="0.25">
      <c r="A588" s="1">
        <v>1107</v>
      </c>
      <c r="B588">
        <v>13915</v>
      </c>
      <c r="C588" t="s">
        <v>626</v>
      </c>
      <c r="D588" t="s">
        <v>46</v>
      </c>
      <c r="E588">
        <v>2012</v>
      </c>
      <c r="F588" t="s">
        <v>2</v>
      </c>
      <c r="G588" t="s">
        <v>150</v>
      </c>
      <c r="H588">
        <v>0.18</v>
      </c>
      <c r="I588">
        <v>0.05</v>
      </c>
      <c r="J588">
        <v>0</v>
      </c>
      <c r="K588">
        <v>0.02</v>
      </c>
      <c r="L588">
        <v>0.26</v>
      </c>
      <c r="M588">
        <v>63</v>
      </c>
      <c r="N588">
        <v>13</v>
      </c>
      <c r="O588">
        <v>3.5</v>
      </c>
      <c r="P588">
        <v>27</v>
      </c>
      <c r="Q588" t="s">
        <v>629</v>
      </c>
      <c r="R588" t="s">
        <v>50</v>
      </c>
      <c r="S588" t="s">
        <v>126</v>
      </c>
      <c r="T588">
        <v>7</v>
      </c>
      <c r="U588">
        <f t="shared" ref="U588:U591" si="41">($M588/10+$O588+$T588)/40 *100</f>
        <v>42.000000000000007</v>
      </c>
    </row>
    <row r="589" spans="1:21" x14ac:dyDescent="0.25">
      <c r="A589" s="1">
        <v>1108</v>
      </c>
      <c r="B589">
        <v>13917</v>
      </c>
      <c r="C589" t="s">
        <v>628</v>
      </c>
      <c r="D589" t="s">
        <v>46</v>
      </c>
      <c r="E589">
        <v>2012</v>
      </c>
      <c r="F589" t="s">
        <v>2</v>
      </c>
      <c r="G589" t="s">
        <v>150</v>
      </c>
      <c r="H589">
        <v>0.14000000000000001</v>
      </c>
      <c r="I589">
        <v>0.09</v>
      </c>
      <c r="J589">
        <v>0</v>
      </c>
      <c r="K589">
        <v>0.02</v>
      </c>
      <c r="L589">
        <v>0.25</v>
      </c>
      <c r="M589">
        <v>39</v>
      </c>
      <c r="N589">
        <v>28</v>
      </c>
      <c r="O589">
        <v>5</v>
      </c>
      <c r="P589">
        <v>51</v>
      </c>
      <c r="Q589" t="s">
        <v>245</v>
      </c>
      <c r="R589" t="s">
        <v>22</v>
      </c>
      <c r="S589" t="s">
        <v>122</v>
      </c>
      <c r="T589">
        <v>6</v>
      </c>
      <c r="U589">
        <f t="shared" si="41"/>
        <v>37.25</v>
      </c>
    </row>
    <row r="590" spans="1:21" x14ac:dyDescent="0.25">
      <c r="A590" s="1">
        <v>1109</v>
      </c>
      <c r="B590">
        <v>13828</v>
      </c>
      <c r="C590" t="s">
        <v>593</v>
      </c>
      <c r="D590" t="s">
        <v>53</v>
      </c>
      <c r="E590">
        <v>2012</v>
      </c>
      <c r="F590" t="s">
        <v>2</v>
      </c>
      <c r="G590" t="s">
        <v>10</v>
      </c>
      <c r="H590">
        <v>0.48</v>
      </c>
      <c r="I590">
        <v>0.24</v>
      </c>
      <c r="J590">
        <v>0.36</v>
      </c>
      <c r="K590">
        <v>0.1</v>
      </c>
      <c r="L590">
        <v>1.17</v>
      </c>
      <c r="M590">
        <v>52</v>
      </c>
      <c r="N590">
        <v>36</v>
      </c>
      <c r="O590">
        <v>4.9000000000000004</v>
      </c>
      <c r="P590">
        <v>222</v>
      </c>
      <c r="Q590" t="s">
        <v>594</v>
      </c>
      <c r="R590" t="s">
        <v>22</v>
      </c>
      <c r="S590" t="s">
        <v>162</v>
      </c>
      <c r="T590">
        <v>4</v>
      </c>
      <c r="U590">
        <f t="shared" si="41"/>
        <v>35.25</v>
      </c>
    </row>
    <row r="591" spans="1:21" x14ac:dyDescent="0.25">
      <c r="A591" s="1">
        <v>1110</v>
      </c>
      <c r="B591">
        <v>13857</v>
      </c>
      <c r="C591" t="s">
        <v>593</v>
      </c>
      <c r="D591" t="s">
        <v>46</v>
      </c>
      <c r="E591">
        <v>2012</v>
      </c>
      <c r="F591" t="s">
        <v>2</v>
      </c>
      <c r="G591" t="s">
        <v>10</v>
      </c>
      <c r="H591">
        <v>0.55000000000000004</v>
      </c>
      <c r="I591">
        <v>0.14000000000000001</v>
      </c>
      <c r="J591">
        <v>0.03</v>
      </c>
      <c r="K591">
        <v>0.06</v>
      </c>
      <c r="L591">
        <v>0.77</v>
      </c>
      <c r="M591">
        <v>52</v>
      </c>
      <c r="N591">
        <v>56</v>
      </c>
      <c r="O591">
        <v>4.9000000000000004</v>
      </c>
      <c r="P591">
        <v>330</v>
      </c>
      <c r="Q591" t="s">
        <v>594</v>
      </c>
      <c r="R591" t="s">
        <v>22</v>
      </c>
      <c r="S591" t="s">
        <v>162</v>
      </c>
      <c r="T591">
        <v>4</v>
      </c>
      <c r="U591">
        <f t="shared" si="41"/>
        <v>35.25</v>
      </c>
    </row>
    <row r="592" spans="1:21" hidden="1" x14ac:dyDescent="0.25">
      <c r="A592" s="1">
        <v>1111</v>
      </c>
      <c r="B592">
        <v>13884</v>
      </c>
      <c r="C592" t="s">
        <v>562</v>
      </c>
      <c r="D592" t="s">
        <v>537</v>
      </c>
      <c r="E592">
        <v>2012</v>
      </c>
      <c r="F592" t="s">
        <v>2</v>
      </c>
      <c r="G592" t="s">
        <v>57</v>
      </c>
      <c r="H592">
        <v>0</v>
      </c>
      <c r="I592">
        <v>0.28000000000000003</v>
      </c>
      <c r="J592">
        <v>0.05</v>
      </c>
      <c r="K592">
        <v>0.11</v>
      </c>
      <c r="L592">
        <v>0.44</v>
      </c>
      <c r="M592">
        <v>57</v>
      </c>
      <c r="N592">
        <v>9</v>
      </c>
      <c r="O592">
        <v>4.0999999999999996</v>
      </c>
      <c r="P592">
        <v>89</v>
      </c>
      <c r="Q592" t="s">
        <v>57</v>
      </c>
      <c r="R592" t="s">
        <v>50</v>
      </c>
      <c r="S592" t="s">
        <v>162</v>
      </c>
      <c r="T592">
        <v>4</v>
      </c>
      <c r="U592" t="e">
        <f>($M592/10+$O592+$T592+#REF!)/40 *100</f>
        <v>#REF!</v>
      </c>
    </row>
    <row r="593" spans="1:28" hidden="1" x14ac:dyDescent="0.25">
      <c r="A593" s="1">
        <v>1112</v>
      </c>
      <c r="B593">
        <v>13947</v>
      </c>
      <c r="C593" t="s">
        <v>626</v>
      </c>
      <c r="D593" t="s">
        <v>53</v>
      </c>
      <c r="E593">
        <v>2012</v>
      </c>
      <c r="F593" t="s">
        <v>2</v>
      </c>
      <c r="G593" t="s">
        <v>150</v>
      </c>
      <c r="H593">
        <v>0.12</v>
      </c>
      <c r="I593">
        <v>0.02</v>
      </c>
      <c r="J593">
        <v>0</v>
      </c>
      <c r="K593">
        <v>0.03</v>
      </c>
      <c r="L593">
        <v>0.16</v>
      </c>
      <c r="M593">
        <v>66</v>
      </c>
      <c r="N593">
        <v>8</v>
      </c>
      <c r="O593">
        <v>3.7</v>
      </c>
      <c r="P593">
        <v>20</v>
      </c>
      <c r="Q593" t="s">
        <v>629</v>
      </c>
      <c r="R593" t="s">
        <v>50</v>
      </c>
      <c r="S593" t="s">
        <v>126</v>
      </c>
      <c r="T593">
        <v>7</v>
      </c>
      <c r="U593" t="e">
        <f>($M593/10+$O593+$T593+#REF!)/40 *100</f>
        <v>#REF!</v>
      </c>
    </row>
    <row r="594" spans="1:28" hidden="1" x14ac:dyDescent="0.25">
      <c r="A594" s="1">
        <v>1113</v>
      </c>
      <c r="B594">
        <v>13818</v>
      </c>
      <c r="C594" t="s">
        <v>568</v>
      </c>
      <c r="D594" t="s">
        <v>1</v>
      </c>
      <c r="E594">
        <v>2012</v>
      </c>
      <c r="F594" t="s">
        <v>2</v>
      </c>
      <c r="G594" t="s">
        <v>235</v>
      </c>
      <c r="H594">
        <v>0.9</v>
      </c>
      <c r="I594">
        <v>0.37</v>
      </c>
      <c r="J594">
        <v>0</v>
      </c>
      <c r="K594">
        <v>0.11</v>
      </c>
      <c r="L594">
        <v>1.38</v>
      </c>
      <c r="M594">
        <v>0</v>
      </c>
      <c r="N594">
        <v>0</v>
      </c>
      <c r="O594">
        <v>7.1</v>
      </c>
      <c r="P594">
        <v>12</v>
      </c>
      <c r="Q594" t="s">
        <v>569</v>
      </c>
      <c r="R594" t="s">
        <v>29</v>
      </c>
      <c r="S594" t="s">
        <v>16</v>
      </c>
      <c r="T594">
        <v>8</v>
      </c>
      <c r="U594" t="e">
        <f>($M594/10+$O594+$T594+#REF!)/40 *100</f>
        <v>#REF!</v>
      </c>
    </row>
    <row r="595" spans="1:28" x14ac:dyDescent="0.25">
      <c r="A595" s="1">
        <v>1114</v>
      </c>
      <c r="B595">
        <v>14494</v>
      </c>
      <c r="C595" t="s">
        <v>631</v>
      </c>
      <c r="D595" t="s">
        <v>53</v>
      </c>
      <c r="E595">
        <v>2013</v>
      </c>
      <c r="F595" t="s">
        <v>2</v>
      </c>
      <c r="G595" t="s">
        <v>14</v>
      </c>
      <c r="H595">
        <v>7.02</v>
      </c>
      <c r="I595">
        <v>9.09</v>
      </c>
      <c r="J595">
        <v>0.98</v>
      </c>
      <c r="K595">
        <v>3.96</v>
      </c>
      <c r="L595">
        <v>21.04</v>
      </c>
      <c r="M595">
        <v>97</v>
      </c>
      <c r="N595">
        <v>50</v>
      </c>
      <c r="O595">
        <v>8.1999999999999993</v>
      </c>
      <c r="P595">
        <v>3994</v>
      </c>
      <c r="Q595" t="s">
        <v>267</v>
      </c>
      <c r="R595" t="s">
        <v>22</v>
      </c>
      <c r="S595" t="s">
        <v>66</v>
      </c>
      <c r="T595">
        <v>10</v>
      </c>
      <c r="U595">
        <f t="shared" ref="U595:U639" si="42">($M595/10+$O595+$T595)/40 *100</f>
        <v>69.75</v>
      </c>
      <c r="V595" t="s">
        <v>23</v>
      </c>
      <c r="W595">
        <v>1</v>
      </c>
      <c r="X595" t="s">
        <v>23</v>
      </c>
      <c r="Y595" t="s">
        <v>6</v>
      </c>
      <c r="Z595" t="s">
        <v>745</v>
      </c>
      <c r="AA595" t="s">
        <v>6</v>
      </c>
      <c r="AB595" t="s">
        <v>6</v>
      </c>
    </row>
    <row r="596" spans="1:28" x14ac:dyDescent="0.25">
      <c r="A596" s="1">
        <v>1116</v>
      </c>
      <c r="B596">
        <v>14496</v>
      </c>
      <c r="C596" t="s">
        <v>632</v>
      </c>
      <c r="D596" t="s">
        <v>53</v>
      </c>
      <c r="E596">
        <v>2013</v>
      </c>
      <c r="F596" t="s">
        <v>2</v>
      </c>
      <c r="G596" t="s">
        <v>633</v>
      </c>
      <c r="H596">
        <v>2.41</v>
      </c>
      <c r="I596">
        <v>2.1800000000000002</v>
      </c>
      <c r="J596">
        <v>0.28000000000000003</v>
      </c>
      <c r="K596">
        <v>0.99</v>
      </c>
      <c r="L596">
        <v>5.87</v>
      </c>
      <c r="M596">
        <v>95</v>
      </c>
      <c r="N596">
        <v>98</v>
      </c>
      <c r="O596">
        <v>9.1</v>
      </c>
      <c r="P596">
        <v>8003</v>
      </c>
      <c r="Q596" t="s">
        <v>336</v>
      </c>
      <c r="R596" t="s">
        <v>22</v>
      </c>
      <c r="S596" t="s">
        <v>66</v>
      </c>
      <c r="T596">
        <v>10</v>
      </c>
      <c r="U596">
        <f t="shared" si="42"/>
        <v>71.500000000000014</v>
      </c>
      <c r="V596" t="s">
        <v>6</v>
      </c>
      <c r="W596">
        <v>0</v>
      </c>
      <c r="Z596" t="s">
        <v>778</v>
      </c>
    </row>
    <row r="597" spans="1:28" x14ac:dyDescent="0.25">
      <c r="A597" s="1">
        <v>1121</v>
      </c>
      <c r="B597">
        <v>14495</v>
      </c>
      <c r="C597" t="s">
        <v>631</v>
      </c>
      <c r="D597" t="s">
        <v>46</v>
      </c>
      <c r="E597">
        <v>2013</v>
      </c>
      <c r="F597" t="s">
        <v>2</v>
      </c>
      <c r="G597" t="s">
        <v>14</v>
      </c>
      <c r="H597">
        <v>9.66</v>
      </c>
      <c r="I597">
        <v>5.14</v>
      </c>
      <c r="J597">
        <v>0.06</v>
      </c>
      <c r="K597">
        <v>1.41</v>
      </c>
      <c r="L597">
        <v>16.27</v>
      </c>
      <c r="M597">
        <v>97</v>
      </c>
      <c r="N597">
        <v>58</v>
      </c>
      <c r="O597">
        <v>8.1</v>
      </c>
      <c r="P597">
        <v>3711</v>
      </c>
      <c r="Q597" t="s">
        <v>267</v>
      </c>
      <c r="R597" t="s">
        <v>22</v>
      </c>
      <c r="S597" t="s">
        <v>66</v>
      </c>
      <c r="T597">
        <v>10</v>
      </c>
      <c r="U597">
        <f t="shared" si="42"/>
        <v>69.5</v>
      </c>
    </row>
    <row r="598" spans="1:28" x14ac:dyDescent="0.25">
      <c r="A598" s="1">
        <v>1124</v>
      </c>
      <c r="B598">
        <v>14501</v>
      </c>
      <c r="C598" t="s">
        <v>635</v>
      </c>
      <c r="D598" t="s">
        <v>512</v>
      </c>
      <c r="E598">
        <v>2013</v>
      </c>
      <c r="F598" t="s">
        <v>2</v>
      </c>
      <c r="G598" t="s">
        <v>3</v>
      </c>
      <c r="H598">
        <v>1.4</v>
      </c>
      <c r="I598">
        <v>1.01</v>
      </c>
      <c r="J598">
        <v>0.46</v>
      </c>
      <c r="K598">
        <v>0.23</v>
      </c>
      <c r="L598">
        <v>3.1</v>
      </c>
      <c r="M598">
        <v>91</v>
      </c>
      <c r="N598">
        <v>81</v>
      </c>
      <c r="O598">
        <v>8.9</v>
      </c>
      <c r="P598">
        <v>1057</v>
      </c>
      <c r="Q598" t="s">
        <v>3</v>
      </c>
      <c r="R598" t="s">
        <v>50</v>
      </c>
      <c r="S598" t="s">
        <v>5</v>
      </c>
      <c r="T598">
        <v>9.4</v>
      </c>
      <c r="U598">
        <f t="shared" si="42"/>
        <v>68.5</v>
      </c>
      <c r="V598" t="s">
        <v>6</v>
      </c>
      <c r="W598">
        <v>0</v>
      </c>
      <c r="Z598" s="4" t="s">
        <v>779</v>
      </c>
    </row>
    <row r="599" spans="1:28" x14ac:dyDescent="0.25">
      <c r="A599" s="1">
        <v>1125</v>
      </c>
      <c r="B599">
        <v>14498</v>
      </c>
      <c r="C599" t="s">
        <v>634</v>
      </c>
      <c r="D599" t="s">
        <v>512</v>
      </c>
      <c r="E599">
        <v>2013</v>
      </c>
      <c r="F599" t="s">
        <v>2</v>
      </c>
      <c r="G599" t="s">
        <v>3</v>
      </c>
      <c r="H599">
        <v>1.8</v>
      </c>
      <c r="I599">
        <v>1.39</v>
      </c>
      <c r="J599">
        <v>1.1100000000000001</v>
      </c>
      <c r="K599">
        <v>0.28999999999999998</v>
      </c>
      <c r="L599">
        <v>4.59</v>
      </c>
      <c r="M599">
        <v>86</v>
      </c>
      <c r="N599">
        <v>74</v>
      </c>
      <c r="O599">
        <v>8.4</v>
      </c>
      <c r="P599">
        <v>458</v>
      </c>
      <c r="Q599" t="s">
        <v>230</v>
      </c>
      <c r="R599" t="s">
        <v>50</v>
      </c>
      <c r="S599" t="s">
        <v>5</v>
      </c>
      <c r="T599">
        <v>9.3000000000000007</v>
      </c>
      <c r="U599">
        <f t="shared" si="42"/>
        <v>65.75</v>
      </c>
      <c r="V599" t="s">
        <v>6</v>
      </c>
      <c r="W599">
        <v>0</v>
      </c>
      <c r="Z599" t="s">
        <v>746</v>
      </c>
    </row>
    <row r="600" spans="1:28" x14ac:dyDescent="0.25">
      <c r="A600" s="1">
        <v>1130</v>
      </c>
      <c r="B600">
        <v>14499</v>
      </c>
      <c r="C600" t="s">
        <v>637</v>
      </c>
      <c r="D600" t="s">
        <v>53</v>
      </c>
      <c r="E600">
        <v>2013</v>
      </c>
      <c r="F600" t="s">
        <v>2</v>
      </c>
      <c r="G600" t="s">
        <v>86</v>
      </c>
      <c r="H600">
        <v>1.33</v>
      </c>
      <c r="I600">
        <v>1.68</v>
      </c>
      <c r="J600">
        <v>0.13</v>
      </c>
      <c r="K600">
        <v>0.56999999999999995</v>
      </c>
      <c r="L600">
        <v>3.71</v>
      </c>
      <c r="M600">
        <v>88</v>
      </c>
      <c r="N600">
        <v>36</v>
      </c>
      <c r="O600">
        <v>8.1</v>
      </c>
      <c r="P600">
        <v>840</v>
      </c>
      <c r="Q600" t="s">
        <v>86</v>
      </c>
      <c r="R600" t="s">
        <v>22</v>
      </c>
      <c r="S600" t="s">
        <v>16</v>
      </c>
      <c r="T600">
        <v>8.5</v>
      </c>
      <c r="U600">
        <f t="shared" si="42"/>
        <v>63.5</v>
      </c>
      <c r="V600" t="s">
        <v>6</v>
      </c>
      <c r="W600">
        <v>0</v>
      </c>
      <c r="Z600" t="s">
        <v>747</v>
      </c>
    </row>
    <row r="601" spans="1:28" x14ac:dyDescent="0.25">
      <c r="A601" s="1">
        <v>1131</v>
      </c>
      <c r="B601">
        <v>14606</v>
      </c>
      <c r="C601" t="s">
        <v>542</v>
      </c>
      <c r="D601" t="s">
        <v>537</v>
      </c>
      <c r="E601">
        <v>2013</v>
      </c>
      <c r="F601" t="s">
        <v>2</v>
      </c>
      <c r="G601" t="s">
        <v>669</v>
      </c>
      <c r="H601">
        <v>0</v>
      </c>
      <c r="I601">
        <v>0.01</v>
      </c>
      <c r="J601">
        <v>0.09</v>
      </c>
      <c r="K601">
        <v>0</v>
      </c>
      <c r="L601">
        <v>0.1</v>
      </c>
      <c r="M601">
        <v>85</v>
      </c>
      <c r="N601">
        <v>17</v>
      </c>
      <c r="O601">
        <v>7.8</v>
      </c>
      <c r="P601">
        <v>112</v>
      </c>
      <c r="Q601" t="s">
        <v>655</v>
      </c>
      <c r="R601" t="s">
        <v>4</v>
      </c>
      <c r="S601" t="s">
        <v>5</v>
      </c>
      <c r="T601">
        <v>9.1999999999999993</v>
      </c>
      <c r="U601">
        <f t="shared" si="42"/>
        <v>63.749999999999993</v>
      </c>
    </row>
    <row r="602" spans="1:28" x14ac:dyDescent="0.25">
      <c r="A602" s="1">
        <v>1136</v>
      </c>
      <c r="B602">
        <v>14532</v>
      </c>
      <c r="C602" t="s">
        <v>648</v>
      </c>
      <c r="D602" t="s">
        <v>53</v>
      </c>
      <c r="E602">
        <v>2013</v>
      </c>
      <c r="F602" t="s">
        <v>2</v>
      </c>
      <c r="G602" t="s">
        <v>86</v>
      </c>
      <c r="H602">
        <v>0.34</v>
      </c>
      <c r="I602">
        <v>0.39</v>
      </c>
      <c r="J602">
        <v>0.06</v>
      </c>
      <c r="K602">
        <v>0.15</v>
      </c>
      <c r="L602">
        <v>0.94</v>
      </c>
      <c r="M602">
        <v>84</v>
      </c>
      <c r="N602">
        <v>27</v>
      </c>
      <c r="O602">
        <v>7.7</v>
      </c>
      <c r="P602">
        <v>314</v>
      </c>
      <c r="Q602" t="s">
        <v>649</v>
      </c>
      <c r="R602" t="s">
        <v>22</v>
      </c>
      <c r="S602" t="s">
        <v>5</v>
      </c>
      <c r="T602">
        <v>9.1999999999999993</v>
      </c>
      <c r="U602">
        <f t="shared" si="42"/>
        <v>63.250000000000007</v>
      </c>
      <c r="V602" t="s">
        <v>6</v>
      </c>
      <c r="W602">
        <v>0</v>
      </c>
      <c r="Z602" t="s">
        <v>750</v>
      </c>
    </row>
    <row r="603" spans="1:28" x14ac:dyDescent="0.25">
      <c r="A603" s="1">
        <v>1137</v>
      </c>
      <c r="B603">
        <v>14514</v>
      </c>
      <c r="C603" t="s">
        <v>644</v>
      </c>
      <c r="D603" t="s">
        <v>53</v>
      </c>
      <c r="E603">
        <v>2013</v>
      </c>
      <c r="F603" t="s">
        <v>2</v>
      </c>
      <c r="G603" t="s">
        <v>235</v>
      </c>
      <c r="H603">
        <v>0.77</v>
      </c>
      <c r="I603">
        <v>0.76</v>
      </c>
      <c r="J603">
        <v>0.01</v>
      </c>
      <c r="K603">
        <v>0.28999999999999998</v>
      </c>
      <c r="L603">
        <v>1.84</v>
      </c>
      <c r="M603">
        <v>82</v>
      </c>
      <c r="N603">
        <v>22</v>
      </c>
      <c r="O603">
        <v>7.9</v>
      </c>
      <c r="P603">
        <v>76</v>
      </c>
      <c r="Q603" t="s">
        <v>569</v>
      </c>
      <c r="R603" t="s">
        <v>29</v>
      </c>
      <c r="S603" t="s">
        <v>5</v>
      </c>
      <c r="T603">
        <v>9</v>
      </c>
      <c r="U603">
        <f t="shared" si="42"/>
        <v>62.750000000000007</v>
      </c>
      <c r="V603" t="s">
        <v>23</v>
      </c>
      <c r="W603" t="s">
        <v>749</v>
      </c>
      <c r="X603" t="s">
        <v>23</v>
      </c>
      <c r="Y603" t="s">
        <v>23</v>
      </c>
      <c r="Z603" t="s">
        <v>748</v>
      </c>
      <c r="AA603" t="s">
        <v>23</v>
      </c>
      <c r="AB603" t="s">
        <v>23</v>
      </c>
    </row>
    <row r="604" spans="1:28" x14ac:dyDescent="0.25">
      <c r="A604" s="1">
        <v>1138</v>
      </c>
      <c r="B604">
        <v>14500</v>
      </c>
      <c r="C604" t="s">
        <v>637</v>
      </c>
      <c r="D604" t="s">
        <v>46</v>
      </c>
      <c r="E604">
        <v>2013</v>
      </c>
      <c r="F604" t="s">
        <v>2</v>
      </c>
      <c r="G604" t="s">
        <v>86</v>
      </c>
      <c r="H604">
        <v>1.9</v>
      </c>
      <c r="I604">
        <v>1.1100000000000001</v>
      </c>
      <c r="J604">
        <v>0.01</v>
      </c>
      <c r="K604">
        <v>0.28999999999999998</v>
      </c>
      <c r="L604">
        <v>3.3</v>
      </c>
      <c r="M604">
        <v>86</v>
      </c>
      <c r="N604">
        <v>35</v>
      </c>
      <c r="O604">
        <v>7.9</v>
      </c>
      <c r="P604">
        <v>701</v>
      </c>
      <c r="Q604" t="s">
        <v>86</v>
      </c>
      <c r="R604" t="s">
        <v>22</v>
      </c>
      <c r="S604" t="s">
        <v>16</v>
      </c>
      <c r="T604">
        <v>8.5</v>
      </c>
      <c r="U604">
        <f t="shared" si="42"/>
        <v>62.5</v>
      </c>
    </row>
    <row r="605" spans="1:28" x14ac:dyDescent="0.25">
      <c r="A605" s="1">
        <v>1142</v>
      </c>
      <c r="B605">
        <v>14517</v>
      </c>
      <c r="C605" t="s">
        <v>644</v>
      </c>
      <c r="D605" t="s">
        <v>643</v>
      </c>
      <c r="E605">
        <v>2013</v>
      </c>
      <c r="F605" t="s">
        <v>2</v>
      </c>
      <c r="G605" t="s">
        <v>235</v>
      </c>
      <c r="H605">
        <v>0.59</v>
      </c>
      <c r="I605">
        <v>0.76</v>
      </c>
      <c r="J605">
        <v>0.01</v>
      </c>
      <c r="K605">
        <v>0.26</v>
      </c>
      <c r="L605">
        <v>1.62</v>
      </c>
      <c r="M605">
        <v>83</v>
      </c>
      <c r="N605">
        <v>22</v>
      </c>
      <c r="O605">
        <v>7.7</v>
      </c>
      <c r="P605">
        <v>262</v>
      </c>
      <c r="Q605" t="s">
        <v>569</v>
      </c>
      <c r="R605" t="s">
        <v>29</v>
      </c>
      <c r="S605" t="s">
        <v>5</v>
      </c>
      <c r="T605">
        <v>9</v>
      </c>
      <c r="U605">
        <f t="shared" si="42"/>
        <v>62.5</v>
      </c>
    </row>
    <row r="606" spans="1:28" x14ac:dyDescent="0.25">
      <c r="A606" s="1">
        <v>1143</v>
      </c>
      <c r="B606">
        <v>14552</v>
      </c>
      <c r="C606" t="s">
        <v>542</v>
      </c>
      <c r="D606" t="s">
        <v>53</v>
      </c>
      <c r="E606">
        <v>2013</v>
      </c>
      <c r="F606" t="s">
        <v>2</v>
      </c>
      <c r="G606" t="s">
        <v>409</v>
      </c>
      <c r="H606">
        <v>7.0000000000000007E-2</v>
      </c>
      <c r="I606">
        <v>0.2</v>
      </c>
      <c r="J606">
        <v>0.09</v>
      </c>
      <c r="K606">
        <v>0.05</v>
      </c>
      <c r="L606">
        <v>0.41</v>
      </c>
      <c r="M606">
        <v>81</v>
      </c>
      <c r="N606">
        <v>12</v>
      </c>
      <c r="O606">
        <v>7.9</v>
      </c>
      <c r="P606">
        <v>70</v>
      </c>
      <c r="Q606" t="s">
        <v>655</v>
      </c>
      <c r="R606" t="s">
        <v>4</v>
      </c>
      <c r="S606" t="s">
        <v>5</v>
      </c>
      <c r="T606">
        <v>9</v>
      </c>
      <c r="U606">
        <f t="shared" si="42"/>
        <v>62.5</v>
      </c>
    </row>
    <row r="607" spans="1:28" x14ac:dyDescent="0.25">
      <c r="A607" s="1">
        <v>1144</v>
      </c>
      <c r="B607">
        <v>14527</v>
      </c>
      <c r="C607" t="s">
        <v>648</v>
      </c>
      <c r="D607" t="s">
        <v>46</v>
      </c>
      <c r="E607">
        <v>2013</v>
      </c>
      <c r="F607" t="s">
        <v>2</v>
      </c>
      <c r="G607" t="s">
        <v>86</v>
      </c>
      <c r="H607">
        <v>0.56999999999999995</v>
      </c>
      <c r="I607">
        <v>0.32</v>
      </c>
      <c r="J607">
        <v>0.01</v>
      </c>
      <c r="K607">
        <v>0.08</v>
      </c>
      <c r="L607">
        <v>0.98</v>
      </c>
      <c r="M607">
        <v>82</v>
      </c>
      <c r="N607">
        <v>58</v>
      </c>
      <c r="O607">
        <v>7.5</v>
      </c>
      <c r="P607">
        <v>383</v>
      </c>
      <c r="Q607" t="s">
        <v>649</v>
      </c>
      <c r="R607" t="s">
        <v>22</v>
      </c>
      <c r="S607" t="s">
        <v>5</v>
      </c>
      <c r="T607">
        <v>9.1999999999999993</v>
      </c>
      <c r="U607">
        <f t="shared" si="42"/>
        <v>62.249999999999993</v>
      </c>
    </row>
    <row r="608" spans="1:28" x14ac:dyDescent="0.25">
      <c r="A608" s="1">
        <v>1149</v>
      </c>
      <c r="B608">
        <v>14579</v>
      </c>
      <c r="C608" t="s">
        <v>648</v>
      </c>
      <c r="D608" t="s">
        <v>69</v>
      </c>
      <c r="E608">
        <v>2013</v>
      </c>
      <c r="F608" t="s">
        <v>2</v>
      </c>
      <c r="G608" t="s">
        <v>86</v>
      </c>
      <c r="H608">
        <v>0.04</v>
      </c>
      <c r="I608">
        <v>0.13</v>
      </c>
      <c r="J608">
        <v>0</v>
      </c>
      <c r="K608">
        <v>0.01</v>
      </c>
      <c r="L608">
        <v>0.19</v>
      </c>
      <c r="M608">
        <v>82</v>
      </c>
      <c r="N608">
        <v>13</v>
      </c>
      <c r="O608">
        <v>7.4</v>
      </c>
      <c r="P608">
        <v>754</v>
      </c>
      <c r="Q608" t="s">
        <v>649</v>
      </c>
      <c r="R608" t="s">
        <v>22</v>
      </c>
      <c r="S608" t="s">
        <v>5</v>
      </c>
      <c r="T608">
        <v>9.1999999999999993</v>
      </c>
      <c r="U608">
        <f t="shared" si="42"/>
        <v>61.999999999999986</v>
      </c>
    </row>
    <row r="609" spans="1:28" x14ac:dyDescent="0.25">
      <c r="A609" s="1">
        <v>1150</v>
      </c>
      <c r="B609">
        <v>14502</v>
      </c>
      <c r="C609" t="s">
        <v>637</v>
      </c>
      <c r="D609" t="s">
        <v>643</v>
      </c>
      <c r="E609">
        <v>2013</v>
      </c>
      <c r="F609" t="s">
        <v>2</v>
      </c>
      <c r="G609" t="s">
        <v>86</v>
      </c>
      <c r="H609">
        <v>1.07</v>
      </c>
      <c r="I609">
        <v>1.31</v>
      </c>
      <c r="J609">
        <v>0.06</v>
      </c>
      <c r="K609">
        <v>0.42</v>
      </c>
      <c r="L609">
        <v>2.85</v>
      </c>
      <c r="M609">
        <v>83</v>
      </c>
      <c r="N609">
        <v>29</v>
      </c>
      <c r="O609">
        <v>7.8</v>
      </c>
      <c r="P609">
        <v>1530</v>
      </c>
      <c r="Q609" t="s">
        <v>86</v>
      </c>
      <c r="R609" t="s">
        <v>22</v>
      </c>
      <c r="S609" t="s">
        <v>16</v>
      </c>
      <c r="T609">
        <v>8.5</v>
      </c>
      <c r="U609">
        <f t="shared" si="42"/>
        <v>61.5</v>
      </c>
    </row>
    <row r="610" spans="1:28" x14ac:dyDescent="0.25">
      <c r="A610" s="1">
        <v>1153</v>
      </c>
      <c r="B610">
        <v>14509</v>
      </c>
      <c r="C610" t="s">
        <v>644</v>
      </c>
      <c r="D610" t="s">
        <v>46</v>
      </c>
      <c r="E610">
        <v>2013</v>
      </c>
      <c r="F610" t="s">
        <v>2</v>
      </c>
      <c r="G610" t="s">
        <v>235</v>
      </c>
      <c r="H610">
        <v>1.24</v>
      </c>
      <c r="I610">
        <v>0.79</v>
      </c>
      <c r="J610">
        <v>0</v>
      </c>
      <c r="K610">
        <v>0.19</v>
      </c>
      <c r="L610">
        <v>2.2200000000000002</v>
      </c>
      <c r="M610">
        <v>80</v>
      </c>
      <c r="N610">
        <v>37</v>
      </c>
      <c r="O610">
        <v>7.6</v>
      </c>
      <c r="P610">
        <v>127</v>
      </c>
      <c r="Q610" t="s">
        <v>569</v>
      </c>
      <c r="R610" t="s">
        <v>29</v>
      </c>
      <c r="S610" t="s">
        <v>5</v>
      </c>
      <c r="T610">
        <v>9</v>
      </c>
      <c r="U610">
        <f t="shared" si="42"/>
        <v>61.5</v>
      </c>
    </row>
    <row r="611" spans="1:28" x14ac:dyDescent="0.25">
      <c r="A611" s="1">
        <v>1154</v>
      </c>
      <c r="B611">
        <v>14540</v>
      </c>
      <c r="C611" t="s">
        <v>637</v>
      </c>
      <c r="D611" t="s">
        <v>69</v>
      </c>
      <c r="E611">
        <v>2013</v>
      </c>
      <c r="F611" t="s">
        <v>2</v>
      </c>
      <c r="G611" t="s">
        <v>86</v>
      </c>
      <c r="H611">
        <v>0.22</v>
      </c>
      <c r="I611">
        <v>0.38</v>
      </c>
      <c r="J611">
        <v>0</v>
      </c>
      <c r="K611">
        <v>0.05</v>
      </c>
      <c r="L611">
        <v>0.64</v>
      </c>
      <c r="M611">
        <v>84</v>
      </c>
      <c r="N611">
        <v>10</v>
      </c>
      <c r="O611">
        <v>7.7</v>
      </c>
      <c r="P611">
        <v>1470</v>
      </c>
      <c r="Q611" t="s">
        <v>86</v>
      </c>
      <c r="R611" t="s">
        <v>22</v>
      </c>
      <c r="S611" t="s">
        <v>16</v>
      </c>
      <c r="T611">
        <v>8.5</v>
      </c>
      <c r="U611">
        <f t="shared" si="42"/>
        <v>61.5</v>
      </c>
    </row>
    <row r="612" spans="1:28" x14ac:dyDescent="0.25">
      <c r="A612" s="1">
        <v>1165</v>
      </c>
      <c r="B612">
        <v>14545</v>
      </c>
      <c r="C612" t="s">
        <v>642</v>
      </c>
      <c r="D612" t="s">
        <v>46</v>
      </c>
      <c r="E612">
        <v>2013</v>
      </c>
      <c r="F612" t="s">
        <v>2</v>
      </c>
      <c r="G612" t="s">
        <v>20</v>
      </c>
      <c r="H612">
        <v>0.3</v>
      </c>
      <c r="I612">
        <v>0.14000000000000001</v>
      </c>
      <c r="J612">
        <v>0</v>
      </c>
      <c r="K612">
        <v>0.04</v>
      </c>
      <c r="L612">
        <v>0.48</v>
      </c>
      <c r="M612">
        <v>82</v>
      </c>
      <c r="N612">
        <v>46</v>
      </c>
      <c r="O612">
        <v>7.8</v>
      </c>
      <c r="P612">
        <v>358</v>
      </c>
      <c r="Q612" t="s">
        <v>348</v>
      </c>
      <c r="R612" t="s">
        <v>22</v>
      </c>
      <c r="S612" t="s">
        <v>16</v>
      </c>
      <c r="T612">
        <v>8.5</v>
      </c>
      <c r="U612">
        <f t="shared" si="42"/>
        <v>61.250000000000007</v>
      </c>
      <c r="V612" t="s">
        <v>23</v>
      </c>
      <c r="W612">
        <v>1</v>
      </c>
      <c r="X612" t="s">
        <v>23</v>
      </c>
      <c r="Z612" t="s">
        <v>751</v>
      </c>
      <c r="AA612" t="s">
        <v>23</v>
      </c>
      <c r="AB612" t="s">
        <v>23</v>
      </c>
    </row>
    <row r="613" spans="1:28" x14ac:dyDescent="0.25">
      <c r="A613" s="1">
        <v>1167</v>
      </c>
      <c r="B613">
        <v>14577</v>
      </c>
      <c r="C613" t="s">
        <v>657</v>
      </c>
      <c r="D613" t="s">
        <v>69</v>
      </c>
      <c r="E613">
        <v>2013</v>
      </c>
      <c r="F613" t="s">
        <v>2</v>
      </c>
      <c r="G613" t="s">
        <v>471</v>
      </c>
      <c r="H613">
        <v>0.06</v>
      </c>
      <c r="I613">
        <v>0.11</v>
      </c>
      <c r="J613">
        <v>0</v>
      </c>
      <c r="K613">
        <v>0.02</v>
      </c>
      <c r="L613">
        <v>0.19</v>
      </c>
      <c r="M613">
        <v>82</v>
      </c>
      <c r="N613">
        <v>71</v>
      </c>
      <c r="O613">
        <v>8.6</v>
      </c>
      <c r="P613">
        <v>2654</v>
      </c>
      <c r="Q613" t="s">
        <v>658</v>
      </c>
      <c r="R613" t="s">
        <v>22</v>
      </c>
      <c r="S613" t="s">
        <v>126</v>
      </c>
      <c r="T613">
        <v>7.7</v>
      </c>
      <c r="U613">
        <f t="shared" si="42"/>
        <v>61.249999999999993</v>
      </c>
      <c r="V613" t="s">
        <v>6</v>
      </c>
      <c r="W613">
        <v>0</v>
      </c>
      <c r="Z613" t="s">
        <v>753</v>
      </c>
    </row>
    <row r="614" spans="1:28" x14ac:dyDescent="0.25">
      <c r="A614" s="1">
        <v>1170</v>
      </c>
      <c r="B614">
        <v>14521</v>
      </c>
      <c r="C614" t="s">
        <v>642</v>
      </c>
      <c r="D614" t="s">
        <v>53</v>
      </c>
      <c r="E614">
        <v>2013</v>
      </c>
      <c r="F614" t="s">
        <v>2</v>
      </c>
      <c r="G614" t="s">
        <v>20</v>
      </c>
      <c r="H614">
        <v>0.45</v>
      </c>
      <c r="I614">
        <v>0.37</v>
      </c>
      <c r="J614">
        <v>0.44</v>
      </c>
      <c r="K614">
        <v>0.16</v>
      </c>
      <c r="L614">
        <v>1.42</v>
      </c>
      <c r="M614">
        <v>80</v>
      </c>
      <c r="N614">
        <v>61</v>
      </c>
      <c r="O614">
        <v>7.9</v>
      </c>
      <c r="P614">
        <v>746</v>
      </c>
      <c r="Q614" t="s">
        <v>348</v>
      </c>
      <c r="R614" t="s">
        <v>22</v>
      </c>
      <c r="S614" t="s">
        <v>16</v>
      </c>
      <c r="T614">
        <v>8.5</v>
      </c>
      <c r="U614">
        <f t="shared" si="42"/>
        <v>61</v>
      </c>
    </row>
    <row r="615" spans="1:28" x14ac:dyDescent="0.25">
      <c r="A615" s="1">
        <v>1171</v>
      </c>
      <c r="B615">
        <v>14538</v>
      </c>
      <c r="C615" t="s">
        <v>542</v>
      </c>
      <c r="D615" t="s">
        <v>46</v>
      </c>
      <c r="E615">
        <v>2013</v>
      </c>
      <c r="F615" t="s">
        <v>2</v>
      </c>
      <c r="G615" t="s">
        <v>409</v>
      </c>
      <c r="H615">
        <v>0.35</v>
      </c>
      <c r="I615">
        <v>0.27</v>
      </c>
      <c r="J615">
        <v>0</v>
      </c>
      <c r="K615">
        <v>0.06</v>
      </c>
      <c r="L615">
        <v>0.67</v>
      </c>
      <c r="M615">
        <v>81</v>
      </c>
      <c r="N615">
        <v>39</v>
      </c>
      <c r="O615">
        <v>7.2</v>
      </c>
      <c r="P615">
        <v>139</v>
      </c>
      <c r="Q615" t="s">
        <v>655</v>
      </c>
      <c r="R615" t="s">
        <v>4</v>
      </c>
      <c r="S615" t="s">
        <v>5</v>
      </c>
      <c r="T615">
        <v>9</v>
      </c>
      <c r="U615">
        <f t="shared" si="42"/>
        <v>60.750000000000007</v>
      </c>
    </row>
    <row r="616" spans="1:28" x14ac:dyDescent="0.25">
      <c r="A616" s="1">
        <v>1174</v>
      </c>
      <c r="B616">
        <v>14542</v>
      </c>
      <c r="C616" t="s">
        <v>660</v>
      </c>
      <c r="D616" t="s">
        <v>53</v>
      </c>
      <c r="E616">
        <v>2013</v>
      </c>
      <c r="F616" t="s">
        <v>2</v>
      </c>
      <c r="G616" t="s">
        <v>76</v>
      </c>
      <c r="H616">
        <v>0.12</v>
      </c>
      <c r="I616">
        <v>0.1</v>
      </c>
      <c r="J616">
        <v>0.34</v>
      </c>
      <c r="K616">
        <v>0.05</v>
      </c>
      <c r="L616">
        <v>0.6</v>
      </c>
      <c r="M616">
        <v>68</v>
      </c>
      <c r="N616">
        <v>26</v>
      </c>
      <c r="O616">
        <v>8.5</v>
      </c>
      <c r="P616">
        <v>75</v>
      </c>
      <c r="Q616" t="s">
        <v>142</v>
      </c>
      <c r="R616" t="s">
        <v>4</v>
      </c>
      <c r="S616" t="s">
        <v>16</v>
      </c>
      <c r="T616">
        <v>8.6999999999999993</v>
      </c>
      <c r="U616">
        <f t="shared" si="42"/>
        <v>60</v>
      </c>
      <c r="V616" t="s">
        <v>6</v>
      </c>
      <c r="W616">
        <v>0</v>
      </c>
      <c r="Z616" t="s">
        <v>752</v>
      </c>
    </row>
    <row r="617" spans="1:28" x14ac:dyDescent="0.25">
      <c r="A617" s="1">
        <v>1181</v>
      </c>
      <c r="B617">
        <v>14553</v>
      </c>
      <c r="C617" t="s">
        <v>654</v>
      </c>
      <c r="D617" t="s">
        <v>574</v>
      </c>
      <c r="E617">
        <v>2013</v>
      </c>
      <c r="F617" t="s">
        <v>2</v>
      </c>
      <c r="G617" t="s">
        <v>3</v>
      </c>
      <c r="H617">
        <v>0.19</v>
      </c>
      <c r="I617">
        <v>0.1</v>
      </c>
      <c r="J617">
        <v>0.08</v>
      </c>
      <c r="K617">
        <v>0.03</v>
      </c>
      <c r="L617">
        <v>0.4</v>
      </c>
      <c r="M617">
        <v>78</v>
      </c>
      <c r="N617">
        <v>75</v>
      </c>
      <c r="O617">
        <v>8.5</v>
      </c>
      <c r="P617">
        <v>495</v>
      </c>
      <c r="Q617" t="s">
        <v>348</v>
      </c>
      <c r="R617" t="s">
        <v>4</v>
      </c>
      <c r="S617" t="s">
        <v>126</v>
      </c>
      <c r="T617">
        <v>7.4</v>
      </c>
      <c r="U617">
        <f t="shared" si="42"/>
        <v>59.25</v>
      </c>
    </row>
    <row r="618" spans="1:28" x14ac:dyDescent="0.25">
      <c r="A618" s="1">
        <v>1183</v>
      </c>
      <c r="B618">
        <v>14558</v>
      </c>
      <c r="C618" t="s">
        <v>657</v>
      </c>
      <c r="D618" t="s">
        <v>46</v>
      </c>
      <c r="E618">
        <v>2013</v>
      </c>
      <c r="F618" t="s">
        <v>2</v>
      </c>
      <c r="G618" t="s">
        <v>471</v>
      </c>
      <c r="H618">
        <v>0.17</v>
      </c>
      <c r="I618">
        <v>0.15</v>
      </c>
      <c r="J618">
        <v>0</v>
      </c>
      <c r="K618">
        <v>0.03</v>
      </c>
      <c r="L618">
        <v>0.35</v>
      </c>
      <c r="M618">
        <v>80</v>
      </c>
      <c r="N618">
        <v>20</v>
      </c>
      <c r="O618">
        <v>8.4</v>
      </c>
      <c r="P618">
        <v>440</v>
      </c>
      <c r="Q618" t="s">
        <v>658</v>
      </c>
      <c r="R618" t="s">
        <v>665</v>
      </c>
      <c r="S618" t="s">
        <v>126</v>
      </c>
      <c r="T618">
        <v>7.2</v>
      </c>
      <c r="U618">
        <f t="shared" si="42"/>
        <v>59</v>
      </c>
    </row>
    <row r="619" spans="1:28" x14ac:dyDescent="0.25">
      <c r="A619" s="1">
        <v>1187</v>
      </c>
      <c r="B619">
        <v>14543</v>
      </c>
      <c r="C619" t="s">
        <v>650</v>
      </c>
      <c r="D619" t="s">
        <v>574</v>
      </c>
      <c r="E619">
        <v>2013</v>
      </c>
      <c r="F619" t="s">
        <v>2</v>
      </c>
      <c r="G619" t="s">
        <v>120</v>
      </c>
      <c r="H619">
        <v>0.33</v>
      </c>
      <c r="I619">
        <v>0.22</v>
      </c>
      <c r="J619">
        <v>0</v>
      </c>
      <c r="K619">
        <v>0.05</v>
      </c>
      <c r="L619">
        <v>0.6</v>
      </c>
      <c r="M619">
        <v>71</v>
      </c>
      <c r="N619">
        <v>10</v>
      </c>
      <c r="O619">
        <v>7.6</v>
      </c>
      <c r="P619">
        <v>58</v>
      </c>
      <c r="Q619" t="s">
        <v>651</v>
      </c>
      <c r="R619" t="s">
        <v>29</v>
      </c>
      <c r="S619" t="s">
        <v>16</v>
      </c>
      <c r="T619">
        <v>8.6999999999999993</v>
      </c>
      <c r="U619">
        <f t="shared" si="42"/>
        <v>58.5</v>
      </c>
    </row>
    <row r="620" spans="1:28" x14ac:dyDescent="0.25">
      <c r="A620" s="1">
        <v>1190</v>
      </c>
      <c r="B620">
        <v>14550</v>
      </c>
      <c r="C620" t="s">
        <v>657</v>
      </c>
      <c r="D620" t="s">
        <v>53</v>
      </c>
      <c r="E620">
        <v>2013</v>
      </c>
      <c r="F620" t="s">
        <v>2</v>
      </c>
      <c r="G620" t="s">
        <v>471</v>
      </c>
      <c r="H620">
        <v>0.14000000000000001</v>
      </c>
      <c r="I620">
        <v>0.18</v>
      </c>
      <c r="J620">
        <v>0.03</v>
      </c>
      <c r="K620">
        <v>7.0000000000000007E-2</v>
      </c>
      <c r="L620">
        <v>0.42</v>
      </c>
      <c r="M620">
        <v>80</v>
      </c>
      <c r="N620">
        <v>23</v>
      </c>
      <c r="O620">
        <v>8.1999999999999993</v>
      </c>
      <c r="P620">
        <v>508</v>
      </c>
      <c r="Q620" t="s">
        <v>658</v>
      </c>
      <c r="R620" t="s">
        <v>665</v>
      </c>
      <c r="S620" t="s">
        <v>126</v>
      </c>
      <c r="T620">
        <v>7.2</v>
      </c>
      <c r="U620">
        <f t="shared" si="42"/>
        <v>58.5</v>
      </c>
    </row>
    <row r="621" spans="1:28" x14ac:dyDescent="0.25">
      <c r="A621" s="1">
        <v>1195</v>
      </c>
      <c r="B621">
        <v>14507</v>
      </c>
      <c r="C621" t="s">
        <v>636</v>
      </c>
      <c r="D621" t="s">
        <v>53</v>
      </c>
      <c r="E621">
        <v>2013</v>
      </c>
      <c r="F621" t="s">
        <v>2</v>
      </c>
      <c r="G621" t="s">
        <v>169</v>
      </c>
      <c r="H621">
        <v>1.23</v>
      </c>
      <c r="I621">
        <v>0.63</v>
      </c>
      <c r="J621">
        <v>0.04</v>
      </c>
      <c r="K621">
        <v>0.35</v>
      </c>
      <c r="L621">
        <v>2.25</v>
      </c>
      <c r="M621">
        <v>80</v>
      </c>
      <c r="N621">
        <v>89</v>
      </c>
      <c r="O621">
        <v>7.5</v>
      </c>
      <c r="P621">
        <v>914</v>
      </c>
      <c r="Q621" t="s">
        <v>183</v>
      </c>
      <c r="R621" t="s">
        <v>22</v>
      </c>
      <c r="S621" t="s">
        <v>126</v>
      </c>
      <c r="T621">
        <v>7.8</v>
      </c>
      <c r="U621">
        <f t="shared" si="42"/>
        <v>58.25</v>
      </c>
    </row>
    <row r="622" spans="1:28" x14ac:dyDescent="0.25">
      <c r="A622" s="1">
        <v>1198</v>
      </c>
      <c r="B622">
        <v>14583</v>
      </c>
      <c r="C622" t="s">
        <v>646</v>
      </c>
      <c r="D622" t="s">
        <v>69</v>
      </c>
      <c r="E622">
        <v>2013</v>
      </c>
      <c r="F622" t="s">
        <v>2</v>
      </c>
      <c r="G622" t="s">
        <v>471</v>
      </c>
      <c r="H622">
        <v>0.11</v>
      </c>
      <c r="I622">
        <v>0.06</v>
      </c>
      <c r="J622">
        <v>0</v>
      </c>
      <c r="K622">
        <v>0.02</v>
      </c>
      <c r="L622">
        <v>0.19</v>
      </c>
      <c r="M622">
        <v>86</v>
      </c>
      <c r="N622">
        <v>45</v>
      </c>
      <c r="O622">
        <v>7.4</v>
      </c>
      <c r="P622">
        <v>1543</v>
      </c>
      <c r="Q622" t="s">
        <v>91</v>
      </c>
      <c r="R622" t="s">
        <v>22</v>
      </c>
      <c r="S622" t="s">
        <v>126</v>
      </c>
      <c r="T622">
        <v>7.3</v>
      </c>
      <c r="U622">
        <f t="shared" si="42"/>
        <v>58.25</v>
      </c>
    </row>
    <row r="623" spans="1:28" x14ac:dyDescent="0.25">
      <c r="A623" s="1">
        <v>1200</v>
      </c>
      <c r="B623">
        <v>14504</v>
      </c>
      <c r="C623" t="s">
        <v>640</v>
      </c>
      <c r="D623" t="s">
        <v>53</v>
      </c>
      <c r="E623">
        <v>2013</v>
      </c>
      <c r="F623" t="s">
        <v>2</v>
      </c>
      <c r="G623" t="s">
        <v>235</v>
      </c>
      <c r="H623">
        <v>1.07</v>
      </c>
      <c r="I623">
        <v>0.8</v>
      </c>
      <c r="J623">
        <v>0.04</v>
      </c>
      <c r="K623">
        <v>0.38</v>
      </c>
      <c r="L623">
        <v>2.29</v>
      </c>
      <c r="M623">
        <v>76</v>
      </c>
      <c r="N623">
        <v>46</v>
      </c>
      <c r="O623">
        <v>7.7</v>
      </c>
      <c r="P623">
        <v>668</v>
      </c>
      <c r="Q623" t="s">
        <v>641</v>
      </c>
      <c r="R623" t="s">
        <v>4</v>
      </c>
      <c r="S623" t="s">
        <v>126</v>
      </c>
      <c r="T623">
        <v>7.8</v>
      </c>
      <c r="U623">
        <f t="shared" si="42"/>
        <v>57.75</v>
      </c>
    </row>
    <row r="624" spans="1:28" x14ac:dyDescent="0.25">
      <c r="A624" s="1">
        <v>1203</v>
      </c>
      <c r="B624">
        <v>14519</v>
      </c>
      <c r="C624" t="s">
        <v>638</v>
      </c>
      <c r="D624" t="s">
        <v>639</v>
      </c>
      <c r="E624">
        <v>2013</v>
      </c>
      <c r="F624" t="s">
        <v>2</v>
      </c>
      <c r="G624" t="s">
        <v>164</v>
      </c>
      <c r="H624">
        <v>1.06</v>
      </c>
      <c r="I624">
        <v>0.35</v>
      </c>
      <c r="J624">
        <v>0.01</v>
      </c>
      <c r="K624">
        <v>0.15</v>
      </c>
      <c r="L624">
        <v>1.57</v>
      </c>
      <c r="M624">
        <v>78</v>
      </c>
      <c r="N624">
        <v>69</v>
      </c>
      <c r="O624">
        <v>6.8</v>
      </c>
      <c r="P624">
        <v>908</v>
      </c>
      <c r="Q624" t="s">
        <v>523</v>
      </c>
      <c r="R624" t="s">
        <v>22</v>
      </c>
      <c r="S624" t="s">
        <v>16</v>
      </c>
      <c r="T624">
        <v>8.3000000000000007</v>
      </c>
      <c r="U624">
        <f t="shared" si="42"/>
        <v>57.25</v>
      </c>
    </row>
    <row r="625" spans="1:21" x14ac:dyDescent="0.25">
      <c r="A625" s="1">
        <v>1205</v>
      </c>
      <c r="B625">
        <v>14513</v>
      </c>
      <c r="C625" t="s">
        <v>640</v>
      </c>
      <c r="D625" t="s">
        <v>46</v>
      </c>
      <c r="E625">
        <v>2013</v>
      </c>
      <c r="F625" t="s">
        <v>2</v>
      </c>
      <c r="G625" t="s">
        <v>235</v>
      </c>
      <c r="H625">
        <v>1.1499999999999999</v>
      </c>
      <c r="I625">
        <v>0.56000000000000005</v>
      </c>
      <c r="J625">
        <v>0</v>
      </c>
      <c r="K625">
        <v>0.17</v>
      </c>
      <c r="L625">
        <v>1.88</v>
      </c>
      <c r="M625">
        <v>74</v>
      </c>
      <c r="N625">
        <v>46</v>
      </c>
      <c r="O625">
        <v>7.5</v>
      </c>
      <c r="P625">
        <v>685</v>
      </c>
      <c r="Q625" t="s">
        <v>641</v>
      </c>
      <c r="R625" t="s">
        <v>4</v>
      </c>
      <c r="S625" t="s">
        <v>126</v>
      </c>
      <c r="T625">
        <v>7.8</v>
      </c>
      <c r="U625">
        <f t="shared" si="42"/>
        <v>56.75</v>
      </c>
    </row>
    <row r="626" spans="1:21" x14ac:dyDescent="0.25">
      <c r="A626" s="1">
        <v>1206</v>
      </c>
      <c r="B626">
        <v>14560</v>
      </c>
      <c r="C626" t="s">
        <v>640</v>
      </c>
      <c r="D626" t="s">
        <v>69</v>
      </c>
      <c r="E626">
        <v>2013</v>
      </c>
      <c r="F626" t="s">
        <v>2</v>
      </c>
      <c r="G626" t="s">
        <v>235</v>
      </c>
      <c r="H626">
        <v>0.13</v>
      </c>
      <c r="I626">
        <v>0.16</v>
      </c>
      <c r="J626">
        <v>0</v>
      </c>
      <c r="K626">
        <v>0.02</v>
      </c>
      <c r="L626">
        <v>0.31</v>
      </c>
      <c r="M626">
        <v>74</v>
      </c>
      <c r="N626">
        <v>17</v>
      </c>
      <c r="O626">
        <v>7.5</v>
      </c>
      <c r="P626">
        <v>1170</v>
      </c>
      <c r="Q626" t="s">
        <v>671</v>
      </c>
      <c r="R626" t="s">
        <v>4</v>
      </c>
      <c r="S626" t="s">
        <v>126</v>
      </c>
      <c r="T626">
        <v>7.8</v>
      </c>
      <c r="U626">
        <f t="shared" si="42"/>
        <v>56.75</v>
      </c>
    </row>
    <row r="627" spans="1:21" x14ac:dyDescent="0.25">
      <c r="A627" s="1">
        <v>1212</v>
      </c>
      <c r="B627">
        <v>14591</v>
      </c>
      <c r="C627" t="s">
        <v>660</v>
      </c>
      <c r="D627" t="s">
        <v>46</v>
      </c>
      <c r="E627">
        <v>2013</v>
      </c>
      <c r="F627" t="s">
        <v>2</v>
      </c>
      <c r="G627" t="s">
        <v>76</v>
      </c>
      <c r="H627">
        <v>0.09</v>
      </c>
      <c r="I627">
        <v>0.05</v>
      </c>
      <c r="J627">
        <v>0</v>
      </c>
      <c r="K627">
        <v>0.01</v>
      </c>
      <c r="L627">
        <v>0.15</v>
      </c>
      <c r="M627">
        <v>65</v>
      </c>
      <c r="N627">
        <v>21</v>
      </c>
      <c r="O627">
        <v>7.5</v>
      </c>
      <c r="P627">
        <v>35</v>
      </c>
      <c r="Q627" t="s">
        <v>142</v>
      </c>
      <c r="R627" t="s">
        <v>4</v>
      </c>
      <c r="S627" t="s">
        <v>16</v>
      </c>
      <c r="T627">
        <v>8.6999999999999993</v>
      </c>
      <c r="U627">
        <f t="shared" si="42"/>
        <v>56.75</v>
      </c>
    </row>
    <row r="628" spans="1:21" x14ac:dyDescent="0.25">
      <c r="A628" s="1">
        <v>1217</v>
      </c>
      <c r="B628">
        <v>14520</v>
      </c>
      <c r="C628" t="s">
        <v>650</v>
      </c>
      <c r="D628" t="s">
        <v>46</v>
      </c>
      <c r="E628">
        <v>2013</v>
      </c>
      <c r="F628" t="s">
        <v>2</v>
      </c>
      <c r="G628" t="s">
        <v>120</v>
      </c>
      <c r="H628">
        <v>0.97</v>
      </c>
      <c r="I628">
        <v>0.34</v>
      </c>
      <c r="J628">
        <v>0</v>
      </c>
      <c r="K628">
        <v>0.13</v>
      </c>
      <c r="L628">
        <v>1.44</v>
      </c>
      <c r="M628">
        <v>74</v>
      </c>
      <c r="N628">
        <v>38</v>
      </c>
      <c r="O628">
        <v>6.5</v>
      </c>
      <c r="P628">
        <v>79</v>
      </c>
      <c r="Q628" t="s">
        <v>651</v>
      </c>
      <c r="R628" t="s">
        <v>29</v>
      </c>
      <c r="S628" t="s">
        <v>16</v>
      </c>
      <c r="T628">
        <v>8.6999999999999993</v>
      </c>
      <c r="U628">
        <f t="shared" si="42"/>
        <v>56.500000000000007</v>
      </c>
    </row>
    <row r="629" spans="1:21" x14ac:dyDescent="0.25">
      <c r="A629" s="1">
        <v>1218</v>
      </c>
      <c r="B629">
        <v>14547</v>
      </c>
      <c r="C629" t="s">
        <v>653</v>
      </c>
      <c r="D629" t="s">
        <v>46</v>
      </c>
      <c r="E629">
        <v>2013</v>
      </c>
      <c r="F629" t="s">
        <v>2</v>
      </c>
      <c r="G629" t="s">
        <v>10</v>
      </c>
      <c r="H629">
        <v>0.26</v>
      </c>
      <c r="I629">
        <v>0.12</v>
      </c>
      <c r="J629">
        <v>0.01</v>
      </c>
      <c r="K629">
        <v>0.04</v>
      </c>
      <c r="L629">
        <v>0.44</v>
      </c>
      <c r="M629">
        <v>86</v>
      </c>
      <c r="N629">
        <v>65</v>
      </c>
      <c r="O629">
        <v>5.0999999999999996</v>
      </c>
      <c r="P629">
        <v>1438</v>
      </c>
      <c r="Q629" t="s">
        <v>199</v>
      </c>
      <c r="R629" t="s">
        <v>22</v>
      </c>
      <c r="S629" t="s">
        <v>16</v>
      </c>
      <c r="T629">
        <v>8.9</v>
      </c>
      <c r="U629">
        <f t="shared" si="42"/>
        <v>56.500000000000007</v>
      </c>
    </row>
    <row r="630" spans="1:21" x14ac:dyDescent="0.25">
      <c r="A630" s="1">
        <v>1221</v>
      </c>
      <c r="B630">
        <v>14534</v>
      </c>
      <c r="C630" t="s">
        <v>653</v>
      </c>
      <c r="D630" t="s">
        <v>53</v>
      </c>
      <c r="E630">
        <v>2013</v>
      </c>
      <c r="F630" t="s">
        <v>2</v>
      </c>
      <c r="G630" t="s">
        <v>10</v>
      </c>
      <c r="H630">
        <v>0.24</v>
      </c>
      <c r="I630">
        <v>0.26</v>
      </c>
      <c r="J630">
        <v>0.19</v>
      </c>
      <c r="K630">
        <v>0.1</v>
      </c>
      <c r="L630">
        <v>0.79</v>
      </c>
      <c r="M630">
        <v>85</v>
      </c>
      <c r="N630">
        <v>40</v>
      </c>
      <c r="O630">
        <v>5.3</v>
      </c>
      <c r="P630">
        <v>1471</v>
      </c>
      <c r="Q630" t="s">
        <v>199</v>
      </c>
      <c r="R630" t="s">
        <v>22</v>
      </c>
      <c r="S630" t="s">
        <v>16</v>
      </c>
      <c r="T630">
        <v>8.5</v>
      </c>
      <c r="U630">
        <f t="shared" si="42"/>
        <v>55.75</v>
      </c>
    </row>
    <row r="631" spans="1:21" x14ac:dyDescent="0.25">
      <c r="A631" s="1">
        <v>1232</v>
      </c>
      <c r="B631">
        <v>14529</v>
      </c>
      <c r="C631" t="s">
        <v>650</v>
      </c>
      <c r="D631" t="s">
        <v>53</v>
      </c>
      <c r="E631">
        <v>2013</v>
      </c>
      <c r="F631" t="s">
        <v>2</v>
      </c>
      <c r="G631" t="s">
        <v>120</v>
      </c>
      <c r="H631">
        <v>0.49</v>
      </c>
      <c r="I631">
        <v>0.32</v>
      </c>
      <c r="J631">
        <v>0</v>
      </c>
      <c r="K631">
        <v>0.16</v>
      </c>
      <c r="L631">
        <v>0.97</v>
      </c>
      <c r="M631">
        <v>75</v>
      </c>
      <c r="N631">
        <v>21</v>
      </c>
      <c r="O631">
        <v>5.9</v>
      </c>
      <c r="P631">
        <v>47</v>
      </c>
      <c r="Q631" t="s">
        <v>651</v>
      </c>
      <c r="R631" t="s">
        <v>29</v>
      </c>
      <c r="S631" t="s">
        <v>16</v>
      </c>
      <c r="T631">
        <v>8.6999999999999993</v>
      </c>
      <c r="U631">
        <f t="shared" si="42"/>
        <v>55.25</v>
      </c>
    </row>
    <row r="632" spans="1:21" x14ac:dyDescent="0.25">
      <c r="A632" s="1">
        <v>1235</v>
      </c>
      <c r="B632">
        <v>14526</v>
      </c>
      <c r="C632" t="s">
        <v>647</v>
      </c>
      <c r="D632" t="s">
        <v>46</v>
      </c>
      <c r="E632">
        <v>2013</v>
      </c>
      <c r="F632" t="s">
        <v>2</v>
      </c>
      <c r="G632" t="s">
        <v>57</v>
      </c>
      <c r="H632">
        <v>0.64</v>
      </c>
      <c r="I632">
        <v>0.26</v>
      </c>
      <c r="J632">
        <v>0</v>
      </c>
      <c r="K632">
        <v>0.08</v>
      </c>
      <c r="L632">
        <v>0.98</v>
      </c>
      <c r="M632">
        <v>78</v>
      </c>
      <c r="N632">
        <v>68</v>
      </c>
      <c r="O632">
        <v>6.4</v>
      </c>
      <c r="P632">
        <v>694</v>
      </c>
      <c r="Q632" t="s">
        <v>446</v>
      </c>
      <c r="R632" t="s">
        <v>22</v>
      </c>
      <c r="S632" t="s">
        <v>126</v>
      </c>
      <c r="T632">
        <v>7.8</v>
      </c>
      <c r="U632">
        <f t="shared" si="42"/>
        <v>55.000000000000007</v>
      </c>
    </row>
    <row r="633" spans="1:21" x14ac:dyDescent="0.25">
      <c r="A633" s="1">
        <v>1238</v>
      </c>
      <c r="B633">
        <v>14516</v>
      </c>
      <c r="C633" t="s">
        <v>646</v>
      </c>
      <c r="D633" t="s">
        <v>46</v>
      </c>
      <c r="E633">
        <v>2013</v>
      </c>
      <c r="F633" t="s">
        <v>2</v>
      </c>
      <c r="G633" t="s">
        <v>471</v>
      </c>
      <c r="H633">
        <v>1.01</v>
      </c>
      <c r="I633">
        <v>0.5</v>
      </c>
      <c r="J633">
        <v>0.01</v>
      </c>
      <c r="K633">
        <v>0.13</v>
      </c>
      <c r="L633">
        <v>1.66</v>
      </c>
      <c r="M633">
        <v>81</v>
      </c>
      <c r="N633">
        <v>42</v>
      </c>
      <c r="O633">
        <v>6.5</v>
      </c>
      <c r="P633">
        <v>325</v>
      </c>
      <c r="Q633" t="s">
        <v>91</v>
      </c>
      <c r="R633" t="s">
        <v>22</v>
      </c>
      <c r="S633" t="s">
        <v>126</v>
      </c>
      <c r="T633">
        <v>7.3</v>
      </c>
      <c r="U633">
        <f t="shared" si="42"/>
        <v>54.75</v>
      </c>
    </row>
    <row r="634" spans="1:21" x14ac:dyDescent="0.25">
      <c r="A634" s="1">
        <v>1239</v>
      </c>
      <c r="B634">
        <v>14530</v>
      </c>
      <c r="C634" t="s">
        <v>647</v>
      </c>
      <c r="D634" t="s">
        <v>53</v>
      </c>
      <c r="E634">
        <v>2013</v>
      </c>
      <c r="F634" t="s">
        <v>2</v>
      </c>
      <c r="G634" t="s">
        <v>57</v>
      </c>
      <c r="H634">
        <v>0.44</v>
      </c>
      <c r="I634">
        <v>0.36</v>
      </c>
      <c r="J634">
        <v>0</v>
      </c>
      <c r="K634">
        <v>0.16</v>
      </c>
      <c r="L634">
        <v>0.96</v>
      </c>
      <c r="M634">
        <v>76</v>
      </c>
      <c r="N634">
        <v>37</v>
      </c>
      <c r="O634">
        <v>6.4</v>
      </c>
      <c r="P634">
        <v>522</v>
      </c>
      <c r="Q634" t="s">
        <v>446</v>
      </c>
      <c r="R634" t="s">
        <v>22</v>
      </c>
      <c r="S634" t="s">
        <v>126</v>
      </c>
      <c r="T634">
        <v>7.8</v>
      </c>
      <c r="U634">
        <f t="shared" si="42"/>
        <v>54.500000000000007</v>
      </c>
    </row>
    <row r="635" spans="1:21" x14ac:dyDescent="0.25">
      <c r="A635" s="1">
        <v>1240</v>
      </c>
      <c r="B635">
        <v>14557</v>
      </c>
      <c r="C635" t="s">
        <v>659</v>
      </c>
      <c r="D635" t="s">
        <v>537</v>
      </c>
      <c r="E635">
        <v>2013</v>
      </c>
      <c r="F635" t="s">
        <v>2</v>
      </c>
      <c r="G635" t="s">
        <v>76</v>
      </c>
      <c r="H635">
        <v>0.04</v>
      </c>
      <c r="I635">
        <v>0.04</v>
      </c>
      <c r="J635">
        <v>0.25</v>
      </c>
      <c r="K635">
        <v>0.02</v>
      </c>
      <c r="L635">
        <v>0.35</v>
      </c>
      <c r="M635">
        <v>71</v>
      </c>
      <c r="N635">
        <v>44</v>
      </c>
      <c r="O635">
        <v>8</v>
      </c>
      <c r="P635">
        <v>136</v>
      </c>
      <c r="Q635" t="s">
        <v>142</v>
      </c>
      <c r="R635" t="s">
        <v>4</v>
      </c>
      <c r="S635" t="s">
        <v>122</v>
      </c>
      <c r="T635">
        <v>6.2</v>
      </c>
      <c r="U635">
        <f t="shared" si="42"/>
        <v>53.25</v>
      </c>
    </row>
    <row r="636" spans="1:21" x14ac:dyDescent="0.25">
      <c r="A636" s="1">
        <v>1241</v>
      </c>
      <c r="B636">
        <v>14523</v>
      </c>
      <c r="C636" t="s">
        <v>646</v>
      </c>
      <c r="D636" t="s">
        <v>53</v>
      </c>
      <c r="E636">
        <v>2013</v>
      </c>
      <c r="F636" t="s">
        <v>2</v>
      </c>
      <c r="G636" t="s">
        <v>471</v>
      </c>
      <c r="H636">
        <v>0.56000000000000005</v>
      </c>
      <c r="I636">
        <v>0.41</v>
      </c>
      <c r="J636">
        <v>0.09</v>
      </c>
      <c r="K636">
        <v>0.19</v>
      </c>
      <c r="L636">
        <v>1.25</v>
      </c>
      <c r="M636">
        <v>76</v>
      </c>
      <c r="N636">
        <v>26</v>
      </c>
      <c r="O636">
        <v>6.3</v>
      </c>
      <c r="P636">
        <v>278</v>
      </c>
      <c r="Q636" t="s">
        <v>91</v>
      </c>
      <c r="R636" t="s">
        <v>22</v>
      </c>
      <c r="S636" t="s">
        <v>126</v>
      </c>
      <c r="T636">
        <v>7.3</v>
      </c>
      <c r="U636">
        <f t="shared" si="42"/>
        <v>53</v>
      </c>
    </row>
    <row r="637" spans="1:21" x14ac:dyDescent="0.25">
      <c r="A637" s="1">
        <v>1248</v>
      </c>
      <c r="B637">
        <v>14570</v>
      </c>
      <c r="C637" t="s">
        <v>667</v>
      </c>
      <c r="D637" t="s">
        <v>53</v>
      </c>
      <c r="E637">
        <v>2013</v>
      </c>
      <c r="F637" t="s">
        <v>2</v>
      </c>
      <c r="G637" t="s">
        <v>76</v>
      </c>
      <c r="H637">
        <v>0</v>
      </c>
      <c r="I637">
        <v>0</v>
      </c>
      <c r="J637">
        <v>0.23</v>
      </c>
      <c r="K637">
        <v>0</v>
      </c>
      <c r="L637">
        <v>0.23</v>
      </c>
      <c r="M637">
        <v>64</v>
      </c>
      <c r="N637">
        <v>35</v>
      </c>
      <c r="O637">
        <v>7.5</v>
      </c>
      <c r="P637">
        <v>25</v>
      </c>
      <c r="Q637" t="s">
        <v>142</v>
      </c>
      <c r="R637" t="s">
        <v>4</v>
      </c>
      <c r="S637" t="s">
        <v>126</v>
      </c>
      <c r="T637">
        <v>7</v>
      </c>
      <c r="U637">
        <f t="shared" si="42"/>
        <v>52.25</v>
      </c>
    </row>
    <row r="638" spans="1:21" x14ac:dyDescent="0.25">
      <c r="A638" s="1">
        <v>1254</v>
      </c>
      <c r="B638">
        <v>14569</v>
      </c>
      <c r="C638" t="s">
        <v>652</v>
      </c>
      <c r="D638" t="s">
        <v>46</v>
      </c>
      <c r="E638">
        <v>2013</v>
      </c>
      <c r="F638" t="s">
        <v>2</v>
      </c>
      <c r="G638" t="s">
        <v>20</v>
      </c>
      <c r="H638">
        <v>7.0000000000000007E-2</v>
      </c>
      <c r="I638">
        <v>0.15</v>
      </c>
      <c r="J638">
        <v>0</v>
      </c>
      <c r="K638">
        <v>0.02</v>
      </c>
      <c r="L638">
        <v>0.24</v>
      </c>
      <c r="M638">
        <v>80</v>
      </c>
      <c r="N638">
        <v>23</v>
      </c>
      <c r="O638">
        <v>4.3</v>
      </c>
      <c r="P638">
        <v>113</v>
      </c>
      <c r="Q638" t="s">
        <v>132</v>
      </c>
      <c r="R638" t="s">
        <v>50</v>
      </c>
      <c r="S638" t="s">
        <v>16</v>
      </c>
      <c r="T638">
        <v>8.4</v>
      </c>
      <c r="U638">
        <f t="shared" si="42"/>
        <v>51.750000000000007</v>
      </c>
    </row>
    <row r="639" spans="1:21" x14ac:dyDescent="0.25">
      <c r="A639" s="1">
        <v>1256</v>
      </c>
      <c r="B639">
        <v>14559</v>
      </c>
      <c r="C639" t="s">
        <v>663</v>
      </c>
      <c r="D639" t="s">
        <v>53</v>
      </c>
      <c r="E639">
        <v>2013</v>
      </c>
      <c r="F639" t="s">
        <v>2</v>
      </c>
      <c r="G639" t="s">
        <v>10</v>
      </c>
      <c r="H639">
        <v>0.1</v>
      </c>
      <c r="I639">
        <v>0.17</v>
      </c>
      <c r="J639">
        <v>0</v>
      </c>
      <c r="K639">
        <v>0.06</v>
      </c>
      <c r="L639">
        <v>0.32</v>
      </c>
      <c r="M639">
        <v>72</v>
      </c>
      <c r="N639">
        <v>37</v>
      </c>
      <c r="O639">
        <v>7.4</v>
      </c>
      <c r="P639">
        <v>424</v>
      </c>
      <c r="Q639" t="s">
        <v>664</v>
      </c>
      <c r="R639" t="s">
        <v>22</v>
      </c>
      <c r="S639" t="s">
        <v>143</v>
      </c>
      <c r="T639">
        <v>5.9</v>
      </c>
      <c r="U639">
        <f t="shared" si="42"/>
        <v>51.249999999999993</v>
      </c>
    </row>
    <row r="640" spans="1:21" hidden="1" x14ac:dyDescent="0.25">
      <c r="A640" s="1">
        <v>1262</v>
      </c>
      <c r="B640">
        <v>14537</v>
      </c>
      <c r="C640" t="s">
        <v>644</v>
      </c>
      <c r="D640" t="s">
        <v>574</v>
      </c>
      <c r="E640">
        <v>2013</v>
      </c>
      <c r="F640" t="s">
        <v>2</v>
      </c>
      <c r="G640" t="s">
        <v>235</v>
      </c>
      <c r="H640">
        <v>0.31</v>
      </c>
      <c r="I640">
        <v>0.35</v>
      </c>
      <c r="J640">
        <v>0.02</v>
      </c>
      <c r="K640">
        <v>0.06</v>
      </c>
      <c r="L640">
        <v>0.74</v>
      </c>
      <c r="M640">
        <v>82</v>
      </c>
      <c r="N640">
        <v>8</v>
      </c>
      <c r="O640">
        <v>8</v>
      </c>
      <c r="P640">
        <v>71</v>
      </c>
      <c r="Q640" t="s">
        <v>569</v>
      </c>
      <c r="R640" t="s">
        <v>29</v>
      </c>
      <c r="S640" t="s">
        <v>5</v>
      </c>
      <c r="T640">
        <v>9</v>
      </c>
      <c r="U640" t="e">
        <f>($M640/10+$O640+$T640+#REF!)/40 *100</f>
        <v>#REF!</v>
      </c>
    </row>
    <row r="641" spans="1:21" x14ac:dyDescent="0.25">
      <c r="A641" s="1">
        <v>1264</v>
      </c>
      <c r="B641">
        <v>14584</v>
      </c>
      <c r="C641" t="s">
        <v>663</v>
      </c>
      <c r="D641" t="s">
        <v>46</v>
      </c>
      <c r="E641">
        <v>2013</v>
      </c>
      <c r="F641" t="s">
        <v>2</v>
      </c>
      <c r="G641" t="s">
        <v>10</v>
      </c>
      <c r="H641">
        <v>0.1</v>
      </c>
      <c r="I641">
        <v>0.06</v>
      </c>
      <c r="J641">
        <v>0</v>
      </c>
      <c r="K641">
        <v>0.02</v>
      </c>
      <c r="L641">
        <v>0.18</v>
      </c>
      <c r="M641">
        <v>70</v>
      </c>
      <c r="N641">
        <v>42</v>
      </c>
      <c r="O641">
        <v>7.5</v>
      </c>
      <c r="P641">
        <v>267</v>
      </c>
      <c r="Q641" t="s">
        <v>664</v>
      </c>
      <c r="R641" t="s">
        <v>22</v>
      </c>
      <c r="S641" t="s">
        <v>143</v>
      </c>
      <c r="T641">
        <v>5.9</v>
      </c>
      <c r="U641">
        <f t="shared" ref="U641:U644" si="43">($M641/10+$O641+$T641)/40 *100</f>
        <v>51</v>
      </c>
    </row>
    <row r="642" spans="1:21" x14ac:dyDescent="0.25">
      <c r="A642" s="1">
        <v>1270</v>
      </c>
      <c r="B642">
        <v>14531</v>
      </c>
      <c r="C642" t="s">
        <v>652</v>
      </c>
      <c r="D642" t="s">
        <v>53</v>
      </c>
      <c r="E642">
        <v>2013</v>
      </c>
      <c r="F642" t="s">
        <v>2</v>
      </c>
      <c r="G642" t="s">
        <v>20</v>
      </c>
      <c r="H642">
        <v>0.03</v>
      </c>
      <c r="I642">
        <v>0.41</v>
      </c>
      <c r="J642">
        <v>0.51</v>
      </c>
      <c r="K642">
        <v>0</v>
      </c>
      <c r="L642">
        <v>0.95</v>
      </c>
      <c r="M642">
        <v>78</v>
      </c>
      <c r="N642">
        <v>39</v>
      </c>
      <c r="O642">
        <v>4.0999999999999996</v>
      </c>
      <c r="P642">
        <v>303</v>
      </c>
      <c r="Q642" t="s">
        <v>132</v>
      </c>
      <c r="R642" t="s">
        <v>50</v>
      </c>
      <c r="S642" t="s">
        <v>16</v>
      </c>
      <c r="T642">
        <v>8.4</v>
      </c>
      <c r="U642">
        <f t="shared" si="43"/>
        <v>50.749999999999993</v>
      </c>
    </row>
    <row r="643" spans="1:21" x14ac:dyDescent="0.25">
      <c r="A643" s="1">
        <v>1272</v>
      </c>
      <c r="B643">
        <v>14549</v>
      </c>
      <c r="C643" t="s">
        <v>661</v>
      </c>
      <c r="D643" t="s">
        <v>537</v>
      </c>
      <c r="E643">
        <v>2013</v>
      </c>
      <c r="F643" t="s">
        <v>2</v>
      </c>
      <c r="G643" t="s">
        <v>235</v>
      </c>
      <c r="H643">
        <v>0.16</v>
      </c>
      <c r="I643">
        <v>0.17</v>
      </c>
      <c r="J643">
        <v>0</v>
      </c>
      <c r="K643">
        <v>0.1</v>
      </c>
      <c r="L643">
        <v>0.42</v>
      </c>
      <c r="M643">
        <v>61</v>
      </c>
      <c r="N643">
        <v>38</v>
      </c>
      <c r="O643">
        <v>6.8</v>
      </c>
      <c r="P643">
        <v>106</v>
      </c>
      <c r="Q643" t="s">
        <v>662</v>
      </c>
      <c r="R643" t="s">
        <v>4</v>
      </c>
      <c r="S643" t="s">
        <v>126</v>
      </c>
      <c r="T643">
        <v>7.4</v>
      </c>
      <c r="U643">
        <f t="shared" si="43"/>
        <v>50.749999999999993</v>
      </c>
    </row>
    <row r="644" spans="1:21" x14ac:dyDescent="0.25">
      <c r="A644" s="1">
        <v>1277</v>
      </c>
      <c r="B644">
        <v>14548</v>
      </c>
      <c r="C644" t="s">
        <v>656</v>
      </c>
      <c r="D644" t="s">
        <v>46</v>
      </c>
      <c r="E644">
        <v>2013</v>
      </c>
      <c r="F644" t="s">
        <v>2</v>
      </c>
      <c r="G644" t="s">
        <v>150</v>
      </c>
      <c r="H644">
        <v>0.26</v>
      </c>
      <c r="I644">
        <v>0.13</v>
      </c>
      <c r="J644">
        <v>0</v>
      </c>
      <c r="K644">
        <v>0.04</v>
      </c>
      <c r="L644">
        <v>0.43</v>
      </c>
      <c r="M644">
        <v>62</v>
      </c>
      <c r="N644">
        <v>49</v>
      </c>
      <c r="O644">
        <v>7.4</v>
      </c>
      <c r="P644">
        <v>368</v>
      </c>
      <c r="Q644" t="s">
        <v>525</v>
      </c>
      <c r="R644" t="s">
        <v>22</v>
      </c>
      <c r="S644" t="s">
        <v>122</v>
      </c>
      <c r="T644">
        <v>6</v>
      </c>
      <c r="U644">
        <f t="shared" si="43"/>
        <v>49.000000000000007</v>
      </c>
    </row>
    <row r="645" spans="1:21" hidden="1" x14ac:dyDescent="0.25">
      <c r="A645" s="1">
        <v>1278</v>
      </c>
      <c r="B645">
        <v>14605</v>
      </c>
      <c r="C645" t="s">
        <v>652</v>
      </c>
      <c r="D645" t="s">
        <v>69</v>
      </c>
      <c r="E645">
        <v>2013</v>
      </c>
      <c r="F645" t="s">
        <v>2</v>
      </c>
      <c r="G645" t="s">
        <v>20</v>
      </c>
      <c r="H645">
        <v>0</v>
      </c>
      <c r="I645">
        <v>0.1</v>
      </c>
      <c r="J645">
        <v>0</v>
      </c>
      <c r="K645">
        <v>0.01</v>
      </c>
      <c r="L645">
        <v>0.1</v>
      </c>
      <c r="M645">
        <v>74</v>
      </c>
      <c r="N645">
        <v>9</v>
      </c>
      <c r="O645">
        <v>4.4000000000000004</v>
      </c>
      <c r="P645">
        <v>239</v>
      </c>
      <c r="Q645" t="s">
        <v>132</v>
      </c>
      <c r="R645" t="s">
        <v>50</v>
      </c>
      <c r="S645" t="s">
        <v>16</v>
      </c>
      <c r="T645">
        <v>8.4</v>
      </c>
      <c r="U645" t="e">
        <f>($M645/10+$O645+$T645+#REF!)/40 *100</f>
        <v>#REF!</v>
      </c>
    </row>
    <row r="646" spans="1:21" x14ac:dyDescent="0.25">
      <c r="A646" s="1">
        <v>1285</v>
      </c>
      <c r="B646">
        <v>14546</v>
      </c>
      <c r="C646" t="s">
        <v>656</v>
      </c>
      <c r="D646" t="s">
        <v>53</v>
      </c>
      <c r="E646">
        <v>2013</v>
      </c>
      <c r="F646" t="s">
        <v>2</v>
      </c>
      <c r="G646" t="s">
        <v>150</v>
      </c>
      <c r="H646">
        <v>0.23</v>
      </c>
      <c r="I646">
        <v>0.14000000000000001</v>
      </c>
      <c r="J646">
        <v>0</v>
      </c>
      <c r="K646">
        <v>0.08</v>
      </c>
      <c r="L646">
        <v>0.45</v>
      </c>
      <c r="M646">
        <v>61</v>
      </c>
      <c r="N646">
        <v>27</v>
      </c>
      <c r="O646">
        <v>7.2</v>
      </c>
      <c r="P646">
        <v>221</v>
      </c>
      <c r="Q646" t="s">
        <v>525</v>
      </c>
      <c r="R646" t="s">
        <v>22</v>
      </c>
      <c r="S646" t="s">
        <v>122</v>
      </c>
      <c r="T646">
        <v>6</v>
      </c>
      <c r="U646">
        <f t="shared" ref="U646:U648" si="44">($M646/10+$O646+$T646)/40 *100</f>
        <v>48.250000000000007</v>
      </c>
    </row>
    <row r="647" spans="1:21" x14ac:dyDescent="0.25">
      <c r="A647" s="1">
        <v>1290</v>
      </c>
      <c r="B647">
        <v>14571</v>
      </c>
      <c r="C647" t="s">
        <v>666</v>
      </c>
      <c r="D647" t="s">
        <v>53</v>
      </c>
      <c r="E647">
        <v>2013</v>
      </c>
      <c r="F647" t="s">
        <v>2</v>
      </c>
      <c r="G647" t="s">
        <v>471</v>
      </c>
      <c r="H647">
        <v>0.12</v>
      </c>
      <c r="I647">
        <v>0.03</v>
      </c>
      <c r="J647">
        <v>0.05</v>
      </c>
      <c r="K647">
        <v>0.03</v>
      </c>
      <c r="L647">
        <v>0.23</v>
      </c>
      <c r="M647">
        <v>64</v>
      </c>
      <c r="N647">
        <v>39</v>
      </c>
      <c r="O647">
        <v>7.9</v>
      </c>
      <c r="P647">
        <v>215</v>
      </c>
      <c r="Q647" t="s">
        <v>191</v>
      </c>
      <c r="R647" t="s">
        <v>22</v>
      </c>
      <c r="S647" t="s">
        <v>143</v>
      </c>
      <c r="T647">
        <v>5</v>
      </c>
      <c r="U647">
        <f t="shared" si="44"/>
        <v>48.250000000000007</v>
      </c>
    </row>
    <row r="648" spans="1:21" x14ac:dyDescent="0.25">
      <c r="A648" s="1">
        <v>1294</v>
      </c>
      <c r="B648">
        <v>14522</v>
      </c>
      <c r="C648" t="s">
        <v>645</v>
      </c>
      <c r="D648" t="s">
        <v>639</v>
      </c>
      <c r="E648">
        <v>2013</v>
      </c>
      <c r="F648" t="s">
        <v>2</v>
      </c>
      <c r="G648" t="s">
        <v>164</v>
      </c>
      <c r="H648">
        <v>0.83</v>
      </c>
      <c r="I648">
        <v>0.43</v>
      </c>
      <c r="J648">
        <v>0</v>
      </c>
      <c r="K648">
        <v>0.13</v>
      </c>
      <c r="L648">
        <v>1.38</v>
      </c>
      <c r="M648">
        <v>60</v>
      </c>
      <c r="N648">
        <v>77</v>
      </c>
      <c r="O648">
        <v>6.1</v>
      </c>
      <c r="P648">
        <v>1409</v>
      </c>
      <c r="Q648" t="s">
        <v>501</v>
      </c>
      <c r="R648" t="s">
        <v>22</v>
      </c>
      <c r="S648" t="s">
        <v>122</v>
      </c>
      <c r="T648">
        <v>6.8</v>
      </c>
      <c r="U648">
        <f t="shared" si="44"/>
        <v>47.25</v>
      </c>
    </row>
    <row r="649" spans="1:21" hidden="1" x14ac:dyDescent="0.25">
      <c r="A649" s="1">
        <v>1296</v>
      </c>
      <c r="B649">
        <v>14554</v>
      </c>
      <c r="C649" t="s">
        <v>672</v>
      </c>
      <c r="D649" t="s">
        <v>512</v>
      </c>
      <c r="E649">
        <v>2013</v>
      </c>
      <c r="F649" t="s">
        <v>2</v>
      </c>
      <c r="G649" t="s">
        <v>158</v>
      </c>
      <c r="H649">
        <v>0.05</v>
      </c>
      <c r="I649">
        <v>0.04</v>
      </c>
      <c r="J649">
        <v>0.28000000000000003</v>
      </c>
      <c r="K649">
        <v>0.01</v>
      </c>
      <c r="L649">
        <v>0.39</v>
      </c>
      <c r="M649">
        <v>75</v>
      </c>
      <c r="N649">
        <v>5</v>
      </c>
      <c r="O649">
        <v>7.6</v>
      </c>
      <c r="P649">
        <v>26</v>
      </c>
      <c r="Q649" t="s">
        <v>673</v>
      </c>
      <c r="R649" t="s">
        <v>4</v>
      </c>
      <c r="S649" t="s">
        <v>126</v>
      </c>
      <c r="T649">
        <v>7</v>
      </c>
      <c r="U649" t="e">
        <f>($M649/10+$O649+$T649+#REF!)/40 *100</f>
        <v>#REF!</v>
      </c>
    </row>
    <row r="650" spans="1:21" x14ac:dyDescent="0.25">
      <c r="A650" s="1">
        <v>1306</v>
      </c>
      <c r="B650">
        <v>14598</v>
      </c>
      <c r="C650" t="s">
        <v>666</v>
      </c>
      <c r="D650" t="s">
        <v>46</v>
      </c>
      <c r="E650">
        <v>2013</v>
      </c>
      <c r="F650" t="s">
        <v>2</v>
      </c>
      <c r="G650" t="s">
        <v>471</v>
      </c>
      <c r="H650">
        <v>0.08</v>
      </c>
      <c r="I650">
        <v>0.02</v>
      </c>
      <c r="J650">
        <v>0.01</v>
      </c>
      <c r="K650">
        <v>0.01</v>
      </c>
      <c r="L650">
        <v>0.12</v>
      </c>
      <c r="M650">
        <v>64</v>
      </c>
      <c r="N650">
        <v>38</v>
      </c>
      <c r="O650">
        <v>7.2</v>
      </c>
      <c r="P650">
        <v>144</v>
      </c>
      <c r="Q650" t="s">
        <v>191</v>
      </c>
      <c r="R650" t="s">
        <v>22</v>
      </c>
      <c r="S650" t="s">
        <v>143</v>
      </c>
      <c r="T650">
        <v>5</v>
      </c>
      <c r="U650">
        <f>($M650/10+$O650+$T650)/40 *100</f>
        <v>46.5</v>
      </c>
    </row>
    <row r="651" spans="1:21" hidden="1" x14ac:dyDescent="0.25">
      <c r="A651" s="1">
        <v>1313</v>
      </c>
      <c r="B651">
        <v>14564</v>
      </c>
      <c r="C651" t="s">
        <v>661</v>
      </c>
      <c r="D651" t="s">
        <v>512</v>
      </c>
      <c r="E651">
        <v>2013</v>
      </c>
      <c r="F651" t="s">
        <v>2</v>
      </c>
      <c r="G651" t="s">
        <v>235</v>
      </c>
      <c r="H651">
        <v>0.16</v>
      </c>
      <c r="I651">
        <v>0.09</v>
      </c>
      <c r="J651">
        <v>0</v>
      </c>
      <c r="K651">
        <v>0.02</v>
      </c>
      <c r="L651">
        <v>0.27</v>
      </c>
      <c r="M651">
        <v>68</v>
      </c>
      <c r="N651">
        <v>7</v>
      </c>
      <c r="O651">
        <v>6.8</v>
      </c>
      <c r="P651">
        <v>38</v>
      </c>
      <c r="Q651" t="s">
        <v>662</v>
      </c>
      <c r="R651" t="s">
        <v>4</v>
      </c>
      <c r="S651" t="s">
        <v>126</v>
      </c>
      <c r="T651">
        <v>7.4</v>
      </c>
      <c r="U651" t="e">
        <f>($M651/10+$O651+$T651+#REF!)/40 *100</f>
        <v>#REF!</v>
      </c>
    </row>
    <row r="652" spans="1:21" hidden="1" x14ac:dyDescent="0.25">
      <c r="A652" s="1">
        <v>1316</v>
      </c>
      <c r="B652">
        <v>14563</v>
      </c>
      <c r="C652" t="s">
        <v>637</v>
      </c>
      <c r="D652" t="s">
        <v>574</v>
      </c>
      <c r="E652">
        <v>2013</v>
      </c>
      <c r="F652" t="s">
        <v>2</v>
      </c>
      <c r="G652" t="s">
        <v>86</v>
      </c>
      <c r="H652">
        <v>0.17</v>
      </c>
      <c r="I652">
        <v>0.09</v>
      </c>
      <c r="J652">
        <v>0</v>
      </c>
      <c r="K652">
        <v>0.03</v>
      </c>
      <c r="L652">
        <v>0.28999999999999998</v>
      </c>
      <c r="M652">
        <v>86</v>
      </c>
      <c r="N652">
        <v>5</v>
      </c>
      <c r="O652">
        <v>7.7</v>
      </c>
      <c r="P652">
        <v>207</v>
      </c>
      <c r="Q652" t="s">
        <v>86</v>
      </c>
      <c r="R652" t="s">
        <v>22</v>
      </c>
      <c r="S652" t="s">
        <v>16</v>
      </c>
      <c r="T652">
        <v>8.5</v>
      </c>
      <c r="U652" t="e">
        <f>($M652/10+$O652+$T652+#REF!)/40 *100</f>
        <v>#REF!</v>
      </c>
    </row>
    <row r="653" spans="1:21" hidden="1" x14ac:dyDescent="0.25">
      <c r="A653" s="1">
        <v>1325</v>
      </c>
      <c r="B653">
        <v>14561</v>
      </c>
      <c r="C653" t="s">
        <v>640</v>
      </c>
      <c r="D653" t="s">
        <v>574</v>
      </c>
      <c r="E653">
        <v>2013</v>
      </c>
      <c r="F653" t="s">
        <v>2</v>
      </c>
      <c r="G653" t="s">
        <v>235</v>
      </c>
      <c r="H653">
        <v>0.19</v>
      </c>
      <c r="I653">
        <v>0.09</v>
      </c>
      <c r="J653">
        <v>0</v>
      </c>
      <c r="K653">
        <v>0.03</v>
      </c>
      <c r="L653">
        <v>0.31</v>
      </c>
      <c r="M653">
        <v>68</v>
      </c>
      <c r="N653">
        <v>5</v>
      </c>
      <c r="O653">
        <v>7.4</v>
      </c>
      <c r="P653">
        <v>127</v>
      </c>
      <c r="Q653" t="s">
        <v>674</v>
      </c>
      <c r="R653" t="s">
        <v>4</v>
      </c>
      <c r="S653" t="s">
        <v>126</v>
      </c>
      <c r="T653">
        <v>7.8</v>
      </c>
      <c r="U653" t="e">
        <f>($M653/10+$O653+$T653+#REF!)/40 *100</f>
        <v>#REF!</v>
      </c>
    </row>
    <row r="654" spans="1:21" hidden="1" x14ac:dyDescent="0.25">
      <c r="A654" s="1">
        <v>1337</v>
      </c>
      <c r="B654">
        <v>14587</v>
      </c>
      <c r="C654" t="s">
        <v>644</v>
      </c>
      <c r="D654" t="s">
        <v>69</v>
      </c>
      <c r="E654">
        <v>2013</v>
      </c>
      <c r="F654" t="s">
        <v>2</v>
      </c>
      <c r="G654" t="s">
        <v>235</v>
      </c>
      <c r="H654">
        <v>0.04</v>
      </c>
      <c r="I654">
        <v>0.12</v>
      </c>
      <c r="J654">
        <v>0</v>
      </c>
      <c r="K654">
        <v>0.01</v>
      </c>
      <c r="L654">
        <v>0.17</v>
      </c>
      <c r="M654">
        <v>78</v>
      </c>
      <c r="N654">
        <v>7</v>
      </c>
      <c r="O654">
        <v>8.1</v>
      </c>
      <c r="P654">
        <v>124</v>
      </c>
      <c r="Q654" t="s">
        <v>569</v>
      </c>
      <c r="R654" t="s">
        <v>29</v>
      </c>
      <c r="S654" t="s">
        <v>5</v>
      </c>
      <c r="T654">
        <v>9</v>
      </c>
      <c r="U654" t="e">
        <f>($M654/10+$O654+$T654+#REF!)/40 *100</f>
        <v>#REF!</v>
      </c>
    </row>
    <row r="655" spans="1:21" x14ac:dyDescent="0.25">
      <c r="A655" s="1">
        <v>1345</v>
      </c>
      <c r="B655">
        <v>14551</v>
      </c>
      <c r="C655" t="s">
        <v>668</v>
      </c>
      <c r="D655" t="s">
        <v>512</v>
      </c>
      <c r="E655">
        <v>2013</v>
      </c>
      <c r="F655" t="s">
        <v>2</v>
      </c>
      <c r="G655" t="s">
        <v>669</v>
      </c>
      <c r="H655">
        <v>0</v>
      </c>
      <c r="I655">
        <v>0</v>
      </c>
      <c r="J655">
        <v>0.42</v>
      </c>
      <c r="K655">
        <v>0</v>
      </c>
      <c r="L655">
        <v>0.42</v>
      </c>
      <c r="M655">
        <v>46</v>
      </c>
      <c r="N655">
        <v>22</v>
      </c>
      <c r="O655">
        <v>4.5</v>
      </c>
      <c r="P655">
        <v>34</v>
      </c>
      <c r="Q655" t="s">
        <v>670</v>
      </c>
      <c r="R655" t="s">
        <v>22</v>
      </c>
      <c r="S655" t="s">
        <v>162</v>
      </c>
      <c r="T655">
        <v>4.9000000000000004</v>
      </c>
      <c r="U655">
        <f>($M655/10+$O655+$T655)/40 *100</f>
        <v>35</v>
      </c>
    </row>
    <row r="656" spans="1:21" hidden="1" x14ac:dyDescent="0.25">
      <c r="A656" s="1">
        <v>1347</v>
      </c>
      <c r="B656">
        <v>14601</v>
      </c>
      <c r="C656" t="s">
        <v>648</v>
      </c>
      <c r="D656" t="s">
        <v>574</v>
      </c>
      <c r="E656">
        <v>2013</v>
      </c>
      <c r="F656" t="s">
        <v>2</v>
      </c>
      <c r="G656" t="s">
        <v>86</v>
      </c>
      <c r="H656">
        <v>0.04</v>
      </c>
      <c r="I656">
        <v>7.0000000000000007E-2</v>
      </c>
      <c r="J656">
        <v>0</v>
      </c>
      <c r="K656">
        <v>0.01</v>
      </c>
      <c r="L656">
        <v>0.12</v>
      </c>
      <c r="M656">
        <v>75</v>
      </c>
      <c r="N656">
        <v>5</v>
      </c>
      <c r="O656">
        <v>7.8</v>
      </c>
      <c r="P656">
        <v>148</v>
      </c>
      <c r="Q656" t="s">
        <v>649</v>
      </c>
      <c r="R656" t="s">
        <v>22</v>
      </c>
      <c r="S656" t="s">
        <v>5</v>
      </c>
      <c r="T656">
        <v>9.1999999999999993</v>
      </c>
      <c r="U656" t="e">
        <f>($M656/10+$O656+$T656+#REF!)/40 *100</f>
        <v>#REF!</v>
      </c>
    </row>
    <row r="657" spans="1:29" hidden="1" x14ac:dyDescent="0.25">
      <c r="A657" s="1">
        <v>1355</v>
      </c>
      <c r="B657">
        <v>14508</v>
      </c>
      <c r="C657" t="s">
        <v>637</v>
      </c>
      <c r="D657" t="s">
        <v>639</v>
      </c>
      <c r="E657">
        <v>2013</v>
      </c>
      <c r="F657" t="s">
        <v>2</v>
      </c>
      <c r="G657" t="s">
        <v>86</v>
      </c>
      <c r="H657">
        <v>1.48</v>
      </c>
      <c r="I657">
        <v>0.55000000000000004</v>
      </c>
      <c r="J657">
        <v>0</v>
      </c>
      <c r="K657">
        <v>0.21</v>
      </c>
      <c r="L657">
        <v>2.23</v>
      </c>
      <c r="M657">
        <v>0</v>
      </c>
      <c r="N657">
        <v>0</v>
      </c>
      <c r="O657">
        <v>7.4</v>
      </c>
      <c r="P657">
        <v>355</v>
      </c>
      <c r="Q657" t="s">
        <v>86</v>
      </c>
      <c r="R657" t="s">
        <v>22</v>
      </c>
      <c r="S657" t="s">
        <v>16</v>
      </c>
      <c r="T657">
        <v>8.5</v>
      </c>
      <c r="U657" t="e">
        <f>($M657/10+$O657+$T657+#REF!)/40 *100</f>
        <v>#REF!</v>
      </c>
    </row>
    <row r="658" spans="1:29" hidden="1" x14ac:dyDescent="0.25">
      <c r="A658" s="1">
        <v>1371</v>
      </c>
      <c r="B658">
        <v>14518</v>
      </c>
      <c r="C658" t="s">
        <v>650</v>
      </c>
      <c r="D658" t="s">
        <v>1</v>
      </c>
      <c r="E658">
        <v>2013</v>
      </c>
      <c r="F658" t="s">
        <v>2</v>
      </c>
      <c r="G658" t="s">
        <v>120</v>
      </c>
      <c r="H658">
        <v>1.05</v>
      </c>
      <c r="I658">
        <v>0.41</v>
      </c>
      <c r="J658">
        <v>0</v>
      </c>
      <c r="K658">
        <v>0.14000000000000001</v>
      </c>
      <c r="L658">
        <v>1.6</v>
      </c>
      <c r="M658">
        <v>0</v>
      </c>
      <c r="N658">
        <v>0</v>
      </c>
      <c r="O658">
        <v>4.2</v>
      </c>
      <c r="P658">
        <v>24</v>
      </c>
      <c r="Q658" t="s">
        <v>651</v>
      </c>
      <c r="R658" t="s">
        <v>29</v>
      </c>
      <c r="S658" t="s">
        <v>16</v>
      </c>
      <c r="T658">
        <v>8.6999999999999993</v>
      </c>
      <c r="U658" t="e">
        <f>($M658/10+$O658+$T658+#REF!)/40 *100</f>
        <v>#REF!</v>
      </c>
    </row>
    <row r="659" spans="1:29" hidden="1" x14ac:dyDescent="0.25">
      <c r="A659" s="1">
        <v>1380</v>
      </c>
      <c r="B659">
        <v>14524</v>
      </c>
      <c r="C659" t="s">
        <v>644</v>
      </c>
      <c r="D659" t="s">
        <v>639</v>
      </c>
      <c r="E659">
        <v>2013</v>
      </c>
      <c r="F659" t="s">
        <v>2</v>
      </c>
      <c r="G659" t="s">
        <v>235</v>
      </c>
      <c r="H659">
        <v>0.61</v>
      </c>
      <c r="I659">
        <v>0.35</v>
      </c>
      <c r="J659">
        <v>0</v>
      </c>
      <c r="K659">
        <v>0.09</v>
      </c>
      <c r="L659">
        <v>1.06</v>
      </c>
      <c r="M659">
        <v>0</v>
      </c>
      <c r="N659">
        <v>0</v>
      </c>
      <c r="O659">
        <v>6.8</v>
      </c>
      <c r="P659">
        <v>73</v>
      </c>
      <c r="Q659" t="s">
        <v>569</v>
      </c>
      <c r="R659" t="s">
        <v>29</v>
      </c>
      <c r="S659" t="s">
        <v>5</v>
      </c>
      <c r="T659">
        <v>9</v>
      </c>
      <c r="U659" t="e">
        <f>($M659/10+$O659+$T659+#REF!)/40 *100</f>
        <v>#REF!</v>
      </c>
    </row>
    <row r="660" spans="1:29" x14ac:dyDescent="0.25">
      <c r="A660" s="1">
        <v>1381</v>
      </c>
      <c r="B660">
        <v>15048</v>
      </c>
      <c r="C660" t="s">
        <v>631</v>
      </c>
      <c r="D660" t="s">
        <v>643</v>
      </c>
      <c r="E660">
        <v>2014</v>
      </c>
      <c r="F660" t="s">
        <v>2</v>
      </c>
      <c r="G660" t="s">
        <v>14</v>
      </c>
      <c r="H660">
        <v>3.96</v>
      </c>
      <c r="I660">
        <v>6.31</v>
      </c>
      <c r="J660">
        <v>0.38</v>
      </c>
      <c r="K660">
        <v>1.97</v>
      </c>
      <c r="L660">
        <v>12.61</v>
      </c>
      <c r="M660">
        <v>97</v>
      </c>
      <c r="N660">
        <v>66</v>
      </c>
      <c r="O660">
        <v>8.3000000000000007</v>
      </c>
      <c r="P660">
        <v>2899</v>
      </c>
      <c r="Q660" t="s">
        <v>267</v>
      </c>
      <c r="R660" t="s">
        <v>22</v>
      </c>
      <c r="S660" t="s">
        <v>66</v>
      </c>
      <c r="T660">
        <v>10</v>
      </c>
      <c r="U660">
        <f t="shared" ref="U660:U671" si="45">($M660/10+$O660+$T660)/40 *100</f>
        <v>70</v>
      </c>
    </row>
    <row r="661" spans="1:29" x14ac:dyDescent="0.25">
      <c r="A661" s="1">
        <v>1386</v>
      </c>
      <c r="B661">
        <v>15049</v>
      </c>
      <c r="C661" t="s">
        <v>631</v>
      </c>
      <c r="D661" t="s">
        <v>639</v>
      </c>
      <c r="E661">
        <v>2014</v>
      </c>
      <c r="F661" t="s">
        <v>2</v>
      </c>
      <c r="G661" t="s">
        <v>14</v>
      </c>
      <c r="H661">
        <v>2.81</v>
      </c>
      <c r="I661">
        <v>2.19</v>
      </c>
      <c r="J661">
        <v>0</v>
      </c>
      <c r="K661">
        <v>0.47</v>
      </c>
      <c r="L661">
        <v>5.48</v>
      </c>
      <c r="M661">
        <v>97</v>
      </c>
      <c r="N661">
        <v>14</v>
      </c>
      <c r="O661">
        <v>7.9</v>
      </c>
      <c r="P661">
        <v>764</v>
      </c>
      <c r="Q661" t="s">
        <v>267</v>
      </c>
      <c r="R661" t="s">
        <v>22</v>
      </c>
      <c r="S661" t="s">
        <v>66</v>
      </c>
      <c r="T661">
        <v>10</v>
      </c>
      <c r="U661">
        <f t="shared" si="45"/>
        <v>69</v>
      </c>
    </row>
    <row r="662" spans="1:29" x14ac:dyDescent="0.25">
      <c r="A662" s="1">
        <v>1387</v>
      </c>
      <c r="B662">
        <v>15079</v>
      </c>
      <c r="C662" t="s">
        <v>680</v>
      </c>
      <c r="D662" t="s">
        <v>574</v>
      </c>
      <c r="E662">
        <v>2014</v>
      </c>
      <c r="F662" t="s">
        <v>2</v>
      </c>
      <c r="G662" t="s">
        <v>3</v>
      </c>
      <c r="H662">
        <v>0.32</v>
      </c>
      <c r="I662">
        <v>0.28000000000000003</v>
      </c>
      <c r="J662">
        <v>0.1</v>
      </c>
      <c r="K662">
        <v>0.06</v>
      </c>
      <c r="L662">
        <v>0.76</v>
      </c>
      <c r="M662">
        <v>91</v>
      </c>
      <c r="N662">
        <v>80</v>
      </c>
      <c r="O662">
        <v>8.1999999999999993</v>
      </c>
      <c r="P662">
        <v>1217</v>
      </c>
      <c r="Q662" t="s">
        <v>348</v>
      </c>
      <c r="R662" t="s">
        <v>22</v>
      </c>
      <c r="S662" t="s">
        <v>5</v>
      </c>
      <c r="T662">
        <v>9.5</v>
      </c>
      <c r="U662">
        <f t="shared" si="45"/>
        <v>67</v>
      </c>
      <c r="V662" t="s">
        <v>6</v>
      </c>
      <c r="W662">
        <v>0</v>
      </c>
      <c r="Z662" t="s">
        <v>780</v>
      </c>
    </row>
    <row r="663" spans="1:29" x14ac:dyDescent="0.25">
      <c r="A663" s="1">
        <v>1395</v>
      </c>
      <c r="B663">
        <v>15084</v>
      </c>
      <c r="C663" t="s">
        <v>676</v>
      </c>
      <c r="D663" t="s">
        <v>639</v>
      </c>
      <c r="E663">
        <v>2014</v>
      </c>
      <c r="F663" t="s">
        <v>2</v>
      </c>
      <c r="G663" t="s">
        <v>527</v>
      </c>
      <c r="H663">
        <v>0.35</v>
      </c>
      <c r="I663">
        <v>0.25</v>
      </c>
      <c r="J663">
        <v>0</v>
      </c>
      <c r="K663">
        <v>0.06</v>
      </c>
      <c r="L663">
        <v>0.67</v>
      </c>
      <c r="M663">
        <v>79</v>
      </c>
      <c r="N663">
        <v>24</v>
      </c>
      <c r="O663">
        <v>7.3</v>
      </c>
      <c r="P663">
        <v>430</v>
      </c>
      <c r="Q663" t="s">
        <v>677</v>
      </c>
      <c r="R663" t="s">
        <v>22</v>
      </c>
      <c r="S663" t="s">
        <v>16</v>
      </c>
      <c r="T663">
        <v>8.6999999999999993</v>
      </c>
      <c r="U663">
        <f t="shared" si="45"/>
        <v>59.749999999999993</v>
      </c>
      <c r="V663" t="s">
        <v>23</v>
      </c>
      <c r="W663">
        <v>1</v>
      </c>
      <c r="X663" t="s">
        <v>6</v>
      </c>
      <c r="Y663" t="s">
        <v>23</v>
      </c>
      <c r="Z663" t="s">
        <v>781</v>
      </c>
      <c r="AA663" t="s">
        <v>23</v>
      </c>
      <c r="AB663" t="s">
        <v>6</v>
      </c>
      <c r="AC663" t="s">
        <v>783</v>
      </c>
    </row>
    <row r="664" spans="1:29" x14ac:dyDescent="0.25">
      <c r="A664" s="1">
        <v>1398</v>
      </c>
      <c r="B664">
        <v>15101</v>
      </c>
      <c r="C664" t="s">
        <v>681</v>
      </c>
      <c r="D664" t="s">
        <v>69</v>
      </c>
      <c r="E664">
        <v>2014</v>
      </c>
      <c r="F664" t="s">
        <v>2</v>
      </c>
      <c r="G664" t="s">
        <v>682</v>
      </c>
      <c r="H664">
        <v>0.08</v>
      </c>
      <c r="I664">
        <v>0.36</v>
      </c>
      <c r="J664">
        <v>0</v>
      </c>
      <c r="K664">
        <v>0.03</v>
      </c>
      <c r="L664">
        <v>0.47</v>
      </c>
      <c r="M664">
        <v>87</v>
      </c>
      <c r="N664">
        <v>49</v>
      </c>
      <c r="O664">
        <v>5.9</v>
      </c>
      <c r="P664">
        <v>1154</v>
      </c>
      <c r="Q664" t="s">
        <v>683</v>
      </c>
      <c r="R664" t="s">
        <v>4</v>
      </c>
      <c r="S664" t="s">
        <v>5</v>
      </c>
      <c r="T664">
        <v>9</v>
      </c>
      <c r="U664">
        <f t="shared" si="45"/>
        <v>59.000000000000007</v>
      </c>
      <c r="V664" t="s">
        <v>6</v>
      </c>
      <c r="W664">
        <v>0</v>
      </c>
      <c r="Z664" t="s">
        <v>782</v>
      </c>
    </row>
    <row r="665" spans="1:29" x14ac:dyDescent="0.25">
      <c r="A665" s="1">
        <v>1403</v>
      </c>
      <c r="B665">
        <v>15057</v>
      </c>
      <c r="C665" t="s">
        <v>676</v>
      </c>
      <c r="D665" t="s">
        <v>643</v>
      </c>
      <c r="E665">
        <v>2014</v>
      </c>
      <c r="F665" t="s">
        <v>2</v>
      </c>
      <c r="G665" t="s">
        <v>527</v>
      </c>
      <c r="H665">
        <v>0.55000000000000004</v>
      </c>
      <c r="I665">
        <v>0.86</v>
      </c>
      <c r="J665">
        <v>0.11</v>
      </c>
      <c r="K665">
        <v>0.27</v>
      </c>
      <c r="L665">
        <v>1.79</v>
      </c>
      <c r="M665">
        <v>75</v>
      </c>
      <c r="N665">
        <v>65</v>
      </c>
      <c r="O665">
        <v>7.3</v>
      </c>
      <c r="P665">
        <v>1223</v>
      </c>
      <c r="Q665" t="s">
        <v>677</v>
      </c>
      <c r="R665" t="s">
        <v>22</v>
      </c>
      <c r="S665" t="s">
        <v>16</v>
      </c>
      <c r="T665">
        <v>8.6999999999999993</v>
      </c>
      <c r="U665">
        <f t="shared" si="45"/>
        <v>58.75</v>
      </c>
    </row>
    <row r="666" spans="1:29" x14ac:dyDescent="0.25">
      <c r="A666" s="1">
        <v>1404</v>
      </c>
      <c r="B666">
        <v>15066</v>
      </c>
      <c r="C666" t="s">
        <v>678</v>
      </c>
      <c r="D666" t="s">
        <v>574</v>
      </c>
      <c r="E666">
        <v>2014</v>
      </c>
      <c r="F666" t="s">
        <v>2</v>
      </c>
      <c r="G666" t="s">
        <v>3</v>
      </c>
      <c r="H666">
        <v>0.57999999999999996</v>
      </c>
      <c r="I666">
        <v>0.42</v>
      </c>
      <c r="J666">
        <v>0.13</v>
      </c>
      <c r="K666">
        <v>0.1</v>
      </c>
      <c r="L666">
        <v>1.23</v>
      </c>
      <c r="M666">
        <v>76</v>
      </c>
      <c r="N666">
        <v>81</v>
      </c>
      <c r="O666">
        <v>8.3000000000000007</v>
      </c>
      <c r="P666">
        <v>662</v>
      </c>
      <c r="Q666" t="s">
        <v>142</v>
      </c>
      <c r="R666" t="s">
        <v>4</v>
      </c>
      <c r="S666" t="s">
        <v>126</v>
      </c>
      <c r="T666">
        <v>7</v>
      </c>
      <c r="U666">
        <f t="shared" si="45"/>
        <v>57.25</v>
      </c>
      <c r="V666" t="s">
        <v>6</v>
      </c>
      <c r="W666">
        <v>0</v>
      </c>
      <c r="Z666" t="s">
        <v>785</v>
      </c>
    </row>
    <row r="667" spans="1:29" x14ac:dyDescent="0.25">
      <c r="A667" s="1">
        <v>1405</v>
      </c>
      <c r="B667">
        <v>15051</v>
      </c>
      <c r="C667" t="s">
        <v>675</v>
      </c>
      <c r="D667" t="s">
        <v>643</v>
      </c>
      <c r="E667">
        <v>2014</v>
      </c>
      <c r="F667" t="s">
        <v>2</v>
      </c>
      <c r="G667" t="s">
        <v>86</v>
      </c>
      <c r="H667">
        <v>1.4</v>
      </c>
      <c r="I667">
        <v>1.9</v>
      </c>
      <c r="J667">
        <v>0.11</v>
      </c>
      <c r="K667">
        <v>0.64</v>
      </c>
      <c r="L667">
        <v>4.05</v>
      </c>
      <c r="M667">
        <v>80</v>
      </c>
      <c r="N667">
        <v>80</v>
      </c>
      <c r="O667">
        <v>6.3</v>
      </c>
      <c r="P667">
        <v>2996</v>
      </c>
      <c r="Q667" t="s">
        <v>87</v>
      </c>
      <c r="R667" t="s">
        <v>22</v>
      </c>
      <c r="S667" t="s">
        <v>16</v>
      </c>
      <c r="T667">
        <v>8.4</v>
      </c>
      <c r="U667">
        <f t="shared" si="45"/>
        <v>56.750000000000014</v>
      </c>
      <c r="V667" t="s">
        <v>6</v>
      </c>
      <c r="W667">
        <v>0</v>
      </c>
      <c r="Z667" s="4" t="s">
        <v>784</v>
      </c>
    </row>
    <row r="668" spans="1:29" x14ac:dyDescent="0.25">
      <c r="A668" s="1">
        <v>1408</v>
      </c>
      <c r="B668">
        <v>15129</v>
      </c>
      <c r="C668" t="s">
        <v>687</v>
      </c>
      <c r="D668" t="s">
        <v>574</v>
      </c>
      <c r="E668">
        <v>2014</v>
      </c>
      <c r="F668" t="s">
        <v>2</v>
      </c>
      <c r="G668" t="s">
        <v>3</v>
      </c>
      <c r="H668">
        <v>0.17</v>
      </c>
      <c r="I668">
        <v>0</v>
      </c>
      <c r="J668">
        <v>0.08</v>
      </c>
      <c r="K668">
        <v>0.02</v>
      </c>
      <c r="L668">
        <v>0.28000000000000003</v>
      </c>
      <c r="M668">
        <v>71</v>
      </c>
      <c r="N668">
        <v>34</v>
      </c>
      <c r="O668">
        <v>7.1</v>
      </c>
      <c r="P668">
        <v>133</v>
      </c>
      <c r="Q668" t="s">
        <v>193</v>
      </c>
      <c r="R668" t="s">
        <v>50</v>
      </c>
      <c r="S668" t="s">
        <v>16</v>
      </c>
      <c r="T668">
        <v>8</v>
      </c>
      <c r="U668">
        <f t="shared" si="45"/>
        <v>55.499999999999993</v>
      </c>
      <c r="V668" t="s">
        <v>6</v>
      </c>
      <c r="W668">
        <v>0</v>
      </c>
      <c r="Z668" t="s">
        <v>786</v>
      </c>
    </row>
    <row r="669" spans="1:29" x14ac:dyDescent="0.25">
      <c r="A669" s="1">
        <v>1409</v>
      </c>
      <c r="B669">
        <v>15059</v>
      </c>
      <c r="C669" t="s">
        <v>675</v>
      </c>
      <c r="D669" t="s">
        <v>639</v>
      </c>
      <c r="E669">
        <v>2014</v>
      </c>
      <c r="F669" t="s">
        <v>2</v>
      </c>
      <c r="G669" t="s">
        <v>86</v>
      </c>
      <c r="H669">
        <v>0.9</v>
      </c>
      <c r="I669">
        <v>0.53</v>
      </c>
      <c r="J669">
        <v>0</v>
      </c>
      <c r="K669">
        <v>0.14000000000000001</v>
      </c>
      <c r="L669">
        <v>1.57</v>
      </c>
      <c r="M669">
        <v>78</v>
      </c>
      <c r="N669">
        <v>15</v>
      </c>
      <c r="O669">
        <v>5.8</v>
      </c>
      <c r="P669">
        <v>712</v>
      </c>
      <c r="Q669" t="s">
        <v>87</v>
      </c>
      <c r="R669" t="s">
        <v>22</v>
      </c>
      <c r="S669" t="s">
        <v>16</v>
      </c>
      <c r="T669">
        <v>8.4</v>
      </c>
      <c r="U669">
        <f t="shared" si="45"/>
        <v>55.000000000000007</v>
      </c>
    </row>
    <row r="670" spans="1:29" x14ac:dyDescent="0.25">
      <c r="A670" s="1">
        <v>1411</v>
      </c>
      <c r="B670">
        <v>15064</v>
      </c>
      <c r="C670" t="s">
        <v>679</v>
      </c>
      <c r="D670" t="s">
        <v>643</v>
      </c>
      <c r="E670">
        <v>2014</v>
      </c>
      <c r="F670" t="s">
        <v>2</v>
      </c>
      <c r="G670" t="s">
        <v>20</v>
      </c>
      <c r="H670">
        <v>0.45</v>
      </c>
      <c r="I670">
        <v>0.47</v>
      </c>
      <c r="J670">
        <v>0.17</v>
      </c>
      <c r="K670">
        <v>0.18</v>
      </c>
      <c r="L670">
        <v>1.27</v>
      </c>
      <c r="M670">
        <v>75</v>
      </c>
      <c r="N670">
        <v>70</v>
      </c>
      <c r="O670">
        <v>6.2</v>
      </c>
      <c r="P670">
        <v>1311</v>
      </c>
      <c r="Q670" t="s">
        <v>21</v>
      </c>
      <c r="R670" t="s">
        <v>22</v>
      </c>
      <c r="S670" t="s">
        <v>16</v>
      </c>
      <c r="T670">
        <v>8</v>
      </c>
      <c r="U670">
        <f t="shared" si="45"/>
        <v>54.25</v>
      </c>
      <c r="V670" t="s">
        <v>23</v>
      </c>
      <c r="W670">
        <v>3</v>
      </c>
      <c r="X670" t="s">
        <v>23</v>
      </c>
      <c r="Y670" t="s">
        <v>23</v>
      </c>
      <c r="Z670" t="s">
        <v>787</v>
      </c>
      <c r="AA670" t="s">
        <v>23</v>
      </c>
      <c r="AB670" t="s">
        <v>23</v>
      </c>
      <c r="AC670" t="s">
        <v>788</v>
      </c>
    </row>
    <row r="671" spans="1:29" x14ac:dyDescent="0.25">
      <c r="A671" s="1">
        <v>1417</v>
      </c>
      <c r="B671">
        <v>15133</v>
      </c>
      <c r="C671" t="s">
        <v>672</v>
      </c>
      <c r="D671" t="s">
        <v>53</v>
      </c>
      <c r="E671">
        <v>2014</v>
      </c>
      <c r="F671" t="s">
        <v>2</v>
      </c>
      <c r="G671" t="s">
        <v>158</v>
      </c>
      <c r="H671">
        <v>0.09</v>
      </c>
      <c r="I671">
        <v>0.1</v>
      </c>
      <c r="J671">
        <v>0.06</v>
      </c>
      <c r="K671">
        <v>0.04</v>
      </c>
      <c r="L671">
        <v>0.28000000000000003</v>
      </c>
      <c r="M671">
        <v>71</v>
      </c>
      <c r="N671">
        <v>28</v>
      </c>
      <c r="O671">
        <v>7.3</v>
      </c>
      <c r="P671">
        <v>46</v>
      </c>
      <c r="Q671" t="s">
        <v>673</v>
      </c>
      <c r="R671" t="s">
        <v>4</v>
      </c>
      <c r="S671" t="s">
        <v>126</v>
      </c>
      <c r="T671">
        <v>7</v>
      </c>
      <c r="U671">
        <f t="shared" si="45"/>
        <v>53.499999999999993</v>
      </c>
      <c r="V671" t="s">
        <v>6</v>
      </c>
      <c r="W671">
        <v>0</v>
      </c>
      <c r="Z671" t="s">
        <v>789</v>
      </c>
    </row>
    <row r="672" spans="1:29" hidden="1" x14ac:dyDescent="0.25">
      <c r="A672" s="1">
        <v>1423</v>
      </c>
      <c r="B672">
        <v>15063</v>
      </c>
      <c r="C672" t="s">
        <v>684</v>
      </c>
      <c r="D672" t="s">
        <v>46</v>
      </c>
      <c r="E672">
        <v>2014</v>
      </c>
      <c r="F672" t="s">
        <v>2</v>
      </c>
      <c r="G672" t="s">
        <v>235</v>
      </c>
      <c r="H672">
        <v>0.69</v>
      </c>
      <c r="I672">
        <v>0.47</v>
      </c>
      <c r="J672">
        <v>0</v>
      </c>
      <c r="K672">
        <v>0.11</v>
      </c>
      <c r="L672">
        <v>1.27</v>
      </c>
      <c r="M672">
        <v>69</v>
      </c>
      <c r="N672">
        <v>8</v>
      </c>
      <c r="O672">
        <v>7.2</v>
      </c>
      <c r="P672">
        <v>26</v>
      </c>
      <c r="Q672" t="s">
        <v>569</v>
      </c>
      <c r="R672" t="s">
        <v>29</v>
      </c>
      <c r="S672" t="s">
        <v>122</v>
      </c>
      <c r="T672">
        <v>6.5</v>
      </c>
      <c r="U672" t="e">
        <f>($M672/10+$O672+$T672+#REF!)/40 *100</f>
        <v>#REF!</v>
      </c>
    </row>
    <row r="673" spans="1:26" x14ac:dyDescent="0.25">
      <c r="A673" s="1">
        <v>1441</v>
      </c>
      <c r="B673">
        <v>15128</v>
      </c>
      <c r="C673" t="s">
        <v>679</v>
      </c>
      <c r="D673" t="s">
        <v>639</v>
      </c>
      <c r="E673">
        <v>2014</v>
      </c>
      <c r="F673" t="s">
        <v>2</v>
      </c>
      <c r="G673" t="s">
        <v>20</v>
      </c>
      <c r="H673">
        <v>0.15</v>
      </c>
      <c r="I673">
        <v>0.11</v>
      </c>
      <c r="J673">
        <v>0</v>
      </c>
      <c r="K673">
        <v>0.02</v>
      </c>
      <c r="L673">
        <v>0.28999999999999998</v>
      </c>
      <c r="M673">
        <v>76</v>
      </c>
      <c r="N673">
        <v>13</v>
      </c>
      <c r="O673">
        <v>5.4</v>
      </c>
      <c r="P673">
        <v>348</v>
      </c>
      <c r="Q673" t="s">
        <v>21</v>
      </c>
      <c r="R673" t="s">
        <v>22</v>
      </c>
      <c r="S673" t="s">
        <v>16</v>
      </c>
      <c r="T673">
        <v>8</v>
      </c>
      <c r="U673">
        <f t="shared" ref="U673:U678" si="46">($M673/10+$O673+$T673)/40 *100</f>
        <v>52.5</v>
      </c>
    </row>
    <row r="674" spans="1:26" x14ac:dyDescent="0.25">
      <c r="A674" s="1">
        <v>1447</v>
      </c>
      <c r="B674">
        <v>15153</v>
      </c>
      <c r="C674" t="s">
        <v>337</v>
      </c>
      <c r="D674" t="s">
        <v>537</v>
      </c>
      <c r="E674">
        <v>2014</v>
      </c>
      <c r="F674" t="s">
        <v>2</v>
      </c>
      <c r="G674" t="s">
        <v>169</v>
      </c>
      <c r="H674">
        <v>0.08</v>
      </c>
      <c r="I674">
        <v>0.06</v>
      </c>
      <c r="J674">
        <v>0.01</v>
      </c>
      <c r="K674">
        <v>0.05</v>
      </c>
      <c r="L674">
        <v>0.2</v>
      </c>
      <c r="M674">
        <v>73</v>
      </c>
      <c r="N674">
        <v>28</v>
      </c>
      <c r="O674">
        <v>7.4</v>
      </c>
      <c r="P674">
        <v>133</v>
      </c>
      <c r="Q674" t="s">
        <v>688</v>
      </c>
      <c r="R674" t="s">
        <v>22</v>
      </c>
      <c r="S674" t="s">
        <v>122</v>
      </c>
      <c r="T674">
        <v>6.3</v>
      </c>
      <c r="U674">
        <f t="shared" si="46"/>
        <v>52.5</v>
      </c>
      <c r="V674" t="s">
        <v>6</v>
      </c>
      <c r="W674">
        <v>0</v>
      </c>
      <c r="Z674" t="s">
        <v>339</v>
      </c>
    </row>
    <row r="675" spans="1:26" x14ac:dyDescent="0.25">
      <c r="A675" s="1">
        <v>1455</v>
      </c>
      <c r="B675">
        <v>15109</v>
      </c>
      <c r="C675" t="s">
        <v>675</v>
      </c>
      <c r="D675" t="s">
        <v>69</v>
      </c>
      <c r="E675">
        <v>2014</v>
      </c>
      <c r="F675" t="s">
        <v>2</v>
      </c>
      <c r="G675" t="s">
        <v>86</v>
      </c>
      <c r="H675">
        <v>0.15</v>
      </c>
      <c r="I675">
        <v>0.26</v>
      </c>
      <c r="J675">
        <v>0</v>
      </c>
      <c r="K675">
        <v>0.03</v>
      </c>
      <c r="L675">
        <v>0.45</v>
      </c>
      <c r="M675">
        <v>77</v>
      </c>
      <c r="N675">
        <v>18</v>
      </c>
      <c r="O675">
        <v>4.7</v>
      </c>
      <c r="P675">
        <v>3288</v>
      </c>
      <c r="Q675" t="s">
        <v>87</v>
      </c>
      <c r="R675" t="s">
        <v>22</v>
      </c>
      <c r="S675" t="s">
        <v>16</v>
      </c>
      <c r="T675">
        <v>8.4</v>
      </c>
      <c r="U675">
        <f t="shared" si="46"/>
        <v>52</v>
      </c>
    </row>
    <row r="676" spans="1:26" x14ac:dyDescent="0.25">
      <c r="A676" s="1">
        <v>1464</v>
      </c>
      <c r="B676">
        <v>15085</v>
      </c>
      <c r="C676" t="s">
        <v>684</v>
      </c>
      <c r="D676" t="s">
        <v>643</v>
      </c>
      <c r="E676">
        <v>2014</v>
      </c>
      <c r="F676" t="s">
        <v>2</v>
      </c>
      <c r="G676" t="s">
        <v>235</v>
      </c>
      <c r="H676">
        <v>0.24</v>
      </c>
      <c r="I676">
        <v>0.31</v>
      </c>
      <c r="J676">
        <v>0.01</v>
      </c>
      <c r="K676">
        <v>0.11</v>
      </c>
      <c r="L676">
        <v>0.67</v>
      </c>
      <c r="M676">
        <v>71</v>
      </c>
      <c r="N676">
        <v>31</v>
      </c>
      <c r="O676">
        <v>7.1</v>
      </c>
      <c r="P676">
        <v>98</v>
      </c>
      <c r="Q676" t="s">
        <v>569</v>
      </c>
      <c r="R676" t="s">
        <v>29</v>
      </c>
      <c r="S676" t="s">
        <v>122</v>
      </c>
      <c r="T676">
        <v>6.5</v>
      </c>
      <c r="U676">
        <f t="shared" si="46"/>
        <v>51.749999999999993</v>
      </c>
      <c r="V676" t="s">
        <v>6</v>
      </c>
      <c r="W676">
        <v>0</v>
      </c>
      <c r="Z676" t="s">
        <v>790</v>
      </c>
    </row>
    <row r="677" spans="1:26" x14ac:dyDescent="0.25">
      <c r="A677" s="1">
        <v>1465</v>
      </c>
      <c r="B677">
        <v>15156</v>
      </c>
      <c r="C677" t="s">
        <v>686</v>
      </c>
      <c r="D677" t="s">
        <v>53</v>
      </c>
      <c r="E677">
        <v>2014</v>
      </c>
      <c r="F677" t="s">
        <v>2</v>
      </c>
      <c r="G677" t="s">
        <v>20</v>
      </c>
      <c r="H677">
        <v>0.03</v>
      </c>
      <c r="I677">
        <v>0.12</v>
      </c>
      <c r="J677">
        <v>0.02</v>
      </c>
      <c r="K677">
        <v>0.03</v>
      </c>
      <c r="L677">
        <v>0.2</v>
      </c>
      <c r="M677">
        <v>63</v>
      </c>
      <c r="N677">
        <v>55</v>
      </c>
      <c r="O677">
        <v>7.8</v>
      </c>
      <c r="P677">
        <v>528</v>
      </c>
      <c r="Q677" t="s">
        <v>443</v>
      </c>
      <c r="R677" t="s">
        <v>22</v>
      </c>
      <c r="S677" t="s">
        <v>122</v>
      </c>
      <c r="T677">
        <v>6.5</v>
      </c>
      <c r="U677">
        <f t="shared" si="46"/>
        <v>51.5</v>
      </c>
    </row>
    <row r="678" spans="1:26" x14ac:dyDescent="0.25">
      <c r="A678" s="1">
        <v>1474</v>
      </c>
      <c r="B678">
        <v>15099</v>
      </c>
      <c r="C678" t="s">
        <v>684</v>
      </c>
      <c r="D678" t="s">
        <v>639</v>
      </c>
      <c r="E678">
        <v>2014</v>
      </c>
      <c r="F678" t="s">
        <v>2</v>
      </c>
      <c r="G678" t="s">
        <v>235</v>
      </c>
      <c r="H678">
        <v>0.35</v>
      </c>
      <c r="I678">
        <v>0.13</v>
      </c>
      <c r="J678">
        <v>0</v>
      </c>
      <c r="K678">
        <v>0.05</v>
      </c>
      <c r="L678">
        <v>0.53</v>
      </c>
      <c r="M678">
        <v>69</v>
      </c>
      <c r="N678">
        <v>18</v>
      </c>
      <c r="O678">
        <v>6.9</v>
      </c>
      <c r="P678">
        <v>49</v>
      </c>
      <c r="Q678" t="s">
        <v>569</v>
      </c>
      <c r="R678" t="s">
        <v>29</v>
      </c>
      <c r="S678" t="s">
        <v>122</v>
      </c>
      <c r="T678">
        <v>6.5</v>
      </c>
      <c r="U678">
        <f t="shared" si="46"/>
        <v>50.750000000000007</v>
      </c>
    </row>
    <row r="679" spans="1:26" hidden="1" x14ac:dyDescent="0.25">
      <c r="A679" s="1">
        <v>1481</v>
      </c>
      <c r="B679">
        <v>15074</v>
      </c>
      <c r="C679" t="s">
        <v>684</v>
      </c>
      <c r="D679" t="s">
        <v>53</v>
      </c>
      <c r="E679">
        <v>2014</v>
      </c>
      <c r="F679" t="s">
        <v>2</v>
      </c>
      <c r="G679" t="s">
        <v>235</v>
      </c>
      <c r="H679">
        <v>0.33</v>
      </c>
      <c r="I679">
        <v>0.43</v>
      </c>
      <c r="J679">
        <v>0.02</v>
      </c>
      <c r="K679">
        <v>0.15</v>
      </c>
      <c r="L679">
        <v>0.93</v>
      </c>
      <c r="M679">
        <v>80</v>
      </c>
      <c r="N679">
        <v>5</v>
      </c>
      <c r="O679">
        <v>6.8</v>
      </c>
      <c r="P679">
        <v>12</v>
      </c>
      <c r="Q679" t="s">
        <v>569</v>
      </c>
      <c r="R679" t="s">
        <v>29</v>
      </c>
      <c r="S679" t="s">
        <v>122</v>
      </c>
      <c r="T679">
        <v>6.5</v>
      </c>
      <c r="U679" t="e">
        <f>($M679/10+$O679+$T679+#REF!)/40 *100</f>
        <v>#REF!</v>
      </c>
    </row>
    <row r="680" spans="1:26" x14ac:dyDescent="0.25">
      <c r="A680" s="1">
        <v>1483</v>
      </c>
      <c r="B680">
        <v>15117</v>
      </c>
      <c r="C680" t="s">
        <v>685</v>
      </c>
      <c r="D680" t="s">
        <v>643</v>
      </c>
      <c r="E680">
        <v>2014</v>
      </c>
      <c r="F680" t="s">
        <v>2</v>
      </c>
      <c r="G680" t="s">
        <v>430</v>
      </c>
      <c r="H680">
        <v>0.09</v>
      </c>
      <c r="I680">
        <v>0.16</v>
      </c>
      <c r="J680">
        <v>0.02</v>
      </c>
      <c r="K680">
        <v>0.05</v>
      </c>
      <c r="L680">
        <v>0.32</v>
      </c>
      <c r="M680">
        <v>59</v>
      </c>
      <c r="N680">
        <v>60</v>
      </c>
      <c r="O680">
        <v>6.9</v>
      </c>
      <c r="P680">
        <v>310</v>
      </c>
      <c r="Q680" t="s">
        <v>455</v>
      </c>
      <c r="R680" t="s">
        <v>22</v>
      </c>
      <c r="S680" t="s">
        <v>143</v>
      </c>
      <c r="T680">
        <v>5.5</v>
      </c>
      <c r="U680">
        <f t="shared" ref="U680:U682" si="47">($M680/10+$O680+$T680)/40 *100</f>
        <v>45.75</v>
      </c>
    </row>
    <row r="681" spans="1:26" x14ac:dyDescent="0.25">
      <c r="A681" s="1">
        <v>1499</v>
      </c>
      <c r="B681">
        <v>15161</v>
      </c>
      <c r="C681" t="s">
        <v>685</v>
      </c>
      <c r="D681" t="s">
        <v>639</v>
      </c>
      <c r="E681">
        <v>2014</v>
      </c>
      <c r="F681" t="s">
        <v>2</v>
      </c>
      <c r="G681" t="s">
        <v>430</v>
      </c>
      <c r="H681">
        <v>0.08</v>
      </c>
      <c r="I681">
        <v>7.0000000000000007E-2</v>
      </c>
      <c r="J681">
        <v>0</v>
      </c>
      <c r="K681">
        <v>0.01</v>
      </c>
      <c r="L681">
        <v>0.16</v>
      </c>
      <c r="M681">
        <v>51</v>
      </c>
      <c r="N681">
        <v>17</v>
      </c>
      <c r="O681">
        <v>7</v>
      </c>
      <c r="P681">
        <v>130</v>
      </c>
      <c r="Q681" t="s">
        <v>455</v>
      </c>
      <c r="R681" t="s">
        <v>22</v>
      </c>
      <c r="S681" t="s">
        <v>143</v>
      </c>
      <c r="T681">
        <v>5.5</v>
      </c>
      <c r="U681">
        <f t="shared" si="47"/>
        <v>44.000000000000007</v>
      </c>
    </row>
    <row r="682" spans="1:26" x14ac:dyDescent="0.25">
      <c r="A682" s="1">
        <v>1500</v>
      </c>
      <c r="B682">
        <v>15127</v>
      </c>
      <c r="C682" t="s">
        <v>689</v>
      </c>
      <c r="D682" t="s">
        <v>512</v>
      </c>
      <c r="E682">
        <v>2014</v>
      </c>
      <c r="F682" t="s">
        <v>2</v>
      </c>
      <c r="G682" t="s">
        <v>254</v>
      </c>
      <c r="H682">
        <v>0.17</v>
      </c>
      <c r="I682">
        <v>0.09</v>
      </c>
      <c r="J682">
        <v>0</v>
      </c>
      <c r="K682">
        <v>0.03</v>
      </c>
      <c r="L682">
        <v>0.28999999999999998</v>
      </c>
      <c r="M682">
        <v>47</v>
      </c>
      <c r="N682">
        <v>21</v>
      </c>
      <c r="O682">
        <v>6.3</v>
      </c>
      <c r="P682">
        <v>160</v>
      </c>
      <c r="Q682" t="s">
        <v>327</v>
      </c>
      <c r="R682" t="s">
        <v>50</v>
      </c>
      <c r="S682" t="s">
        <v>162</v>
      </c>
      <c r="T682">
        <v>4</v>
      </c>
      <c r="U682">
        <f t="shared" si="47"/>
        <v>37.5</v>
      </c>
    </row>
    <row r="683" spans="1:26" hidden="1" x14ac:dyDescent="0.25">
      <c r="A683" s="1">
        <v>1507</v>
      </c>
      <c r="B683">
        <v>15089</v>
      </c>
      <c r="C683" t="s">
        <v>684</v>
      </c>
      <c r="D683" t="s">
        <v>574</v>
      </c>
      <c r="E683">
        <v>2014</v>
      </c>
      <c r="F683" t="s">
        <v>2</v>
      </c>
      <c r="G683" t="s">
        <v>235</v>
      </c>
      <c r="H683">
        <v>0.33</v>
      </c>
      <c r="I683">
        <v>0.23</v>
      </c>
      <c r="J683">
        <v>0.03</v>
      </c>
      <c r="K683">
        <v>0.05</v>
      </c>
      <c r="L683">
        <v>0.64</v>
      </c>
      <c r="M683">
        <v>68</v>
      </c>
      <c r="N683">
        <v>5</v>
      </c>
      <c r="O683">
        <v>7.7</v>
      </c>
      <c r="P683">
        <v>25</v>
      </c>
      <c r="Q683" t="s">
        <v>569</v>
      </c>
      <c r="R683" t="s">
        <v>29</v>
      </c>
      <c r="S683" t="s">
        <v>122</v>
      </c>
      <c r="T683">
        <v>6.5</v>
      </c>
      <c r="U683" t="e">
        <f>($M683/10+$O683+$T683+#REF!)/40 *100</f>
        <v>#REF!</v>
      </c>
    </row>
    <row r="684" spans="1:26" hidden="1" x14ac:dyDescent="0.25">
      <c r="A684" s="1">
        <v>1512</v>
      </c>
      <c r="B684">
        <v>15094</v>
      </c>
      <c r="C684" t="s">
        <v>679</v>
      </c>
      <c r="D684" t="s">
        <v>53</v>
      </c>
      <c r="E684">
        <v>2014</v>
      </c>
      <c r="F684" t="s">
        <v>2</v>
      </c>
      <c r="G684" t="s">
        <v>20</v>
      </c>
      <c r="H684">
        <v>0.14000000000000001</v>
      </c>
      <c r="I684">
        <v>0.12</v>
      </c>
      <c r="J684">
        <v>0.27</v>
      </c>
      <c r="K684">
        <v>0.05</v>
      </c>
      <c r="L684">
        <v>0.59</v>
      </c>
      <c r="M684">
        <v>66</v>
      </c>
      <c r="N684">
        <v>5</v>
      </c>
      <c r="O684">
        <v>5.9</v>
      </c>
      <c r="P684">
        <v>242</v>
      </c>
      <c r="Q684" t="s">
        <v>21</v>
      </c>
      <c r="R684" t="s">
        <v>22</v>
      </c>
      <c r="S684" t="s">
        <v>16</v>
      </c>
      <c r="T684">
        <v>8</v>
      </c>
      <c r="U684" t="e">
        <f>($M684/10+$O684+$T684+#REF!)/40 *100</f>
        <v>#REF!</v>
      </c>
    </row>
    <row r="685" spans="1:26" x14ac:dyDescent="0.25">
      <c r="A685" s="1">
        <v>1518</v>
      </c>
      <c r="B685">
        <v>15120</v>
      </c>
      <c r="C685" t="s">
        <v>690</v>
      </c>
      <c r="D685" t="s">
        <v>574</v>
      </c>
      <c r="E685">
        <v>2014</v>
      </c>
      <c r="F685" t="s">
        <v>2</v>
      </c>
      <c r="G685" t="s">
        <v>254</v>
      </c>
      <c r="H685">
        <v>0.19</v>
      </c>
      <c r="I685">
        <v>0.09</v>
      </c>
      <c r="J685">
        <v>0</v>
      </c>
      <c r="K685">
        <v>0.03</v>
      </c>
      <c r="L685">
        <v>0.31</v>
      </c>
      <c r="M685">
        <v>32</v>
      </c>
      <c r="N685">
        <v>28</v>
      </c>
      <c r="O685">
        <v>3.6</v>
      </c>
      <c r="P685">
        <v>587</v>
      </c>
      <c r="Q685" t="s">
        <v>691</v>
      </c>
      <c r="R685" t="s">
        <v>29</v>
      </c>
      <c r="S685" t="s">
        <v>162</v>
      </c>
      <c r="T685">
        <v>4.3</v>
      </c>
      <c r="U685">
        <f>($M685/10+$O685+$T685)/40 *100</f>
        <v>27.750000000000004</v>
      </c>
    </row>
    <row r="686" spans="1:26" hidden="1" x14ac:dyDescent="0.25">
      <c r="A686" s="1">
        <v>1528</v>
      </c>
      <c r="B686">
        <v>15058</v>
      </c>
      <c r="C686" t="s">
        <v>675</v>
      </c>
      <c r="D686" t="s">
        <v>53</v>
      </c>
      <c r="E686">
        <v>2014</v>
      </c>
      <c r="F686" t="s">
        <v>2</v>
      </c>
      <c r="G686" t="s">
        <v>86</v>
      </c>
      <c r="H686">
        <v>0.56000000000000005</v>
      </c>
      <c r="I686">
        <v>0.81</v>
      </c>
      <c r="J686">
        <v>0.1</v>
      </c>
      <c r="K686">
        <v>0.27</v>
      </c>
      <c r="L686">
        <v>1.74</v>
      </c>
      <c r="M686">
        <v>0</v>
      </c>
      <c r="N686">
        <v>0</v>
      </c>
      <c r="O686">
        <v>5.0999999999999996</v>
      </c>
      <c r="P686">
        <v>383</v>
      </c>
      <c r="Q686" t="s">
        <v>87</v>
      </c>
      <c r="R686" t="s">
        <v>22</v>
      </c>
      <c r="S686" t="s">
        <v>126</v>
      </c>
      <c r="T686">
        <v>7.5</v>
      </c>
      <c r="U686" t="e">
        <f>($M686/10+$O686+$T686+#REF!)/40 *100</f>
        <v>#REF!</v>
      </c>
    </row>
    <row r="687" spans="1:26" hidden="1" x14ac:dyDescent="0.25">
      <c r="A687" s="1">
        <v>1529</v>
      </c>
      <c r="B687">
        <v>15065</v>
      </c>
      <c r="C687" t="s">
        <v>675</v>
      </c>
      <c r="D687" t="s">
        <v>46</v>
      </c>
      <c r="E687">
        <v>2014</v>
      </c>
      <c r="F687" t="s">
        <v>2</v>
      </c>
      <c r="G687" t="s">
        <v>86</v>
      </c>
      <c r="H687">
        <v>0.72</v>
      </c>
      <c r="I687">
        <v>0.41</v>
      </c>
      <c r="J687">
        <v>0.01</v>
      </c>
      <c r="K687">
        <v>0.11</v>
      </c>
      <c r="L687">
        <v>1.25</v>
      </c>
      <c r="M687">
        <v>0</v>
      </c>
      <c r="N687">
        <v>0</v>
      </c>
      <c r="O687">
        <v>5</v>
      </c>
      <c r="P687">
        <v>332</v>
      </c>
      <c r="Q687" t="s">
        <v>87</v>
      </c>
      <c r="R687" t="s">
        <v>22</v>
      </c>
      <c r="S687" t="s">
        <v>16</v>
      </c>
      <c r="T687">
        <v>8.4</v>
      </c>
      <c r="U687" t="e">
        <f>($M687/10+$O687+$T687+#REF!)/40 *100</f>
        <v>#REF!</v>
      </c>
    </row>
    <row r="688" spans="1:26" hidden="1" x14ac:dyDescent="0.25">
      <c r="A688" s="1">
        <v>1550</v>
      </c>
      <c r="B688">
        <v>15169</v>
      </c>
      <c r="C688" t="s">
        <v>679</v>
      </c>
      <c r="D688" t="s">
        <v>46</v>
      </c>
      <c r="E688">
        <v>2014</v>
      </c>
      <c r="F688" t="s">
        <v>2</v>
      </c>
      <c r="G688" t="s">
        <v>20</v>
      </c>
      <c r="H688">
        <v>7.0000000000000007E-2</v>
      </c>
      <c r="I688">
        <v>0.05</v>
      </c>
      <c r="J688">
        <v>0.01</v>
      </c>
      <c r="K688">
        <v>0.01</v>
      </c>
      <c r="L688">
        <v>0.14000000000000001</v>
      </c>
      <c r="M688">
        <v>0</v>
      </c>
      <c r="N688">
        <v>0</v>
      </c>
      <c r="O688">
        <v>5.7</v>
      </c>
      <c r="P688">
        <v>148</v>
      </c>
      <c r="Q688" t="s">
        <v>21</v>
      </c>
      <c r="R688" t="s">
        <v>22</v>
      </c>
      <c r="S688" t="s">
        <v>16</v>
      </c>
      <c r="T688">
        <v>8</v>
      </c>
      <c r="U688" t="e">
        <f>($M688/10+$O688+$T688+#REF!)/40 *100</f>
        <v>#REF!</v>
      </c>
    </row>
    <row r="689" spans="1:29" x14ac:dyDescent="0.25">
      <c r="A689" s="1">
        <v>1556</v>
      </c>
      <c r="B689">
        <v>15612</v>
      </c>
      <c r="C689" t="s">
        <v>694</v>
      </c>
      <c r="D689" t="s">
        <v>643</v>
      </c>
      <c r="E689">
        <v>2015</v>
      </c>
      <c r="F689" t="s">
        <v>2</v>
      </c>
      <c r="G689" t="s">
        <v>20</v>
      </c>
      <c r="H689">
        <v>1.0900000000000001</v>
      </c>
      <c r="I689">
        <v>1.36</v>
      </c>
      <c r="J689">
        <v>0.49</v>
      </c>
      <c r="K689">
        <v>0.48</v>
      </c>
      <c r="L689">
        <v>3.41</v>
      </c>
      <c r="M689">
        <v>93</v>
      </c>
      <c r="N689">
        <v>86</v>
      </c>
      <c r="O689">
        <v>8.1999999999999993</v>
      </c>
      <c r="P689">
        <v>3943</v>
      </c>
      <c r="Q689" t="s">
        <v>695</v>
      </c>
      <c r="R689" t="s">
        <v>22</v>
      </c>
      <c r="S689" t="s">
        <v>66</v>
      </c>
      <c r="T689">
        <v>10</v>
      </c>
      <c r="U689">
        <f t="shared" ref="U689:U722" si="48">($M689/10+$O689+$T689)/40 *100</f>
        <v>68.75</v>
      </c>
    </row>
    <row r="690" spans="1:29" x14ac:dyDescent="0.25">
      <c r="A690" s="1">
        <v>1573</v>
      </c>
      <c r="B690">
        <v>15625</v>
      </c>
      <c r="C690" t="s">
        <v>631</v>
      </c>
      <c r="D690" t="s">
        <v>69</v>
      </c>
      <c r="E690">
        <v>2015</v>
      </c>
      <c r="F690" t="s">
        <v>2</v>
      </c>
      <c r="G690" t="s">
        <v>14</v>
      </c>
      <c r="H690">
        <v>0.39</v>
      </c>
      <c r="I690">
        <v>0.69</v>
      </c>
      <c r="J690">
        <v>0</v>
      </c>
      <c r="K690">
        <v>0.09</v>
      </c>
      <c r="L690">
        <v>1.17</v>
      </c>
      <c r="M690">
        <v>96</v>
      </c>
      <c r="N690">
        <v>57</v>
      </c>
      <c r="O690">
        <v>7.9</v>
      </c>
      <c r="P690">
        <v>3756</v>
      </c>
      <c r="Q690" t="s">
        <v>267</v>
      </c>
      <c r="R690" t="s">
        <v>22</v>
      </c>
      <c r="S690" t="s">
        <v>66</v>
      </c>
      <c r="T690">
        <v>10</v>
      </c>
      <c r="U690">
        <f t="shared" si="48"/>
        <v>68.75</v>
      </c>
    </row>
    <row r="691" spans="1:29" s="3" customFormat="1" x14ac:dyDescent="0.25">
      <c r="A691" s="1">
        <v>1576</v>
      </c>
      <c r="B691">
        <v>15615</v>
      </c>
      <c r="C691" t="s">
        <v>696</v>
      </c>
      <c r="D691" t="s">
        <v>643</v>
      </c>
      <c r="E691">
        <v>2015</v>
      </c>
      <c r="F691" t="s">
        <v>2</v>
      </c>
      <c r="G691" t="s">
        <v>169</v>
      </c>
      <c r="H691">
        <v>1.03</v>
      </c>
      <c r="I691">
        <v>0.81</v>
      </c>
      <c r="J691">
        <v>0.26</v>
      </c>
      <c r="K691">
        <v>0.38</v>
      </c>
      <c r="L691">
        <v>2.48</v>
      </c>
      <c r="M691">
        <v>92</v>
      </c>
      <c r="N691">
        <v>100</v>
      </c>
      <c r="O691">
        <v>8.6</v>
      </c>
      <c r="P691">
        <v>6383</v>
      </c>
      <c r="Q691" t="s">
        <v>375</v>
      </c>
      <c r="R691" t="s">
        <v>22</v>
      </c>
      <c r="S691" t="s">
        <v>5</v>
      </c>
      <c r="T691">
        <v>9.1</v>
      </c>
      <c r="U691">
        <f t="shared" si="48"/>
        <v>67.25</v>
      </c>
      <c r="V691" t="s">
        <v>23</v>
      </c>
      <c r="W691">
        <v>1</v>
      </c>
      <c r="X691" t="s">
        <v>6</v>
      </c>
      <c r="Y691" t="s">
        <v>23</v>
      </c>
      <c r="Z691" t="s">
        <v>791</v>
      </c>
      <c r="AA691" t="s">
        <v>6</v>
      </c>
      <c r="AB691" t="s">
        <v>6</v>
      </c>
      <c r="AC691" t="s">
        <v>792</v>
      </c>
    </row>
    <row r="692" spans="1:29" x14ac:dyDescent="0.25">
      <c r="A692" s="1">
        <v>1585</v>
      </c>
      <c r="B692">
        <v>15632</v>
      </c>
      <c r="C692" t="s">
        <v>694</v>
      </c>
      <c r="D692" t="s">
        <v>639</v>
      </c>
      <c r="E692">
        <v>2015</v>
      </c>
      <c r="F692" t="s">
        <v>2</v>
      </c>
      <c r="G692" t="s">
        <v>20</v>
      </c>
      <c r="H692">
        <v>0.41</v>
      </c>
      <c r="I692">
        <v>0.26</v>
      </c>
      <c r="J692">
        <v>0.01</v>
      </c>
      <c r="K692">
        <v>7.0000000000000007E-2</v>
      </c>
      <c r="L692">
        <v>0.75</v>
      </c>
      <c r="M692">
        <v>95</v>
      </c>
      <c r="N692">
        <v>10</v>
      </c>
      <c r="O692">
        <v>7.3</v>
      </c>
      <c r="P692">
        <v>900</v>
      </c>
      <c r="Q692" t="s">
        <v>695</v>
      </c>
      <c r="R692" t="s">
        <v>22</v>
      </c>
      <c r="S692" t="s">
        <v>66</v>
      </c>
      <c r="T692">
        <v>10</v>
      </c>
      <c r="U692">
        <f t="shared" si="48"/>
        <v>67</v>
      </c>
    </row>
    <row r="693" spans="1:29" s="3" customFormat="1" x14ac:dyDescent="0.25">
      <c r="A693" s="1">
        <v>1591</v>
      </c>
      <c r="B693">
        <v>15616</v>
      </c>
      <c r="C693" t="s">
        <v>698</v>
      </c>
      <c r="D693" t="s">
        <v>512</v>
      </c>
      <c r="E693">
        <v>2015</v>
      </c>
      <c r="F693" t="s">
        <v>2</v>
      </c>
      <c r="G693" t="s">
        <v>3</v>
      </c>
      <c r="H693">
        <v>1.1499999999999999</v>
      </c>
      <c r="I693">
        <v>0.55000000000000004</v>
      </c>
      <c r="J693">
        <v>0.47</v>
      </c>
      <c r="K693">
        <v>0.17</v>
      </c>
      <c r="L693">
        <v>2.34</v>
      </c>
      <c r="M693">
        <v>89</v>
      </c>
      <c r="N693">
        <v>82</v>
      </c>
      <c r="O693">
        <v>9</v>
      </c>
      <c r="P693">
        <v>478</v>
      </c>
      <c r="Q693" t="s">
        <v>699</v>
      </c>
      <c r="R693" t="s">
        <v>29</v>
      </c>
      <c r="S693" t="s">
        <v>16</v>
      </c>
      <c r="T693">
        <v>8.6999999999999993</v>
      </c>
      <c r="U693">
        <f t="shared" si="48"/>
        <v>66.499999999999986</v>
      </c>
      <c r="V693" t="s">
        <v>6</v>
      </c>
      <c r="W693">
        <v>0</v>
      </c>
      <c r="X693"/>
      <c r="Y693"/>
      <c r="Z693" t="s">
        <v>793</v>
      </c>
      <c r="AA693"/>
      <c r="AB693"/>
      <c r="AC693"/>
    </row>
    <row r="694" spans="1:29" s="3" customFormat="1" x14ac:dyDescent="0.25">
      <c r="A694" s="1">
        <v>1605</v>
      </c>
      <c r="B694">
        <v>15609</v>
      </c>
      <c r="C694" t="s">
        <v>692</v>
      </c>
      <c r="D694" t="s">
        <v>643</v>
      </c>
      <c r="E694">
        <v>2015</v>
      </c>
      <c r="F694" t="s">
        <v>2</v>
      </c>
      <c r="G694" t="s">
        <v>169</v>
      </c>
      <c r="H694">
        <v>2.0699999999999998</v>
      </c>
      <c r="I694">
        <v>1.71</v>
      </c>
      <c r="J694">
        <v>0.08</v>
      </c>
      <c r="K694">
        <v>0.76</v>
      </c>
      <c r="L694">
        <v>4.62</v>
      </c>
      <c r="M694">
        <v>86</v>
      </c>
      <c r="N694">
        <v>78</v>
      </c>
      <c r="O694">
        <v>8.1</v>
      </c>
      <c r="P694">
        <v>1264</v>
      </c>
      <c r="Q694" t="s">
        <v>338</v>
      </c>
      <c r="R694" t="s">
        <v>4</v>
      </c>
      <c r="S694" t="s">
        <v>5</v>
      </c>
      <c r="T694">
        <v>9</v>
      </c>
      <c r="U694">
        <f t="shared" si="48"/>
        <v>64.25</v>
      </c>
      <c r="V694" t="s">
        <v>6</v>
      </c>
      <c r="W694">
        <v>0</v>
      </c>
      <c r="X694"/>
      <c r="Y694"/>
      <c r="Z694" t="s">
        <v>794</v>
      </c>
      <c r="AA694"/>
      <c r="AB694"/>
      <c r="AC694"/>
    </row>
    <row r="695" spans="1:29" s="3" customFormat="1" x14ac:dyDescent="0.25">
      <c r="A695" s="1">
        <v>1621</v>
      </c>
      <c r="B695">
        <v>15610</v>
      </c>
      <c r="C695" t="s">
        <v>693</v>
      </c>
      <c r="D695" t="s">
        <v>643</v>
      </c>
      <c r="E695">
        <v>2015</v>
      </c>
      <c r="F695" t="s">
        <v>2</v>
      </c>
      <c r="G695" t="s">
        <v>235</v>
      </c>
      <c r="H695">
        <v>1.53</v>
      </c>
      <c r="I695">
        <v>1.69</v>
      </c>
      <c r="J695">
        <v>0.1</v>
      </c>
      <c r="K695">
        <v>0.64</v>
      </c>
      <c r="L695">
        <v>3.95</v>
      </c>
      <c r="M695">
        <v>87</v>
      </c>
      <c r="N695">
        <v>89</v>
      </c>
      <c r="O695">
        <v>7.6</v>
      </c>
      <c r="P695">
        <v>2679</v>
      </c>
      <c r="Q695" t="s">
        <v>343</v>
      </c>
      <c r="R695" t="s">
        <v>22</v>
      </c>
      <c r="S695" t="s">
        <v>5</v>
      </c>
      <c r="T695">
        <v>9.1999999999999993</v>
      </c>
      <c r="U695">
        <f t="shared" si="48"/>
        <v>63.749999999999993</v>
      </c>
      <c r="V695" t="s">
        <v>23</v>
      </c>
      <c r="W695">
        <v>5</v>
      </c>
      <c r="X695" t="s">
        <v>23</v>
      </c>
      <c r="Y695" t="s">
        <v>23</v>
      </c>
      <c r="Z695" t="s">
        <v>795</v>
      </c>
      <c r="AA695" t="s">
        <v>23</v>
      </c>
      <c r="AB695" t="s">
        <v>6</v>
      </c>
      <c r="AC695" t="s">
        <v>796</v>
      </c>
    </row>
    <row r="696" spans="1:29" x14ac:dyDescent="0.25">
      <c r="A696" s="1">
        <v>1638</v>
      </c>
      <c r="B696">
        <v>15621</v>
      </c>
      <c r="C696" t="s">
        <v>693</v>
      </c>
      <c r="D696" t="s">
        <v>639</v>
      </c>
      <c r="E696">
        <v>2015</v>
      </c>
      <c r="F696" t="s">
        <v>2</v>
      </c>
      <c r="G696" t="s">
        <v>235</v>
      </c>
      <c r="H696">
        <v>0.88</v>
      </c>
      <c r="I696">
        <v>0.47</v>
      </c>
      <c r="J696">
        <v>0</v>
      </c>
      <c r="K696">
        <v>0.14000000000000001</v>
      </c>
      <c r="L696">
        <v>1.49</v>
      </c>
      <c r="M696">
        <v>85</v>
      </c>
      <c r="N696">
        <v>16</v>
      </c>
      <c r="O696">
        <v>6.6</v>
      </c>
      <c r="P696">
        <v>694</v>
      </c>
      <c r="Q696" t="s">
        <v>343</v>
      </c>
      <c r="R696" t="s">
        <v>22</v>
      </c>
      <c r="S696" t="s">
        <v>5</v>
      </c>
      <c r="T696">
        <v>9.1999999999999993</v>
      </c>
      <c r="U696">
        <f t="shared" si="48"/>
        <v>60.749999999999993</v>
      </c>
    </row>
    <row r="697" spans="1:29" s="3" customFormat="1" x14ac:dyDescent="0.25">
      <c r="A697" s="1">
        <v>1665</v>
      </c>
      <c r="B697">
        <v>15691</v>
      </c>
      <c r="C697" t="s">
        <v>700</v>
      </c>
      <c r="D697" t="s">
        <v>69</v>
      </c>
      <c r="E697">
        <v>2015</v>
      </c>
      <c r="F697" t="s">
        <v>2</v>
      </c>
      <c r="G697" t="s">
        <v>235</v>
      </c>
      <c r="H697">
        <v>0.12</v>
      </c>
      <c r="I697">
        <v>0.06</v>
      </c>
      <c r="J697">
        <v>0</v>
      </c>
      <c r="K697">
        <v>0.02</v>
      </c>
      <c r="L697">
        <v>0.2</v>
      </c>
      <c r="M697">
        <v>75</v>
      </c>
      <c r="N697">
        <v>40</v>
      </c>
      <c r="O697">
        <v>7.9</v>
      </c>
      <c r="P697">
        <v>1295</v>
      </c>
      <c r="Q697" t="s">
        <v>499</v>
      </c>
      <c r="R697" t="s">
        <v>22</v>
      </c>
      <c r="S697" t="s">
        <v>16</v>
      </c>
      <c r="T697">
        <v>8.5</v>
      </c>
      <c r="U697">
        <f t="shared" si="48"/>
        <v>59.749999999999993</v>
      </c>
      <c r="V697" t="s">
        <v>6</v>
      </c>
      <c r="W697">
        <v>0</v>
      </c>
      <c r="X697"/>
      <c r="Y697"/>
      <c r="Z697" t="s">
        <v>797</v>
      </c>
      <c r="AA697"/>
      <c r="AB697"/>
      <c r="AC697"/>
    </row>
    <row r="698" spans="1:29" x14ac:dyDescent="0.25">
      <c r="A698" s="1">
        <v>1687</v>
      </c>
      <c r="B698">
        <v>15619</v>
      </c>
      <c r="C698" t="s">
        <v>700</v>
      </c>
      <c r="D698" t="s">
        <v>643</v>
      </c>
      <c r="E698">
        <v>2015</v>
      </c>
      <c r="F698" t="s">
        <v>2</v>
      </c>
      <c r="G698" t="s">
        <v>235</v>
      </c>
      <c r="H698">
        <v>0.96</v>
      </c>
      <c r="I698">
        <v>0.67</v>
      </c>
      <c r="J698">
        <v>0.12</v>
      </c>
      <c r="K698">
        <v>0.34</v>
      </c>
      <c r="L698">
        <v>2.09</v>
      </c>
      <c r="M698">
        <v>74</v>
      </c>
      <c r="N698">
        <v>58</v>
      </c>
      <c r="O698">
        <v>7.9</v>
      </c>
      <c r="P698">
        <v>1287</v>
      </c>
      <c r="Q698" t="s">
        <v>499</v>
      </c>
      <c r="R698" t="s">
        <v>22</v>
      </c>
      <c r="S698" t="s">
        <v>16</v>
      </c>
      <c r="T698">
        <v>8.5</v>
      </c>
      <c r="U698">
        <f t="shared" si="48"/>
        <v>59.5</v>
      </c>
    </row>
    <row r="699" spans="1:29" x14ac:dyDescent="0.25">
      <c r="A699" s="1">
        <v>1725</v>
      </c>
      <c r="B699">
        <v>15623</v>
      </c>
      <c r="C699" t="s">
        <v>700</v>
      </c>
      <c r="D699" t="s">
        <v>639</v>
      </c>
      <c r="E699">
        <v>2015</v>
      </c>
      <c r="F699" t="s">
        <v>2</v>
      </c>
      <c r="G699" t="s">
        <v>235</v>
      </c>
      <c r="H699">
        <v>0.86</v>
      </c>
      <c r="I699">
        <v>0.3</v>
      </c>
      <c r="J699">
        <v>0.01</v>
      </c>
      <c r="K699">
        <v>0.12</v>
      </c>
      <c r="L699">
        <v>1.29</v>
      </c>
      <c r="M699">
        <v>74</v>
      </c>
      <c r="N699">
        <v>26</v>
      </c>
      <c r="O699">
        <v>7.8</v>
      </c>
      <c r="P699">
        <v>387</v>
      </c>
      <c r="Q699" t="s">
        <v>499</v>
      </c>
      <c r="R699" t="s">
        <v>22</v>
      </c>
      <c r="S699" t="s">
        <v>16</v>
      </c>
      <c r="T699">
        <v>8.5</v>
      </c>
      <c r="U699">
        <f t="shared" si="48"/>
        <v>59.25</v>
      </c>
    </row>
    <row r="700" spans="1:29" s="3" customFormat="1" x14ac:dyDescent="0.25">
      <c r="A700" s="1">
        <v>3170</v>
      </c>
      <c r="B700">
        <v>15626</v>
      </c>
      <c r="C700" t="s">
        <v>701</v>
      </c>
      <c r="D700" t="s">
        <v>512</v>
      </c>
      <c r="E700">
        <v>2015</v>
      </c>
      <c r="F700" t="s">
        <v>2</v>
      </c>
      <c r="G700" t="s">
        <v>3</v>
      </c>
      <c r="H700">
        <v>0.53</v>
      </c>
      <c r="I700">
        <v>0.33</v>
      </c>
      <c r="J700">
        <v>0.17</v>
      </c>
      <c r="K700">
        <v>0.08</v>
      </c>
      <c r="L700">
        <v>1.1200000000000001</v>
      </c>
      <c r="M700">
        <v>73</v>
      </c>
      <c r="N700">
        <v>73</v>
      </c>
      <c r="O700">
        <v>7.6</v>
      </c>
      <c r="P700">
        <v>179</v>
      </c>
      <c r="Q700" t="s">
        <v>3</v>
      </c>
      <c r="R700" t="s">
        <v>50</v>
      </c>
      <c r="S700" t="s">
        <v>16</v>
      </c>
      <c r="T700">
        <v>8.5</v>
      </c>
      <c r="U700">
        <f t="shared" si="48"/>
        <v>58.5</v>
      </c>
      <c r="V700" t="s">
        <v>6</v>
      </c>
      <c r="W700">
        <v>0</v>
      </c>
      <c r="X700"/>
      <c r="Y700"/>
      <c r="Z700" s="4" t="s">
        <v>798</v>
      </c>
      <c r="AA700"/>
      <c r="AB700"/>
      <c r="AC700"/>
    </row>
    <row r="701" spans="1:29" s="3" customFormat="1" x14ac:dyDescent="0.25">
      <c r="A701" s="1">
        <v>3172</v>
      </c>
      <c r="B701">
        <v>15716</v>
      </c>
      <c r="C701" t="s">
        <v>708</v>
      </c>
      <c r="D701" t="s">
        <v>639</v>
      </c>
      <c r="E701">
        <v>2015</v>
      </c>
      <c r="F701" t="s">
        <v>2</v>
      </c>
      <c r="G701" t="s">
        <v>150</v>
      </c>
      <c r="H701">
        <v>0.09</v>
      </c>
      <c r="I701">
        <v>0.04</v>
      </c>
      <c r="J701">
        <v>0</v>
      </c>
      <c r="K701">
        <v>0.01</v>
      </c>
      <c r="L701">
        <v>0.14000000000000001</v>
      </c>
      <c r="M701">
        <v>75</v>
      </c>
      <c r="N701">
        <v>25</v>
      </c>
      <c r="O701">
        <v>7.9</v>
      </c>
      <c r="P701">
        <v>55</v>
      </c>
      <c r="Q701" t="s">
        <v>348</v>
      </c>
      <c r="R701" t="s">
        <v>4</v>
      </c>
      <c r="S701" t="s">
        <v>126</v>
      </c>
      <c r="T701">
        <v>7.7</v>
      </c>
      <c r="U701">
        <f t="shared" si="48"/>
        <v>57.75</v>
      </c>
      <c r="V701" t="s">
        <v>6</v>
      </c>
      <c r="W701">
        <v>0</v>
      </c>
      <c r="X701"/>
      <c r="Y701"/>
      <c r="Z701" t="s">
        <v>799</v>
      </c>
      <c r="AA701"/>
      <c r="AB701"/>
      <c r="AC701"/>
    </row>
    <row r="702" spans="1:29" x14ac:dyDescent="0.25">
      <c r="A702" s="1">
        <v>3173</v>
      </c>
      <c r="B702">
        <v>15681</v>
      </c>
      <c r="C702" t="s">
        <v>708</v>
      </c>
      <c r="D702" t="s">
        <v>643</v>
      </c>
      <c r="E702">
        <v>2015</v>
      </c>
      <c r="F702" t="s">
        <v>2</v>
      </c>
      <c r="G702" t="s">
        <v>150</v>
      </c>
      <c r="H702">
        <v>0.1</v>
      </c>
      <c r="I702">
        <v>0.09</v>
      </c>
      <c r="J702">
        <v>0</v>
      </c>
      <c r="K702">
        <v>0.04</v>
      </c>
      <c r="L702">
        <v>0.23</v>
      </c>
      <c r="M702">
        <v>77</v>
      </c>
      <c r="N702">
        <v>50</v>
      </c>
      <c r="O702">
        <v>7.5</v>
      </c>
      <c r="P702">
        <v>160</v>
      </c>
      <c r="Q702" t="s">
        <v>348</v>
      </c>
      <c r="R702" t="s">
        <v>4</v>
      </c>
      <c r="S702" t="s">
        <v>126</v>
      </c>
      <c r="T702">
        <v>7.7</v>
      </c>
      <c r="U702">
        <f t="shared" si="48"/>
        <v>57.25</v>
      </c>
    </row>
    <row r="703" spans="1:29" s="3" customFormat="1" x14ac:dyDescent="0.25">
      <c r="A703" s="1">
        <v>3177</v>
      </c>
      <c r="B703">
        <v>15634</v>
      </c>
      <c r="C703" t="s">
        <v>703</v>
      </c>
      <c r="D703" t="s">
        <v>643</v>
      </c>
      <c r="E703">
        <v>2015</v>
      </c>
      <c r="F703" t="s">
        <v>2</v>
      </c>
      <c r="G703" t="s">
        <v>235</v>
      </c>
      <c r="H703">
        <v>0.24</v>
      </c>
      <c r="I703">
        <v>0.37</v>
      </c>
      <c r="J703">
        <v>0</v>
      </c>
      <c r="K703">
        <v>0.12</v>
      </c>
      <c r="L703">
        <v>0.73</v>
      </c>
      <c r="M703">
        <v>80</v>
      </c>
      <c r="N703">
        <v>53</v>
      </c>
      <c r="O703">
        <v>7.1</v>
      </c>
      <c r="P703">
        <v>65</v>
      </c>
      <c r="Q703" t="s">
        <v>28</v>
      </c>
      <c r="R703" t="s">
        <v>29</v>
      </c>
      <c r="S703" t="s">
        <v>126</v>
      </c>
      <c r="T703">
        <v>7.7</v>
      </c>
      <c r="U703">
        <f t="shared" si="48"/>
        <v>57.000000000000007</v>
      </c>
      <c r="V703" t="s">
        <v>6</v>
      </c>
      <c r="W703">
        <v>0</v>
      </c>
      <c r="X703"/>
      <c r="Y703"/>
      <c r="Z703" t="s">
        <v>800</v>
      </c>
      <c r="AA703"/>
      <c r="AB703"/>
      <c r="AC703"/>
    </row>
    <row r="704" spans="1:29" s="3" customFormat="1" x14ac:dyDescent="0.25">
      <c r="A704" s="1">
        <v>3178</v>
      </c>
      <c r="B704">
        <v>15613</v>
      </c>
      <c r="C704" t="s">
        <v>697</v>
      </c>
      <c r="D704" t="s">
        <v>643</v>
      </c>
      <c r="E704">
        <v>2015</v>
      </c>
      <c r="F704" t="s">
        <v>2</v>
      </c>
      <c r="G704" t="s">
        <v>86</v>
      </c>
      <c r="H704">
        <v>0.81</v>
      </c>
      <c r="I704">
        <v>1.99</v>
      </c>
      <c r="J704">
        <v>7.0000000000000007E-2</v>
      </c>
      <c r="K704">
        <v>0.52</v>
      </c>
      <c r="L704">
        <v>3.39</v>
      </c>
      <c r="M704">
        <v>76</v>
      </c>
      <c r="N704">
        <v>86</v>
      </c>
      <c r="O704">
        <v>6.8</v>
      </c>
      <c r="P704">
        <v>1319</v>
      </c>
      <c r="Q704" t="s">
        <v>468</v>
      </c>
      <c r="R704" t="s">
        <v>22</v>
      </c>
      <c r="S704" t="s">
        <v>16</v>
      </c>
      <c r="T704">
        <v>8.1999999999999993</v>
      </c>
      <c r="U704">
        <f t="shared" si="48"/>
        <v>56.499999999999993</v>
      </c>
      <c r="V704" t="s">
        <v>6</v>
      </c>
      <c r="W704">
        <v>0</v>
      </c>
      <c r="X704"/>
      <c r="Y704"/>
      <c r="Z704" t="s">
        <v>801</v>
      </c>
      <c r="AA704"/>
      <c r="AB704"/>
      <c r="AC704"/>
    </row>
    <row r="705" spans="1:29" s="3" customFormat="1" x14ac:dyDescent="0.25">
      <c r="A705" s="1">
        <v>3181</v>
      </c>
      <c r="B705">
        <v>15657</v>
      </c>
      <c r="C705" t="s">
        <v>704</v>
      </c>
      <c r="D705" t="s">
        <v>643</v>
      </c>
      <c r="E705">
        <v>2015</v>
      </c>
      <c r="F705" t="s">
        <v>2</v>
      </c>
      <c r="G705" t="s">
        <v>527</v>
      </c>
      <c r="H705">
        <v>0.1</v>
      </c>
      <c r="I705">
        <v>0.25</v>
      </c>
      <c r="J705">
        <v>0.02</v>
      </c>
      <c r="K705">
        <v>0.06</v>
      </c>
      <c r="L705">
        <v>0.43</v>
      </c>
      <c r="M705">
        <v>76</v>
      </c>
      <c r="N705">
        <v>54</v>
      </c>
      <c r="O705">
        <v>8</v>
      </c>
      <c r="P705">
        <v>267</v>
      </c>
      <c r="Q705" t="s">
        <v>705</v>
      </c>
      <c r="R705" t="s">
        <v>665</v>
      </c>
      <c r="S705" t="s">
        <v>126</v>
      </c>
      <c r="T705">
        <v>7</v>
      </c>
      <c r="U705">
        <f t="shared" si="48"/>
        <v>56.500000000000007</v>
      </c>
      <c r="V705" t="s">
        <v>23</v>
      </c>
      <c r="W705">
        <v>1</v>
      </c>
      <c r="X705" t="s">
        <v>6</v>
      </c>
      <c r="Y705" t="s">
        <v>23</v>
      </c>
      <c r="Z705" s="4" t="s">
        <v>802</v>
      </c>
      <c r="AA705" t="s">
        <v>6</v>
      </c>
      <c r="AB705" t="s">
        <v>6</v>
      </c>
      <c r="AC705" t="s">
        <v>803</v>
      </c>
    </row>
    <row r="706" spans="1:29" x14ac:dyDescent="0.25">
      <c r="A706" s="1">
        <v>3183</v>
      </c>
      <c r="B706">
        <v>15706</v>
      </c>
      <c r="C706" t="s">
        <v>704</v>
      </c>
      <c r="D706" t="s">
        <v>639</v>
      </c>
      <c r="E706">
        <v>2015</v>
      </c>
      <c r="F706" t="s">
        <v>2</v>
      </c>
      <c r="G706" t="s">
        <v>527</v>
      </c>
      <c r="H706">
        <v>7.0000000000000007E-2</v>
      </c>
      <c r="I706">
        <v>7.0000000000000007E-2</v>
      </c>
      <c r="J706">
        <v>0</v>
      </c>
      <c r="K706">
        <v>0.01</v>
      </c>
      <c r="L706">
        <v>0.15</v>
      </c>
      <c r="M706">
        <v>75</v>
      </c>
      <c r="N706">
        <v>23</v>
      </c>
      <c r="O706">
        <v>8</v>
      </c>
      <c r="P706">
        <v>101</v>
      </c>
      <c r="Q706" t="s">
        <v>705</v>
      </c>
      <c r="R706" t="s">
        <v>665</v>
      </c>
      <c r="S706" t="s">
        <v>126</v>
      </c>
      <c r="T706">
        <v>7</v>
      </c>
      <c r="U706">
        <f t="shared" si="48"/>
        <v>56.25</v>
      </c>
    </row>
    <row r="707" spans="1:29" x14ac:dyDescent="0.25">
      <c r="A707" s="1">
        <v>3184</v>
      </c>
      <c r="B707">
        <v>15622</v>
      </c>
      <c r="C707" t="s">
        <v>697</v>
      </c>
      <c r="D707" t="s">
        <v>639</v>
      </c>
      <c r="E707">
        <v>2015</v>
      </c>
      <c r="F707" t="s">
        <v>2</v>
      </c>
      <c r="G707" t="s">
        <v>86</v>
      </c>
      <c r="H707">
        <v>0.62</v>
      </c>
      <c r="I707">
        <v>0.56000000000000005</v>
      </c>
      <c r="J707">
        <v>0</v>
      </c>
      <c r="K707">
        <v>0.11</v>
      </c>
      <c r="L707">
        <v>1.3</v>
      </c>
      <c r="M707">
        <v>78</v>
      </c>
      <c r="N707">
        <v>22</v>
      </c>
      <c r="O707">
        <v>6.1</v>
      </c>
      <c r="P707">
        <v>402</v>
      </c>
      <c r="Q707" t="s">
        <v>468</v>
      </c>
      <c r="R707" t="s">
        <v>22</v>
      </c>
      <c r="S707" t="s">
        <v>16</v>
      </c>
      <c r="T707">
        <v>8.1999999999999993</v>
      </c>
      <c r="U707">
        <f t="shared" si="48"/>
        <v>55.25</v>
      </c>
    </row>
    <row r="708" spans="1:29" x14ac:dyDescent="0.25">
      <c r="A708" s="1">
        <v>3185</v>
      </c>
      <c r="B708">
        <v>15652</v>
      </c>
      <c r="C708" t="s">
        <v>706</v>
      </c>
      <c r="D708" t="s">
        <v>643</v>
      </c>
      <c r="E708">
        <v>2015</v>
      </c>
      <c r="F708" t="s">
        <v>2</v>
      </c>
      <c r="G708" t="s">
        <v>158</v>
      </c>
      <c r="H708">
        <v>0.09</v>
      </c>
      <c r="I708">
        <v>0.22</v>
      </c>
      <c r="J708">
        <v>0.1</v>
      </c>
      <c r="K708">
        <v>0.06</v>
      </c>
      <c r="L708">
        <v>0.46</v>
      </c>
      <c r="M708">
        <v>74</v>
      </c>
      <c r="N708">
        <v>34</v>
      </c>
      <c r="O708">
        <v>7.4</v>
      </c>
      <c r="P708">
        <v>118</v>
      </c>
      <c r="Q708" t="s">
        <v>142</v>
      </c>
      <c r="R708" t="s">
        <v>4</v>
      </c>
      <c r="S708" t="s">
        <v>122</v>
      </c>
      <c r="T708">
        <v>6.9</v>
      </c>
      <c r="U708">
        <f t="shared" si="48"/>
        <v>54.250000000000007</v>
      </c>
    </row>
    <row r="709" spans="1:29" x14ac:dyDescent="0.25">
      <c r="A709" s="1">
        <v>3192</v>
      </c>
      <c r="B709">
        <v>15714</v>
      </c>
      <c r="C709" t="s">
        <v>702</v>
      </c>
      <c r="D709" t="s">
        <v>69</v>
      </c>
      <c r="E709">
        <v>2015</v>
      </c>
      <c r="F709" t="s">
        <v>2</v>
      </c>
      <c r="G709" t="s">
        <v>430</v>
      </c>
      <c r="H709">
        <v>0.03</v>
      </c>
      <c r="I709">
        <v>0.11</v>
      </c>
      <c r="J709">
        <v>0</v>
      </c>
      <c r="K709">
        <v>0.01</v>
      </c>
      <c r="L709">
        <v>0.14000000000000001</v>
      </c>
      <c r="M709">
        <v>74</v>
      </c>
      <c r="N709">
        <v>50</v>
      </c>
      <c r="O709">
        <v>5.3</v>
      </c>
      <c r="P709">
        <v>529</v>
      </c>
      <c r="Q709" t="s">
        <v>138</v>
      </c>
      <c r="R709" t="s">
        <v>22</v>
      </c>
      <c r="S709" t="s">
        <v>16</v>
      </c>
      <c r="T709">
        <v>8</v>
      </c>
      <c r="U709">
        <f t="shared" si="48"/>
        <v>51.749999999999993</v>
      </c>
    </row>
    <row r="710" spans="1:29" x14ac:dyDescent="0.25">
      <c r="A710" s="1">
        <v>3193</v>
      </c>
      <c r="B710">
        <v>15627</v>
      </c>
      <c r="C710" t="s">
        <v>702</v>
      </c>
      <c r="D710" t="s">
        <v>639</v>
      </c>
      <c r="E710">
        <v>2015</v>
      </c>
      <c r="F710" t="s">
        <v>2</v>
      </c>
      <c r="G710" t="s">
        <v>430</v>
      </c>
      <c r="H710">
        <v>0.44</v>
      </c>
      <c r="I710">
        <v>0.39</v>
      </c>
      <c r="J710">
        <v>0</v>
      </c>
      <c r="K710">
        <v>0.08</v>
      </c>
      <c r="L710">
        <v>0.9</v>
      </c>
      <c r="M710">
        <v>71</v>
      </c>
      <c r="N710">
        <v>24</v>
      </c>
      <c r="O710">
        <v>7</v>
      </c>
      <c r="P710">
        <v>186</v>
      </c>
      <c r="Q710" t="s">
        <v>138</v>
      </c>
      <c r="R710" t="s">
        <v>22</v>
      </c>
      <c r="S710" t="s">
        <v>143</v>
      </c>
      <c r="T710">
        <v>5.9</v>
      </c>
      <c r="U710">
        <f t="shared" si="48"/>
        <v>50</v>
      </c>
    </row>
    <row r="711" spans="1:29" x14ac:dyDescent="0.25">
      <c r="A711" s="1">
        <v>3194</v>
      </c>
      <c r="B711">
        <v>15620</v>
      </c>
      <c r="C711" t="s">
        <v>702</v>
      </c>
      <c r="D711" t="s">
        <v>643</v>
      </c>
      <c r="E711">
        <v>2015</v>
      </c>
      <c r="F711" t="s">
        <v>2</v>
      </c>
      <c r="G711" t="s">
        <v>430</v>
      </c>
      <c r="H711">
        <v>0.47</v>
      </c>
      <c r="I711">
        <v>1.03</v>
      </c>
      <c r="J711">
        <v>7.0000000000000007E-2</v>
      </c>
      <c r="K711">
        <v>0.28000000000000003</v>
      </c>
      <c r="L711">
        <v>1.86</v>
      </c>
      <c r="M711">
        <v>73</v>
      </c>
      <c r="N711">
        <v>42</v>
      </c>
      <c r="O711">
        <v>6.5</v>
      </c>
      <c r="P711">
        <v>403</v>
      </c>
      <c r="Q711" t="s">
        <v>138</v>
      </c>
      <c r="R711" t="s">
        <v>22</v>
      </c>
      <c r="S711" t="s">
        <v>143</v>
      </c>
      <c r="T711">
        <v>5.9</v>
      </c>
      <c r="U711">
        <f t="shared" si="48"/>
        <v>49.250000000000007</v>
      </c>
    </row>
    <row r="712" spans="1:29" x14ac:dyDescent="0.25">
      <c r="A712" s="1">
        <v>3196</v>
      </c>
      <c r="B712">
        <v>15675</v>
      </c>
      <c r="C712" t="s">
        <v>707</v>
      </c>
      <c r="D712" t="s">
        <v>639</v>
      </c>
      <c r="E712">
        <v>2015</v>
      </c>
      <c r="F712" t="s">
        <v>2</v>
      </c>
      <c r="G712" t="s">
        <v>57</v>
      </c>
      <c r="H712">
        <v>0.16</v>
      </c>
      <c r="I712">
        <v>0.09</v>
      </c>
      <c r="J712">
        <v>0</v>
      </c>
      <c r="K712">
        <v>0.02</v>
      </c>
      <c r="L712">
        <v>0.27</v>
      </c>
      <c r="M712">
        <v>60</v>
      </c>
      <c r="N712">
        <v>26</v>
      </c>
      <c r="O712">
        <v>4.3</v>
      </c>
      <c r="P712">
        <v>77</v>
      </c>
      <c r="Q712" t="s">
        <v>598</v>
      </c>
      <c r="R712" t="s">
        <v>50</v>
      </c>
      <c r="S712" t="s">
        <v>143</v>
      </c>
      <c r="T712">
        <v>5.5</v>
      </c>
      <c r="U712">
        <f t="shared" si="48"/>
        <v>39.5</v>
      </c>
    </row>
    <row r="713" spans="1:29" x14ac:dyDescent="0.25">
      <c r="A713" s="1">
        <v>3199</v>
      </c>
      <c r="B713">
        <v>15647</v>
      </c>
      <c r="C713" t="s">
        <v>707</v>
      </c>
      <c r="D713" t="s">
        <v>643</v>
      </c>
      <c r="E713">
        <v>2015</v>
      </c>
      <c r="F713" t="s">
        <v>2</v>
      </c>
      <c r="G713" t="s">
        <v>57</v>
      </c>
      <c r="H713">
        <v>0.18</v>
      </c>
      <c r="I713">
        <v>0.25</v>
      </c>
      <c r="J713">
        <v>0</v>
      </c>
      <c r="K713">
        <v>0.08</v>
      </c>
      <c r="L713">
        <v>0.52</v>
      </c>
      <c r="M713">
        <v>61</v>
      </c>
      <c r="N713">
        <v>33</v>
      </c>
      <c r="O713">
        <v>3.7</v>
      </c>
      <c r="P713">
        <v>78</v>
      </c>
      <c r="Q713" t="s">
        <v>598</v>
      </c>
      <c r="R713" t="s">
        <v>50</v>
      </c>
      <c r="S713" t="s">
        <v>143</v>
      </c>
      <c r="T713">
        <v>5.5</v>
      </c>
      <c r="U713">
        <f t="shared" si="48"/>
        <v>38.25</v>
      </c>
    </row>
    <row r="714" spans="1:29" s="3" customFormat="1" x14ac:dyDescent="0.25">
      <c r="A714" s="1">
        <v>3217</v>
      </c>
      <c r="B714">
        <v>16220</v>
      </c>
      <c r="C714" t="s">
        <v>711</v>
      </c>
      <c r="D714" t="s">
        <v>574</v>
      </c>
      <c r="E714">
        <v>2016</v>
      </c>
      <c r="F714" t="s">
        <v>2</v>
      </c>
      <c r="G714" t="s">
        <v>3</v>
      </c>
      <c r="H714">
        <v>0.56000000000000005</v>
      </c>
      <c r="I714">
        <v>0.3</v>
      </c>
      <c r="J714">
        <v>0.08</v>
      </c>
      <c r="K714">
        <v>0.09</v>
      </c>
      <c r="L714">
        <v>1.03</v>
      </c>
      <c r="M714">
        <v>86</v>
      </c>
      <c r="N714">
        <v>74</v>
      </c>
      <c r="O714">
        <v>8.4</v>
      </c>
      <c r="P714">
        <v>329</v>
      </c>
      <c r="Q714" t="s">
        <v>712</v>
      </c>
      <c r="R714" t="s">
        <v>4</v>
      </c>
      <c r="S714" t="s">
        <v>16</v>
      </c>
      <c r="T714">
        <v>8.6</v>
      </c>
      <c r="U714">
        <f t="shared" si="48"/>
        <v>64</v>
      </c>
      <c r="V714" t="s">
        <v>6</v>
      </c>
      <c r="W714">
        <v>0</v>
      </c>
      <c r="X714"/>
      <c r="Y714"/>
      <c r="Z714" t="s">
        <v>804</v>
      </c>
      <c r="AA714"/>
      <c r="AB714"/>
      <c r="AC714"/>
    </row>
    <row r="715" spans="1:29" s="3" customFormat="1" x14ac:dyDescent="0.25">
      <c r="A715" s="1">
        <v>3228</v>
      </c>
      <c r="B715">
        <v>16221</v>
      </c>
      <c r="C715" t="s">
        <v>713</v>
      </c>
      <c r="D715" t="s">
        <v>512</v>
      </c>
      <c r="E715">
        <v>2016</v>
      </c>
      <c r="F715" t="s">
        <v>2</v>
      </c>
      <c r="G715" t="s">
        <v>3</v>
      </c>
      <c r="H715">
        <v>0.28000000000000003</v>
      </c>
      <c r="I715">
        <v>0.14000000000000001</v>
      </c>
      <c r="J715">
        <v>0.47</v>
      </c>
      <c r="K715">
        <v>0.04</v>
      </c>
      <c r="L715">
        <v>0.93</v>
      </c>
      <c r="M715">
        <v>81</v>
      </c>
      <c r="N715">
        <v>71</v>
      </c>
      <c r="O715">
        <v>8.6999999999999993</v>
      </c>
      <c r="P715">
        <v>87</v>
      </c>
      <c r="Q715" t="s">
        <v>714</v>
      </c>
      <c r="R715" t="s">
        <v>50</v>
      </c>
      <c r="S715" t="s">
        <v>16</v>
      </c>
      <c r="T715">
        <v>8</v>
      </c>
      <c r="U715">
        <f t="shared" si="48"/>
        <v>61.999999999999986</v>
      </c>
      <c r="V715" t="s">
        <v>6</v>
      </c>
      <c r="W715">
        <v>0</v>
      </c>
      <c r="X715"/>
      <c r="Y715"/>
      <c r="Z715" t="s">
        <v>805</v>
      </c>
      <c r="AA715"/>
      <c r="AB715"/>
      <c r="AC715"/>
    </row>
    <row r="716" spans="1:29" s="3" customFormat="1" x14ac:dyDescent="0.25">
      <c r="A716" s="1">
        <v>3229</v>
      </c>
      <c r="B716">
        <v>16238</v>
      </c>
      <c r="C716" t="s">
        <v>717</v>
      </c>
      <c r="D716" t="s">
        <v>643</v>
      </c>
      <c r="E716">
        <v>2016</v>
      </c>
      <c r="F716" t="s">
        <v>2</v>
      </c>
      <c r="G716" t="s">
        <v>86</v>
      </c>
      <c r="H716">
        <v>0.03</v>
      </c>
      <c r="I716">
        <v>0.26</v>
      </c>
      <c r="J716">
        <v>0</v>
      </c>
      <c r="K716">
        <v>0.05</v>
      </c>
      <c r="L716">
        <v>0.35</v>
      </c>
      <c r="M716">
        <v>81</v>
      </c>
      <c r="N716">
        <v>52</v>
      </c>
      <c r="O716">
        <v>7.9</v>
      </c>
      <c r="P716">
        <v>110</v>
      </c>
      <c r="Q716" t="s">
        <v>718</v>
      </c>
      <c r="R716" t="s">
        <v>50</v>
      </c>
      <c r="S716" t="s">
        <v>16</v>
      </c>
      <c r="T716">
        <v>8.4</v>
      </c>
      <c r="U716">
        <f t="shared" si="48"/>
        <v>61</v>
      </c>
      <c r="V716" t="s">
        <v>6</v>
      </c>
      <c r="W716">
        <v>0</v>
      </c>
      <c r="X716"/>
      <c r="Y716"/>
      <c r="Z716" t="s">
        <v>806</v>
      </c>
      <c r="AA716"/>
      <c r="AB716"/>
      <c r="AC716"/>
    </row>
    <row r="717" spans="1:29" s="3" customFormat="1" x14ac:dyDescent="0.25">
      <c r="A717" s="1">
        <v>3230</v>
      </c>
      <c r="B717">
        <v>16230</v>
      </c>
      <c r="C717" t="s">
        <v>715</v>
      </c>
      <c r="D717" t="s">
        <v>639</v>
      </c>
      <c r="E717">
        <v>2016</v>
      </c>
      <c r="F717" t="s">
        <v>2</v>
      </c>
      <c r="G717" t="s">
        <v>164</v>
      </c>
      <c r="H717">
        <v>0.3</v>
      </c>
      <c r="I717">
        <v>0.2</v>
      </c>
      <c r="J717">
        <v>0.01</v>
      </c>
      <c r="K717">
        <v>0.05</v>
      </c>
      <c r="L717">
        <v>0.56000000000000005</v>
      </c>
      <c r="M717">
        <v>77</v>
      </c>
      <c r="N717">
        <v>106</v>
      </c>
      <c r="O717">
        <v>6.8</v>
      </c>
      <c r="P717">
        <v>1659</v>
      </c>
      <c r="Q717" t="s">
        <v>428</v>
      </c>
      <c r="R717" t="s">
        <v>22</v>
      </c>
      <c r="S717" t="s">
        <v>16</v>
      </c>
      <c r="T717">
        <v>8</v>
      </c>
      <c r="U717">
        <f t="shared" si="48"/>
        <v>56.25</v>
      </c>
      <c r="V717" t="s">
        <v>6</v>
      </c>
      <c r="W717">
        <v>0</v>
      </c>
      <c r="X717"/>
      <c r="Y717"/>
      <c r="Z717" t="s">
        <v>807</v>
      </c>
      <c r="AA717"/>
      <c r="AB717"/>
      <c r="AC717"/>
    </row>
    <row r="718" spans="1:29" s="3" customFormat="1" x14ac:dyDescent="0.25">
      <c r="A718" s="1">
        <v>3238</v>
      </c>
      <c r="B718">
        <v>16224</v>
      </c>
      <c r="C718" t="s">
        <v>716</v>
      </c>
      <c r="D718" t="s">
        <v>643</v>
      </c>
      <c r="E718">
        <v>2016</v>
      </c>
      <c r="F718" t="s">
        <v>2</v>
      </c>
      <c r="G718" t="s">
        <v>235</v>
      </c>
      <c r="H718">
        <v>0.26</v>
      </c>
      <c r="I718">
        <v>0.35</v>
      </c>
      <c r="J718">
        <v>0</v>
      </c>
      <c r="K718">
        <v>0.12</v>
      </c>
      <c r="L718">
        <v>0.73</v>
      </c>
      <c r="M718">
        <v>71</v>
      </c>
      <c r="N718">
        <v>70</v>
      </c>
      <c r="O718">
        <v>7</v>
      </c>
      <c r="P718">
        <v>87</v>
      </c>
      <c r="Q718" t="s">
        <v>569</v>
      </c>
      <c r="R718" t="s">
        <v>29</v>
      </c>
      <c r="S718" t="s">
        <v>122</v>
      </c>
      <c r="T718">
        <v>6.7</v>
      </c>
      <c r="U718">
        <f t="shared" si="48"/>
        <v>52</v>
      </c>
      <c r="V718" t="s">
        <v>23</v>
      </c>
      <c r="W718" t="s">
        <v>749</v>
      </c>
      <c r="X718" t="s">
        <v>23</v>
      </c>
      <c r="Y718" t="s">
        <v>23</v>
      </c>
      <c r="Z718" t="s">
        <v>748</v>
      </c>
      <c r="AA718" t="s">
        <v>23</v>
      </c>
      <c r="AB718" t="s">
        <v>23</v>
      </c>
      <c r="AC718"/>
    </row>
    <row r="719" spans="1:29" s="3" customFormat="1" x14ac:dyDescent="0.25">
      <c r="A719" s="1">
        <v>3239</v>
      </c>
      <c r="B719">
        <v>16266</v>
      </c>
      <c r="C719" t="s">
        <v>719</v>
      </c>
      <c r="D719" t="s">
        <v>639</v>
      </c>
      <c r="E719">
        <v>2016</v>
      </c>
      <c r="F719" t="s">
        <v>2</v>
      </c>
      <c r="G719" t="s">
        <v>164</v>
      </c>
      <c r="H719">
        <v>0.08</v>
      </c>
      <c r="I719">
        <v>0.05</v>
      </c>
      <c r="J719">
        <v>0</v>
      </c>
      <c r="K719">
        <v>0.01</v>
      </c>
      <c r="L719">
        <v>0.15</v>
      </c>
      <c r="M719">
        <v>63</v>
      </c>
      <c r="N719">
        <v>75</v>
      </c>
      <c r="O719">
        <v>6.6</v>
      </c>
      <c r="P719">
        <v>445</v>
      </c>
      <c r="Q719" t="s">
        <v>720</v>
      </c>
      <c r="R719" t="s">
        <v>4</v>
      </c>
      <c r="S719" t="s">
        <v>126</v>
      </c>
      <c r="T719">
        <v>7.3</v>
      </c>
      <c r="U719">
        <f t="shared" si="48"/>
        <v>50.5</v>
      </c>
      <c r="V719" t="s">
        <v>6</v>
      </c>
      <c r="W719">
        <v>0</v>
      </c>
      <c r="X719"/>
      <c r="Y719"/>
      <c r="Z719" t="s">
        <v>809</v>
      </c>
      <c r="AA719"/>
      <c r="AB719"/>
      <c r="AC719"/>
    </row>
    <row r="720" spans="1:29" s="3" customFormat="1" x14ac:dyDescent="0.25">
      <c r="A720" s="1">
        <v>3257</v>
      </c>
      <c r="B720">
        <v>16217</v>
      </c>
      <c r="C720" t="s">
        <v>709</v>
      </c>
      <c r="D720" t="s">
        <v>643</v>
      </c>
      <c r="E720">
        <v>2016</v>
      </c>
      <c r="F720" t="s">
        <v>2</v>
      </c>
      <c r="G720" t="s">
        <v>710</v>
      </c>
      <c r="H720">
        <v>0.63</v>
      </c>
      <c r="I720">
        <v>0.76</v>
      </c>
      <c r="J720">
        <v>0.03</v>
      </c>
      <c r="K720">
        <v>0.27</v>
      </c>
      <c r="L720">
        <v>1.7</v>
      </c>
      <c r="M720">
        <v>71</v>
      </c>
      <c r="N720">
        <v>94</v>
      </c>
      <c r="O720">
        <v>4.5</v>
      </c>
      <c r="P720">
        <v>5096</v>
      </c>
      <c r="Q720" t="s">
        <v>710</v>
      </c>
      <c r="R720" t="s">
        <v>4</v>
      </c>
      <c r="S720" t="s">
        <v>122</v>
      </c>
      <c r="T720">
        <v>6</v>
      </c>
      <c r="U720">
        <f t="shared" si="48"/>
        <v>44.000000000000007</v>
      </c>
      <c r="V720" t="s">
        <v>6</v>
      </c>
      <c r="W720">
        <v>0</v>
      </c>
      <c r="X720"/>
      <c r="Y720"/>
      <c r="Z720" t="s">
        <v>808</v>
      </c>
      <c r="AA720"/>
      <c r="AB720"/>
      <c r="AC720"/>
    </row>
    <row r="721" spans="1:21" x14ac:dyDescent="0.25">
      <c r="A721" s="1">
        <v>3308</v>
      </c>
      <c r="B721">
        <v>16655</v>
      </c>
      <c r="C721" t="s">
        <v>287</v>
      </c>
      <c r="D721" t="s">
        <v>1</v>
      </c>
      <c r="F721" t="s">
        <v>2</v>
      </c>
      <c r="G721" t="s">
        <v>235</v>
      </c>
      <c r="H721">
        <v>1.8</v>
      </c>
      <c r="I721">
        <v>0.97</v>
      </c>
      <c r="J721">
        <v>0</v>
      </c>
      <c r="K721">
        <v>0.28999999999999998</v>
      </c>
      <c r="L721">
        <v>3.06</v>
      </c>
      <c r="M721">
        <v>74</v>
      </c>
      <c r="N721">
        <v>17</v>
      </c>
      <c r="O721">
        <v>7.9</v>
      </c>
      <c r="P721">
        <v>22</v>
      </c>
      <c r="Q721" t="s">
        <v>28</v>
      </c>
      <c r="R721" t="s">
        <v>29</v>
      </c>
      <c r="S721" t="s">
        <v>126</v>
      </c>
      <c r="T721">
        <v>7.7</v>
      </c>
      <c r="U721">
        <f t="shared" si="48"/>
        <v>57.499999999999993</v>
      </c>
    </row>
    <row r="722" spans="1:21" x14ac:dyDescent="0.25">
      <c r="A722" s="1">
        <v>3309</v>
      </c>
      <c r="B722">
        <v>16657</v>
      </c>
      <c r="C722" t="s">
        <v>270</v>
      </c>
      <c r="D722" t="s">
        <v>1</v>
      </c>
      <c r="F722" t="s">
        <v>2</v>
      </c>
      <c r="G722" t="s">
        <v>27</v>
      </c>
      <c r="H722">
        <v>1.51</v>
      </c>
      <c r="I722">
        <v>0.61</v>
      </c>
      <c r="J722">
        <v>0</v>
      </c>
      <c r="K722">
        <v>0.21</v>
      </c>
      <c r="L722">
        <v>2.34</v>
      </c>
      <c r="M722">
        <v>78</v>
      </c>
      <c r="N722">
        <v>22</v>
      </c>
      <c r="O722">
        <v>6.6</v>
      </c>
      <c r="P722">
        <v>28</v>
      </c>
      <c r="Q722" t="s">
        <v>28</v>
      </c>
      <c r="R722" t="s">
        <v>29</v>
      </c>
      <c r="S722" t="s">
        <v>16</v>
      </c>
      <c r="T722">
        <v>8</v>
      </c>
      <c r="U722">
        <f t="shared" si="48"/>
        <v>55.999999999999993</v>
      </c>
    </row>
    <row r="723" spans="1:21" hidden="1" x14ac:dyDescent="0.25">
      <c r="A723" s="1">
        <v>3310</v>
      </c>
      <c r="B723">
        <v>16659</v>
      </c>
      <c r="C723" t="s">
        <v>287</v>
      </c>
      <c r="D723" t="s">
        <v>19</v>
      </c>
      <c r="F723" t="s">
        <v>2</v>
      </c>
      <c r="G723" t="s">
        <v>235</v>
      </c>
      <c r="H723">
        <v>0.56999999999999995</v>
      </c>
      <c r="I723">
        <v>0.44</v>
      </c>
      <c r="J723">
        <v>0</v>
      </c>
      <c r="K723">
        <v>0.27</v>
      </c>
      <c r="L723">
        <v>1.28</v>
      </c>
      <c r="M723">
        <v>73</v>
      </c>
      <c r="N723">
        <v>5</v>
      </c>
      <c r="O723">
        <v>7.4</v>
      </c>
      <c r="P723">
        <v>10</v>
      </c>
      <c r="Q723" t="s">
        <v>28</v>
      </c>
      <c r="R723" t="s">
        <v>29</v>
      </c>
      <c r="S723" t="s">
        <v>126</v>
      </c>
      <c r="T723">
        <v>7.3</v>
      </c>
      <c r="U723" t="e">
        <f>($M723/10+$O723+$T723+#REF!)/40 *100</f>
        <v>#REF!</v>
      </c>
    </row>
    <row r="724" spans="1:21" hidden="1" x14ac:dyDescent="0.25">
      <c r="A724" s="1">
        <v>3312</v>
      </c>
      <c r="B724">
        <v>16661</v>
      </c>
      <c r="C724" t="s">
        <v>721</v>
      </c>
      <c r="D724" t="s">
        <v>1</v>
      </c>
      <c r="F724" t="s">
        <v>2</v>
      </c>
      <c r="G724" t="s">
        <v>235</v>
      </c>
      <c r="H724">
        <v>0.69</v>
      </c>
      <c r="I724">
        <v>0.42</v>
      </c>
      <c r="J724">
        <v>0</v>
      </c>
      <c r="K724">
        <v>0.12</v>
      </c>
      <c r="L724">
        <v>1.24</v>
      </c>
      <c r="M724">
        <v>76</v>
      </c>
      <c r="N724">
        <v>8</v>
      </c>
      <c r="O724">
        <v>7.8</v>
      </c>
      <c r="P724">
        <v>13</v>
      </c>
      <c r="Q724" t="s">
        <v>28</v>
      </c>
      <c r="R724" t="s">
        <v>29</v>
      </c>
      <c r="S724" t="s">
        <v>16</v>
      </c>
      <c r="T724">
        <v>8</v>
      </c>
      <c r="U724" t="e">
        <f>($M724/10+$O724+$T724+#REF!)/40 *100</f>
        <v>#REF!</v>
      </c>
    </row>
    <row r="725" spans="1:21" x14ac:dyDescent="0.25">
      <c r="A725" s="1">
        <v>3315</v>
      </c>
      <c r="B725">
        <v>16664</v>
      </c>
      <c r="C725" t="s">
        <v>721</v>
      </c>
      <c r="D725" t="s">
        <v>46</v>
      </c>
      <c r="F725" t="s">
        <v>2</v>
      </c>
      <c r="G725" t="s">
        <v>235</v>
      </c>
      <c r="H725">
        <v>0.51</v>
      </c>
      <c r="I725">
        <v>0.37</v>
      </c>
      <c r="J725">
        <v>0</v>
      </c>
      <c r="K725">
        <v>0.09</v>
      </c>
      <c r="L725">
        <v>0.97</v>
      </c>
      <c r="M725">
        <v>77</v>
      </c>
      <c r="N725">
        <v>35</v>
      </c>
      <c r="O725">
        <v>7.9</v>
      </c>
      <c r="P725">
        <v>39</v>
      </c>
      <c r="Q725" t="s">
        <v>28</v>
      </c>
      <c r="R725" t="s">
        <v>29</v>
      </c>
      <c r="S725" t="s">
        <v>16</v>
      </c>
      <c r="T725">
        <v>8</v>
      </c>
      <c r="U725">
        <f t="shared" ref="U725:U734" si="49">($M725/10+$O725+$T725)/40 *100</f>
        <v>59.000000000000007</v>
      </c>
    </row>
    <row r="726" spans="1:21" x14ac:dyDescent="0.25">
      <c r="A726" s="1">
        <v>3316</v>
      </c>
      <c r="B726">
        <v>16665</v>
      </c>
      <c r="C726" t="s">
        <v>722</v>
      </c>
      <c r="D726" t="s">
        <v>53</v>
      </c>
      <c r="F726" t="s">
        <v>2</v>
      </c>
      <c r="G726" t="s">
        <v>254</v>
      </c>
      <c r="H726">
        <v>0.15</v>
      </c>
      <c r="I726">
        <v>0.13</v>
      </c>
      <c r="J726">
        <v>0.63</v>
      </c>
      <c r="K726">
        <v>0.05</v>
      </c>
      <c r="L726">
        <v>0.95</v>
      </c>
      <c r="M726">
        <v>78</v>
      </c>
      <c r="N726">
        <v>59</v>
      </c>
      <c r="O726">
        <v>8</v>
      </c>
      <c r="P726">
        <v>177</v>
      </c>
      <c r="Q726" t="s">
        <v>350</v>
      </c>
      <c r="R726" t="s">
        <v>22</v>
      </c>
      <c r="S726" t="s">
        <v>122</v>
      </c>
      <c r="T726">
        <v>6.5</v>
      </c>
      <c r="U726">
        <f t="shared" si="49"/>
        <v>55.75</v>
      </c>
    </row>
    <row r="727" spans="1:21" x14ac:dyDescent="0.25">
      <c r="A727" s="1">
        <v>3317</v>
      </c>
      <c r="B727">
        <v>16666</v>
      </c>
      <c r="C727" t="s">
        <v>721</v>
      </c>
      <c r="D727" t="s">
        <v>53</v>
      </c>
      <c r="F727" t="s">
        <v>2</v>
      </c>
      <c r="G727" t="s">
        <v>235</v>
      </c>
      <c r="H727">
        <v>0.36</v>
      </c>
      <c r="I727">
        <v>0.41</v>
      </c>
      <c r="J727">
        <v>0</v>
      </c>
      <c r="K727">
        <v>0.15</v>
      </c>
      <c r="L727">
        <v>0.91</v>
      </c>
      <c r="M727">
        <v>76</v>
      </c>
      <c r="N727">
        <v>27</v>
      </c>
      <c r="O727">
        <v>8.3000000000000007</v>
      </c>
      <c r="P727">
        <v>48</v>
      </c>
      <c r="Q727" t="s">
        <v>28</v>
      </c>
      <c r="R727" t="s">
        <v>29</v>
      </c>
      <c r="S727" t="s">
        <v>16</v>
      </c>
      <c r="T727">
        <v>8</v>
      </c>
      <c r="U727">
        <f t="shared" si="49"/>
        <v>59.749999999999993</v>
      </c>
    </row>
    <row r="728" spans="1:21" x14ac:dyDescent="0.25">
      <c r="A728" s="1">
        <v>3318</v>
      </c>
      <c r="B728">
        <v>16667</v>
      </c>
      <c r="C728" t="s">
        <v>547</v>
      </c>
      <c r="D728" t="s">
        <v>46</v>
      </c>
      <c r="F728" t="s">
        <v>2</v>
      </c>
      <c r="G728" t="s">
        <v>235</v>
      </c>
      <c r="H728">
        <v>0.52</v>
      </c>
      <c r="I728">
        <v>0.24</v>
      </c>
      <c r="J728">
        <v>0</v>
      </c>
      <c r="K728">
        <v>0.08</v>
      </c>
      <c r="L728">
        <v>0.84</v>
      </c>
      <c r="M728">
        <v>61</v>
      </c>
      <c r="N728">
        <v>48</v>
      </c>
      <c r="O728">
        <v>7.4</v>
      </c>
      <c r="P728">
        <v>113</v>
      </c>
      <c r="Q728" t="s">
        <v>548</v>
      </c>
      <c r="R728" t="s">
        <v>22</v>
      </c>
      <c r="S728" t="s">
        <v>126</v>
      </c>
      <c r="T728">
        <v>7</v>
      </c>
      <c r="U728">
        <f t="shared" si="49"/>
        <v>51.249999999999993</v>
      </c>
    </row>
    <row r="729" spans="1:21" x14ac:dyDescent="0.25">
      <c r="A729" s="1">
        <v>3319</v>
      </c>
      <c r="B729">
        <v>16668</v>
      </c>
      <c r="C729" t="s">
        <v>547</v>
      </c>
      <c r="D729" t="s">
        <v>53</v>
      </c>
      <c r="F729" t="s">
        <v>2</v>
      </c>
      <c r="G729" t="s">
        <v>235</v>
      </c>
      <c r="H729">
        <v>0.25</v>
      </c>
      <c r="I729">
        <v>0.42</v>
      </c>
      <c r="J729">
        <v>0.01</v>
      </c>
      <c r="K729">
        <v>0.13</v>
      </c>
      <c r="L729">
        <v>0.82</v>
      </c>
      <c r="M729">
        <v>63</v>
      </c>
      <c r="N729">
        <v>33</v>
      </c>
      <c r="O729">
        <v>7</v>
      </c>
      <c r="P729">
        <v>100</v>
      </c>
      <c r="Q729" t="s">
        <v>548</v>
      </c>
      <c r="R729" t="s">
        <v>22</v>
      </c>
      <c r="S729" t="s">
        <v>126</v>
      </c>
      <c r="T729">
        <v>7</v>
      </c>
      <c r="U729">
        <f t="shared" si="49"/>
        <v>50.750000000000007</v>
      </c>
    </row>
    <row r="730" spans="1:21" x14ac:dyDescent="0.25">
      <c r="A730" s="1">
        <v>3323</v>
      </c>
      <c r="B730">
        <v>16672</v>
      </c>
      <c r="C730" t="s">
        <v>253</v>
      </c>
      <c r="D730" t="s">
        <v>1</v>
      </c>
      <c r="F730" t="s">
        <v>2</v>
      </c>
      <c r="G730" t="s">
        <v>254</v>
      </c>
      <c r="H730">
        <v>0.26</v>
      </c>
      <c r="I730">
        <v>0.28000000000000003</v>
      </c>
      <c r="J730">
        <v>0</v>
      </c>
      <c r="K730">
        <v>7.0000000000000007E-2</v>
      </c>
      <c r="L730">
        <v>0.6</v>
      </c>
      <c r="M730">
        <v>35</v>
      </c>
      <c r="N730">
        <v>12</v>
      </c>
      <c r="O730">
        <v>6.8</v>
      </c>
      <c r="P730">
        <v>6</v>
      </c>
      <c r="Q730" t="s">
        <v>255</v>
      </c>
      <c r="R730" t="s">
        <v>29</v>
      </c>
      <c r="S730" t="s">
        <v>181</v>
      </c>
      <c r="T730">
        <v>3.5</v>
      </c>
      <c r="U730">
        <f t="shared" si="49"/>
        <v>34.5</v>
      </c>
    </row>
    <row r="731" spans="1:21" x14ac:dyDescent="0.25">
      <c r="A731" s="1">
        <v>3326</v>
      </c>
      <c r="B731">
        <v>16676</v>
      </c>
      <c r="C731" t="s">
        <v>723</v>
      </c>
      <c r="D731" t="s">
        <v>46</v>
      </c>
      <c r="F731" t="s">
        <v>2</v>
      </c>
      <c r="G731" t="s">
        <v>20</v>
      </c>
      <c r="H731">
        <v>0.25</v>
      </c>
      <c r="I731">
        <v>0.15</v>
      </c>
      <c r="J731">
        <v>0</v>
      </c>
      <c r="K731">
        <v>0.04</v>
      </c>
      <c r="L731">
        <v>0.45</v>
      </c>
      <c r="M731">
        <v>70</v>
      </c>
      <c r="N731">
        <v>54</v>
      </c>
      <c r="O731">
        <v>6.9</v>
      </c>
      <c r="P731">
        <v>180</v>
      </c>
      <c r="Q731" t="s">
        <v>161</v>
      </c>
      <c r="R731" t="s">
        <v>22</v>
      </c>
      <c r="S731" t="s">
        <v>122</v>
      </c>
      <c r="T731">
        <v>6.7</v>
      </c>
      <c r="U731">
        <f t="shared" si="49"/>
        <v>51.5</v>
      </c>
    </row>
    <row r="732" spans="1:21" x14ac:dyDescent="0.25">
      <c r="A732" s="1">
        <v>3327</v>
      </c>
      <c r="B732">
        <v>16677</v>
      </c>
      <c r="C732" t="s">
        <v>724</v>
      </c>
      <c r="D732" t="s">
        <v>46</v>
      </c>
      <c r="F732" t="s">
        <v>2</v>
      </c>
      <c r="G732" t="s">
        <v>42</v>
      </c>
      <c r="H732">
        <v>0.26</v>
      </c>
      <c r="I732">
        <v>0.13</v>
      </c>
      <c r="J732">
        <v>0</v>
      </c>
      <c r="K732">
        <v>0.04</v>
      </c>
      <c r="L732">
        <v>0.44</v>
      </c>
      <c r="M732">
        <v>71</v>
      </c>
      <c r="N732">
        <v>72</v>
      </c>
      <c r="O732">
        <v>7.2</v>
      </c>
      <c r="P732">
        <v>63</v>
      </c>
      <c r="Q732" t="s">
        <v>525</v>
      </c>
      <c r="R732" t="s">
        <v>4</v>
      </c>
      <c r="S732" t="s">
        <v>126</v>
      </c>
      <c r="T732">
        <v>7.5</v>
      </c>
      <c r="U732">
        <f t="shared" si="49"/>
        <v>54.500000000000007</v>
      </c>
    </row>
    <row r="733" spans="1:21" x14ac:dyDescent="0.25">
      <c r="A733" s="1">
        <v>3329</v>
      </c>
      <c r="B733">
        <v>16679</v>
      </c>
      <c r="C733" t="s">
        <v>724</v>
      </c>
      <c r="D733" t="s">
        <v>53</v>
      </c>
      <c r="F733" t="s">
        <v>2</v>
      </c>
      <c r="G733" t="s">
        <v>42</v>
      </c>
      <c r="H733">
        <v>0.18</v>
      </c>
      <c r="I733">
        <v>0.14000000000000001</v>
      </c>
      <c r="J733">
        <v>0</v>
      </c>
      <c r="K733">
        <v>0.06</v>
      </c>
      <c r="L733">
        <v>0.39</v>
      </c>
      <c r="M733">
        <v>70</v>
      </c>
      <c r="N733">
        <v>47</v>
      </c>
      <c r="O733">
        <v>7.6</v>
      </c>
      <c r="P733">
        <v>43</v>
      </c>
      <c r="Q733" t="s">
        <v>525</v>
      </c>
      <c r="R733" t="s">
        <v>4</v>
      </c>
      <c r="S733" t="s">
        <v>126</v>
      </c>
      <c r="T733">
        <v>7.3</v>
      </c>
      <c r="U733">
        <f t="shared" si="49"/>
        <v>54.75</v>
      </c>
    </row>
    <row r="734" spans="1:21" x14ac:dyDescent="0.25">
      <c r="A734" s="1">
        <v>3330</v>
      </c>
      <c r="B734">
        <v>16680</v>
      </c>
      <c r="C734" t="s">
        <v>723</v>
      </c>
      <c r="D734" t="s">
        <v>53</v>
      </c>
      <c r="F734" t="s">
        <v>2</v>
      </c>
      <c r="G734" t="s">
        <v>20</v>
      </c>
      <c r="H734">
        <v>0.18</v>
      </c>
      <c r="I734">
        <v>0.14000000000000001</v>
      </c>
      <c r="J734">
        <v>0</v>
      </c>
      <c r="K734">
        <v>0.06</v>
      </c>
      <c r="L734">
        <v>0.38</v>
      </c>
      <c r="M734">
        <v>71</v>
      </c>
      <c r="N734">
        <v>41</v>
      </c>
      <c r="O734">
        <v>6.9</v>
      </c>
      <c r="P734">
        <v>143</v>
      </c>
      <c r="Q734" t="s">
        <v>161</v>
      </c>
      <c r="R734" t="s">
        <v>22</v>
      </c>
      <c r="S734" t="s">
        <v>122</v>
      </c>
      <c r="T734">
        <v>6.7</v>
      </c>
      <c r="U734">
        <f t="shared" si="49"/>
        <v>51.749999999999993</v>
      </c>
    </row>
    <row r="735" spans="1:21" hidden="1" x14ac:dyDescent="0.25">
      <c r="A735" s="1">
        <v>3331</v>
      </c>
      <c r="B735">
        <v>16681</v>
      </c>
      <c r="C735" t="s">
        <v>253</v>
      </c>
      <c r="D735" t="s">
        <v>19</v>
      </c>
      <c r="F735" t="s">
        <v>2</v>
      </c>
      <c r="G735" t="s">
        <v>254</v>
      </c>
      <c r="H735">
        <v>0.11</v>
      </c>
      <c r="I735">
        <v>0.16</v>
      </c>
      <c r="J735">
        <v>0</v>
      </c>
      <c r="K735">
        <v>0.1</v>
      </c>
      <c r="L735">
        <v>0.37</v>
      </c>
      <c r="M735">
        <v>28</v>
      </c>
      <c r="N735">
        <v>4</v>
      </c>
      <c r="O735">
        <v>4.0999999999999996</v>
      </c>
      <c r="P735">
        <v>7</v>
      </c>
      <c r="Q735" t="s">
        <v>255</v>
      </c>
      <c r="R735" t="s">
        <v>29</v>
      </c>
      <c r="S735" t="s">
        <v>181</v>
      </c>
      <c r="T735">
        <v>3.5</v>
      </c>
      <c r="U735" t="e">
        <f>($M735/10+$O735+$T735+#REF!)/40 *100</f>
        <v>#REF!</v>
      </c>
    </row>
    <row r="736" spans="1:21" x14ac:dyDescent="0.25">
      <c r="A736" s="1">
        <v>3336</v>
      </c>
      <c r="B736">
        <v>16686</v>
      </c>
      <c r="C736" t="s">
        <v>233</v>
      </c>
      <c r="D736" t="s">
        <v>49</v>
      </c>
      <c r="F736" t="s">
        <v>2</v>
      </c>
      <c r="G736" t="s">
        <v>150</v>
      </c>
      <c r="H736">
        <v>0.26</v>
      </c>
      <c r="I736">
        <v>0.01</v>
      </c>
      <c r="J736">
        <v>0</v>
      </c>
      <c r="K736">
        <v>0.02</v>
      </c>
      <c r="L736">
        <v>0.3</v>
      </c>
      <c r="M736">
        <v>70</v>
      </c>
      <c r="N736">
        <v>16</v>
      </c>
      <c r="O736">
        <v>6.5</v>
      </c>
      <c r="P736">
        <v>4</v>
      </c>
      <c r="Q736" t="s">
        <v>725</v>
      </c>
      <c r="R736" t="s">
        <v>50</v>
      </c>
      <c r="S736" t="s">
        <v>126</v>
      </c>
      <c r="T736">
        <v>7</v>
      </c>
      <c r="U736">
        <f>($M736/10+$O736+$T736)/40 *100</f>
        <v>51.249999999999993</v>
      </c>
    </row>
    <row r="737" spans="1:21" hidden="1" x14ac:dyDescent="0.25">
      <c r="A737" s="1">
        <v>3342</v>
      </c>
      <c r="B737">
        <v>16692</v>
      </c>
      <c r="C737" t="s">
        <v>721</v>
      </c>
      <c r="D737" t="s">
        <v>69</v>
      </c>
      <c r="F737" t="s">
        <v>2</v>
      </c>
      <c r="G737" t="s">
        <v>235</v>
      </c>
      <c r="H737">
        <v>0.05</v>
      </c>
      <c r="I737">
        <v>0.14000000000000001</v>
      </c>
      <c r="J737">
        <v>0</v>
      </c>
      <c r="K737">
        <v>0.03</v>
      </c>
      <c r="L737">
        <v>0.22</v>
      </c>
      <c r="M737">
        <v>80</v>
      </c>
      <c r="N737">
        <v>5</v>
      </c>
      <c r="O737">
        <v>8.5</v>
      </c>
      <c r="P737">
        <v>44</v>
      </c>
      <c r="Q737" t="s">
        <v>28</v>
      </c>
      <c r="R737" t="s">
        <v>29</v>
      </c>
      <c r="S737" t="s">
        <v>16</v>
      </c>
      <c r="T737">
        <v>8</v>
      </c>
      <c r="U737" t="e">
        <f>($M737/10+$O737+$T737+#REF!)/40 *100</f>
        <v>#REF!</v>
      </c>
    </row>
    <row r="738" spans="1:21" x14ac:dyDescent="0.25">
      <c r="A738" s="1">
        <v>3344</v>
      </c>
      <c r="B738">
        <v>16694</v>
      </c>
      <c r="C738" t="s">
        <v>647</v>
      </c>
      <c r="D738" t="s">
        <v>69</v>
      </c>
      <c r="F738" t="s">
        <v>2</v>
      </c>
      <c r="G738" t="s">
        <v>57</v>
      </c>
      <c r="H738">
        <v>0.02</v>
      </c>
      <c r="I738">
        <v>0.16</v>
      </c>
      <c r="J738">
        <v>0</v>
      </c>
      <c r="K738">
        <v>0.02</v>
      </c>
      <c r="L738">
        <v>0.19</v>
      </c>
      <c r="M738">
        <v>78</v>
      </c>
      <c r="N738">
        <v>16</v>
      </c>
      <c r="O738">
        <v>6</v>
      </c>
      <c r="P738">
        <v>1096</v>
      </c>
      <c r="Q738" t="s">
        <v>446</v>
      </c>
      <c r="R738" t="s">
        <v>22</v>
      </c>
      <c r="S738" t="s">
        <v>126</v>
      </c>
      <c r="T738">
        <v>7.8</v>
      </c>
      <c r="U738">
        <f t="shared" ref="U738:U739" si="50">($M738/10+$O738+$T738)/40 *100</f>
        <v>54</v>
      </c>
    </row>
    <row r="739" spans="1:21" x14ac:dyDescent="0.25">
      <c r="A739" s="1">
        <v>3348</v>
      </c>
      <c r="B739">
        <v>16698</v>
      </c>
      <c r="C739" t="s">
        <v>461</v>
      </c>
      <c r="D739" t="s">
        <v>53</v>
      </c>
      <c r="F739" t="s">
        <v>2</v>
      </c>
      <c r="G739" t="s">
        <v>158</v>
      </c>
      <c r="H739">
        <v>0.13</v>
      </c>
      <c r="I739">
        <v>0.02</v>
      </c>
      <c r="J739">
        <v>0</v>
      </c>
      <c r="K739">
        <v>0.02</v>
      </c>
      <c r="L739">
        <v>0.16</v>
      </c>
      <c r="M739">
        <v>59</v>
      </c>
      <c r="N739">
        <v>49</v>
      </c>
      <c r="O739">
        <v>7.7</v>
      </c>
      <c r="P739">
        <v>67</v>
      </c>
      <c r="Q739" t="s">
        <v>381</v>
      </c>
      <c r="R739" t="s">
        <v>22</v>
      </c>
      <c r="S739" t="s">
        <v>162</v>
      </c>
      <c r="T739">
        <v>4</v>
      </c>
      <c r="U739">
        <f t="shared" si="50"/>
        <v>44.000000000000007</v>
      </c>
    </row>
  </sheetData>
  <autoFilter ref="B1:AB739" xr:uid="{00000000-0009-0000-0000-000001000000}">
    <filterColumn colId="12">
      <customFilters>
        <customFilter operator="greaterThanOrEqual" val="10"/>
      </customFilters>
    </filterColumn>
    <sortState xmlns:xlrd2="http://schemas.microsoft.com/office/spreadsheetml/2017/richdata2" ref="B714:AB720">
      <sortCondition descending="1" ref="U1:U739"/>
    </sortState>
  </autoFilter>
  <hyperlinks>
    <hyperlink ref="Z256" r:id="rId1" xr:uid="{00000000-0004-0000-0100-000000000000}"/>
    <hyperlink ref="Z257" r:id="rId2" xr:uid="{00000000-0004-0000-0100-000001000000}"/>
    <hyperlink ref="Z263" r:id="rId3" xr:uid="{00000000-0004-0000-0100-000002000000}"/>
    <hyperlink ref="Z352" r:id="rId4" xr:uid="{00000000-0004-0000-0100-000003000000}"/>
    <hyperlink ref="Z67" r:id="rId5" xr:uid="{00000000-0004-0000-0100-000004000000}"/>
    <hyperlink ref="Z598" r:id="rId6" xr:uid="{00000000-0004-0000-0100-000005000000}"/>
    <hyperlink ref="Z667" r:id="rId7" xr:uid="{00000000-0004-0000-0100-000006000000}"/>
    <hyperlink ref="Z700" r:id="rId8" xr:uid="{00000000-0004-0000-0100-000007000000}"/>
    <hyperlink ref="Z705" r:id="rId9" xr:uid="{00000000-0004-0000-0100-000008000000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Data_Used_For_Reviews</vt:lpstr>
      <vt:lpstr>All_Data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Jethro Shell</dc:creator>
  <cp:keywords/>
  <dc:description/>
  <cp:lastModifiedBy>Reinhard FICK</cp:lastModifiedBy>
  <cp:revision/>
  <dcterms:created xsi:type="dcterms:W3CDTF">2019-04-02T13:50:30Z</dcterms:created>
  <dcterms:modified xsi:type="dcterms:W3CDTF">2024-03-30T12:06:29Z</dcterms:modified>
  <cp:category/>
  <cp:contentStatus/>
</cp:coreProperties>
</file>