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<sst xmlns="http://schemas.openxmlformats.org/spreadsheetml/2006/main" count="156" uniqueCount="56">
  <si>
    <t xml:space="preserve">PRES </t>
  </si>
  <si>
    <t xml:space="preserve">HGHT </t>
  </si>
  <si>
    <t xml:space="preserve">TEMP </t>
  </si>
  <si>
    <t xml:space="preserve">DWPT </t>
  </si>
  <si>
    <t xml:space="preserve">RELH</t>
  </si>
  <si>
    <t xml:space="preserve">MIXR </t>
  </si>
  <si>
    <t xml:space="preserve">DRCT </t>
  </si>
  <si>
    <t xml:space="preserve">SKNT </t>
  </si>
  <si>
    <t xml:space="preserve">THAT</t>
  </si>
  <si>
    <t xml:space="preserve"> THTE</t>
  </si>
  <si>
    <t xml:space="preserve">THTV</t>
  </si>
  <si>
    <t xml:space="preserve">[hPa]</t>
  </si>
  <si>
    <t xml:space="preserve">[m]</t>
  </si>
  <si>
    <t xml:space="preserve">[C]</t>
  </si>
  <si>
    <t xml:space="preserve">[C] </t>
  </si>
  <si>
    <t xml:space="preserve">[%]</t>
  </si>
  <si>
    <t xml:space="preserve">[g/kg]</t>
  </si>
  <si>
    <t xml:space="preserve">[deg]</t>
  </si>
  <si>
    <t xml:space="preserve">[knot]</t>
  </si>
  <si>
    <t xml:space="preserve">[K]</t>
  </si>
  <si>
    <t xml:space="preserve">Station number</t>
  </si>
  <si>
    <t xml:space="preserve">Observation time</t>
  </si>
  <si>
    <t xml:space="preserve"> 070705/0000</t>
  </si>
  <si>
    <t xml:space="preserve">Station latitude</t>
  </si>
  <si>
    <t xml:space="preserve">Station longitude</t>
  </si>
  <si>
    <t xml:space="preserve">Station elevation</t>
  </si>
  <si>
    <t xml:space="preserve">Showalter index</t>
  </si>
  <si>
    <t xml:space="preserve">Lifted index</t>
  </si>
  <si>
    <t xml:space="preserve">LIFT computed using virtual temperature</t>
  </si>
  <si>
    <t xml:space="preserve">SWEAT index</t>
  </si>
  <si>
    <t xml:space="preserve">K index</t>
  </si>
  <si>
    <t xml:space="preserve">Cross totals index</t>
  </si>
  <si>
    <t xml:space="preserve">Vertical totals index</t>
  </si>
  <si>
    <t xml:space="preserve">Totals totals index</t>
  </si>
  <si>
    <t xml:space="preserve">Convective Available Potential Energy</t>
  </si>
  <si>
    <t xml:space="preserve">CAPE using virtual temperature</t>
  </si>
  <si>
    <t xml:space="preserve">Convective Inhibition</t>
  </si>
  <si>
    <t xml:space="preserve">CINS using virtual temperature</t>
  </si>
  <si>
    <t xml:space="preserve">Equilibrum Level</t>
  </si>
  <si>
    <t xml:space="preserve">Equilibrum Level using virtual temperature</t>
  </si>
  <si>
    <t xml:space="preserve">Level of Free Convection</t>
  </si>
  <si>
    <t xml:space="preserve">LFCT using virtual temperature</t>
  </si>
  <si>
    <t xml:space="preserve">Bulk Richardson Number</t>
  </si>
  <si>
    <t xml:space="preserve">Bulk Richardson Number using CAPV</t>
  </si>
  <si>
    <t xml:space="preserve">Temp [K] of the Lifted Condensation Level</t>
  </si>
  <si>
    <t xml:space="preserve">Pres [hPa] of the Lifted Condensation Level</t>
  </si>
  <si>
    <t xml:space="preserve">Mean mixed layer potential temperature</t>
  </si>
  <si>
    <t xml:space="preserve">Mean mixed layer mixing ratio</t>
  </si>
  <si>
    <t xml:space="preserve">1000 hPa to 500 hPa thickness</t>
  </si>
  <si>
    <t xml:space="preserve">Precipitable water [mm] for entire sounding</t>
  </si>
  <si>
    <t xml:space="preserve">RELH </t>
  </si>
  <si>
    <t xml:space="preserve">THAT </t>
  </si>
  <si>
    <t xml:space="preserve"> THTE </t>
  </si>
  <si>
    <t xml:space="preserve">THTV </t>
  </si>
  <si>
    <t xml:space="preserve"> 070705/1200</t>
  </si>
  <si>
    <t xml:space="preserve"> 070706/0000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</si>
</sst>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6"/>
  <sheetViews>
    <sheetView showFormulas="false" showGridLines="true" showRowColHeaders="true" showZeros="true" rightToLeft="false" tabSelected="false" showOutlineSymbols="true" defaultGridColor="true" view="normal" topLeftCell="A38" colorId="64" zoomScale="84" zoomScaleNormal="84" zoomScalePageLayoutView="100" workbookViewId="0">
      <selection pane="topLeft" activeCell="N61" activeCellId="0" sqref="N61"/>
    </sheetView>
  </sheetViews>
  <sheetFormatPr defaultRowHeight="14.4" zeroHeight="false" outlineLevelRow="0" outlineLevelCol="0"/>
  <cols>
    <col collapsed="false" customWidth="true" hidden="false" outlineLevel="0" max="13" min="1" style="0" width="8.67"/>
    <col collapsed="false" customWidth="true" hidden="false" outlineLevel="0" max="14" min="14" style="0" width="36.38"/>
    <col collapsed="false" customWidth="true" hidden="false" outlineLevel="0" max="1025" min="15" style="0" width="8.6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19</v>
      </c>
      <c r="K2" s="0" t="s">
        <v>19</v>
      </c>
    </row>
    <row r="3" customFormat="false" ht="14.4" hidden="false" customHeight="false" outlineLevel="0" collapsed="false">
      <c r="A3" s="1" t="n">
        <v>1007</v>
      </c>
      <c r="B3" s="0" t="n">
        <v>88</v>
      </c>
      <c r="C3" s="0" t="n">
        <v>13.6</v>
      </c>
      <c r="D3" s="0" t="n">
        <v>11.1</v>
      </c>
      <c r="E3" s="0" t="n">
        <v>85</v>
      </c>
      <c r="F3" s="0" t="n">
        <v>8.3</v>
      </c>
      <c r="G3" s="0" t="n">
        <v>290</v>
      </c>
      <c r="H3" s="0" t="n">
        <v>15</v>
      </c>
      <c r="I3" s="0" t="n">
        <v>286.2</v>
      </c>
      <c r="J3" s="0" t="n">
        <v>309.5</v>
      </c>
      <c r="K3" s="0" t="n">
        <v>287.6</v>
      </c>
    </row>
    <row r="4" customFormat="false" ht="14.4" hidden="false" customHeight="false" outlineLevel="0" collapsed="false">
      <c r="A4" s="1" t="n">
        <v>1005</v>
      </c>
      <c r="B4" s="0" t="n">
        <v>104</v>
      </c>
      <c r="C4" s="0" t="n">
        <v>13.6</v>
      </c>
      <c r="D4" s="0" t="n">
        <v>11.2</v>
      </c>
      <c r="E4" s="0" t="n">
        <v>85</v>
      </c>
      <c r="F4" s="0" t="n">
        <v>8.37</v>
      </c>
      <c r="G4" s="0" t="n">
        <v>290</v>
      </c>
      <c r="H4" s="0" t="n">
        <v>17</v>
      </c>
      <c r="I4" s="0" t="n">
        <v>286.3</v>
      </c>
      <c r="J4" s="0" t="n">
        <v>309.8</v>
      </c>
      <c r="K4" s="0" t="n">
        <v>287.8</v>
      </c>
    </row>
    <row r="5" customFormat="false" ht="14.4" hidden="false" customHeight="false" outlineLevel="0" collapsed="false">
      <c r="A5" s="1" t="n">
        <v>1000</v>
      </c>
      <c r="B5" s="0" t="n">
        <v>143</v>
      </c>
      <c r="C5" s="0" t="n">
        <v>13.4</v>
      </c>
      <c r="D5" s="0" t="n">
        <v>11.1</v>
      </c>
      <c r="E5" s="0" t="n">
        <v>86</v>
      </c>
      <c r="F5" s="0" t="n">
        <v>8.36</v>
      </c>
      <c r="G5" s="0" t="n">
        <v>290</v>
      </c>
      <c r="H5" s="0" t="n">
        <v>20</v>
      </c>
      <c r="I5" s="0" t="n">
        <v>286.6</v>
      </c>
      <c r="J5" s="0" t="n">
        <v>310</v>
      </c>
      <c r="K5" s="0" t="n">
        <v>288</v>
      </c>
    </row>
    <row r="6" customFormat="false" ht="14.4" hidden="false" customHeight="false" outlineLevel="0" collapsed="false">
      <c r="A6" s="1" t="n">
        <v>994</v>
      </c>
      <c r="B6" s="0" t="n">
        <v>194</v>
      </c>
      <c r="C6" s="0" t="n">
        <v>12.9</v>
      </c>
      <c r="D6" s="0" t="n">
        <v>10.8</v>
      </c>
      <c r="E6" s="0" t="n">
        <v>87</v>
      </c>
      <c r="F6" s="0" t="n">
        <v>8.25</v>
      </c>
      <c r="G6" s="0" t="n">
        <v>290</v>
      </c>
      <c r="H6" s="0" t="n">
        <v>25</v>
      </c>
      <c r="I6" s="0" t="n">
        <v>286.6</v>
      </c>
      <c r="J6" s="0" t="n">
        <v>309.8</v>
      </c>
      <c r="K6" s="0" t="n">
        <v>288</v>
      </c>
    </row>
    <row r="7" customFormat="false" ht="14.4" hidden="false" customHeight="false" outlineLevel="0" collapsed="false">
      <c r="A7" s="1" t="n">
        <v>985</v>
      </c>
      <c r="B7" s="0" t="n">
        <v>270</v>
      </c>
      <c r="C7" s="0" t="n">
        <v>12.2</v>
      </c>
      <c r="D7" s="0" t="n">
        <v>10.4</v>
      </c>
      <c r="E7" s="0" t="n">
        <v>89</v>
      </c>
      <c r="F7" s="0" t="n">
        <v>8.1</v>
      </c>
      <c r="G7" s="0" t="n">
        <v>290</v>
      </c>
      <c r="H7" s="0" t="n">
        <v>26</v>
      </c>
      <c r="I7" s="0" t="n">
        <v>286.6</v>
      </c>
      <c r="J7" s="0" t="n">
        <v>309.4</v>
      </c>
      <c r="K7" s="0" t="n">
        <v>288</v>
      </c>
    </row>
    <row r="8" customFormat="false" ht="14.4" hidden="false" customHeight="false" outlineLevel="0" collapsed="false">
      <c r="A8" s="1" t="n">
        <v>956</v>
      </c>
      <c r="B8" s="0" t="n">
        <v>520</v>
      </c>
      <c r="C8" s="0" t="n">
        <v>9.9</v>
      </c>
      <c r="D8" s="0" t="n">
        <v>9.2</v>
      </c>
      <c r="E8" s="0" t="n">
        <v>96</v>
      </c>
      <c r="F8" s="0" t="n">
        <v>7.72</v>
      </c>
      <c r="G8" s="0" t="n">
        <v>290</v>
      </c>
      <c r="H8" s="0" t="n">
        <v>31</v>
      </c>
      <c r="I8" s="0" t="n">
        <v>286.7</v>
      </c>
      <c r="J8" s="0" t="n">
        <v>308.4</v>
      </c>
      <c r="K8" s="0" t="n">
        <v>288</v>
      </c>
    </row>
    <row r="9" customFormat="false" ht="14.4" hidden="false" customHeight="false" outlineLevel="0" collapsed="false">
      <c r="A9" s="1" t="n">
        <v>950</v>
      </c>
      <c r="B9" s="0" t="n">
        <v>572</v>
      </c>
      <c r="C9" s="0" t="n">
        <v>9.4</v>
      </c>
      <c r="D9" s="0" t="n">
        <v>9</v>
      </c>
      <c r="E9" s="0" t="n">
        <v>97</v>
      </c>
      <c r="F9" s="0" t="n">
        <v>7.64</v>
      </c>
      <c r="G9" s="0" t="n">
        <v>290</v>
      </c>
      <c r="H9" s="0" t="n">
        <v>31</v>
      </c>
      <c r="I9" s="0" t="n">
        <v>286.7</v>
      </c>
      <c r="J9" s="0" t="n">
        <v>308.3</v>
      </c>
      <c r="K9" s="0" t="n">
        <v>288</v>
      </c>
    </row>
    <row r="10" customFormat="false" ht="14.4" hidden="false" customHeight="false" outlineLevel="0" collapsed="false">
      <c r="A10" s="1" t="n">
        <v>937</v>
      </c>
      <c r="B10" s="0" t="n">
        <v>686</v>
      </c>
      <c r="C10" s="0" t="n">
        <v>8.4</v>
      </c>
      <c r="D10" s="0" t="n">
        <v>8.4</v>
      </c>
      <c r="E10" s="0" t="n">
        <v>100</v>
      </c>
      <c r="F10" s="0" t="n">
        <v>7.43</v>
      </c>
      <c r="G10" s="0" t="n">
        <v>290</v>
      </c>
      <c r="H10" s="0" t="n">
        <v>32</v>
      </c>
      <c r="I10" s="0" t="n">
        <v>286.8</v>
      </c>
      <c r="J10" s="0" t="n">
        <v>307.8</v>
      </c>
      <c r="K10" s="0" t="n">
        <v>288.1</v>
      </c>
    </row>
    <row r="11" customFormat="false" ht="14.4" hidden="false" customHeight="false" outlineLevel="0" collapsed="false">
      <c r="A11" s="1" t="n">
        <v>925</v>
      </c>
      <c r="B11" s="0" t="n">
        <v>793</v>
      </c>
      <c r="C11" s="0" t="n">
        <v>7.8</v>
      </c>
      <c r="D11" s="0" t="n">
        <v>7.8</v>
      </c>
      <c r="E11" s="0" t="n">
        <v>100</v>
      </c>
      <c r="F11" s="0" t="n">
        <v>7.22</v>
      </c>
      <c r="G11" s="0" t="n">
        <v>290</v>
      </c>
      <c r="H11" s="0" t="n">
        <v>32</v>
      </c>
      <c r="I11" s="0" t="n">
        <v>287.3</v>
      </c>
      <c r="J11" s="0" t="n">
        <v>307.7</v>
      </c>
      <c r="K11" s="0" t="n">
        <v>288.5</v>
      </c>
    </row>
    <row r="12" customFormat="false" ht="14.4" hidden="false" customHeight="false" outlineLevel="0" collapsed="false">
      <c r="A12" s="1" t="n">
        <v>895</v>
      </c>
      <c r="B12" s="0" t="n">
        <v>1066</v>
      </c>
      <c r="C12" s="0" t="n">
        <v>6.2</v>
      </c>
      <c r="D12" s="0" t="n">
        <v>6.2</v>
      </c>
      <c r="E12" s="0" t="n">
        <v>100</v>
      </c>
      <c r="F12" s="0" t="n">
        <v>6.68</v>
      </c>
      <c r="G12" s="0" t="n">
        <v>302</v>
      </c>
      <c r="H12" s="0" t="n">
        <v>28</v>
      </c>
      <c r="I12" s="0" t="n">
        <v>288.4</v>
      </c>
      <c r="J12" s="0" t="n">
        <v>307.4</v>
      </c>
      <c r="K12" s="0" t="n">
        <v>289.5</v>
      </c>
    </row>
    <row r="13" customFormat="false" ht="14.4" hidden="false" customHeight="false" outlineLevel="0" collapsed="false">
      <c r="A13" s="1" t="n">
        <v>888</v>
      </c>
      <c r="B13" s="0" t="n">
        <v>1130</v>
      </c>
      <c r="C13" s="0" t="n">
        <v>6</v>
      </c>
      <c r="D13" s="0" t="n">
        <v>6</v>
      </c>
      <c r="E13" s="0" t="n">
        <v>100</v>
      </c>
      <c r="F13" s="0" t="n">
        <v>6.66</v>
      </c>
      <c r="G13" s="0" t="n">
        <v>305</v>
      </c>
      <c r="H13" s="0" t="n">
        <v>27</v>
      </c>
      <c r="I13" s="0" t="n">
        <v>288.8</v>
      </c>
      <c r="J13" s="0" t="n">
        <v>307.9</v>
      </c>
      <c r="K13" s="0" t="n">
        <v>290</v>
      </c>
    </row>
    <row r="14" customFormat="false" ht="14.4" hidden="false" customHeight="false" outlineLevel="0" collapsed="false">
      <c r="A14" s="1" t="n">
        <v>878</v>
      </c>
      <c r="B14" s="0" t="n">
        <v>1224</v>
      </c>
      <c r="C14" s="0" t="n">
        <v>5.8</v>
      </c>
      <c r="D14" s="0" t="n">
        <v>5.8</v>
      </c>
      <c r="E14" s="0" t="n">
        <v>100</v>
      </c>
      <c r="F14" s="0" t="n">
        <v>6.63</v>
      </c>
      <c r="G14" s="0" t="n">
        <v>304</v>
      </c>
      <c r="H14" s="0" t="n">
        <v>28</v>
      </c>
      <c r="I14" s="0" t="n">
        <v>289.5</v>
      </c>
      <c r="J14" s="0" t="n">
        <v>308.5</v>
      </c>
      <c r="K14" s="0" t="n">
        <v>290.7</v>
      </c>
    </row>
    <row r="15" customFormat="false" ht="14.4" hidden="false" customHeight="false" outlineLevel="0" collapsed="false">
      <c r="A15" s="1" t="n">
        <v>853</v>
      </c>
      <c r="B15" s="0" t="n">
        <v>1461</v>
      </c>
      <c r="C15" s="0" t="n">
        <v>4.4</v>
      </c>
      <c r="D15" s="0" t="n">
        <v>4.4</v>
      </c>
      <c r="E15" s="0" t="n">
        <v>100</v>
      </c>
      <c r="F15" s="0" t="n">
        <v>6.18</v>
      </c>
      <c r="G15" s="0" t="n">
        <v>300</v>
      </c>
      <c r="H15" s="0" t="n">
        <v>29</v>
      </c>
      <c r="I15" s="0" t="n">
        <v>290.4</v>
      </c>
      <c r="J15" s="0" t="n">
        <v>308.3</v>
      </c>
      <c r="K15" s="0" t="n">
        <v>291.5</v>
      </c>
    </row>
    <row r="16" customFormat="false" ht="14.4" hidden="false" customHeight="false" outlineLevel="0" collapsed="false">
      <c r="A16" s="1" t="n">
        <v>850</v>
      </c>
      <c r="B16" s="0" t="n">
        <v>1490</v>
      </c>
      <c r="C16" s="0" t="n">
        <v>4.4</v>
      </c>
      <c r="D16" s="0" t="n">
        <v>4.2</v>
      </c>
      <c r="E16" s="0" t="n">
        <v>99</v>
      </c>
      <c r="F16" s="0" t="n">
        <v>6.12</v>
      </c>
      <c r="G16" s="0" t="n">
        <v>300</v>
      </c>
      <c r="H16" s="0" t="n">
        <v>29</v>
      </c>
      <c r="I16" s="0" t="n">
        <v>290.7</v>
      </c>
      <c r="J16" s="0" t="n">
        <v>308.5</v>
      </c>
      <c r="K16" s="0" t="n">
        <v>291.8</v>
      </c>
    </row>
    <row r="17" customFormat="false" ht="14.4" hidden="false" customHeight="false" outlineLevel="0" collapsed="false">
      <c r="A17" s="1" t="n">
        <v>847</v>
      </c>
      <c r="B17" s="0" t="n">
        <v>1519</v>
      </c>
      <c r="C17" s="0" t="n">
        <v>4.2</v>
      </c>
      <c r="D17" s="0" t="n">
        <v>3.6</v>
      </c>
      <c r="E17" s="0" t="n">
        <v>96</v>
      </c>
      <c r="F17" s="0" t="n">
        <v>5.88</v>
      </c>
      <c r="G17" s="0" t="n">
        <v>300</v>
      </c>
      <c r="H17" s="0" t="n">
        <v>29</v>
      </c>
      <c r="I17" s="0" t="n">
        <v>290.8</v>
      </c>
      <c r="J17" s="0" t="n">
        <v>307.9</v>
      </c>
      <c r="K17" s="0" t="n">
        <v>291.9</v>
      </c>
    </row>
    <row r="18" customFormat="false" ht="14.4" hidden="false" customHeight="false" outlineLevel="0" collapsed="false">
      <c r="A18" s="1" t="n">
        <v>828</v>
      </c>
      <c r="B18" s="0" t="n">
        <v>1704</v>
      </c>
      <c r="C18" s="0" t="n">
        <v>4.6</v>
      </c>
      <c r="D18" s="0" t="n">
        <v>-0.4</v>
      </c>
      <c r="E18" s="0" t="n">
        <v>70</v>
      </c>
      <c r="F18" s="0" t="n">
        <v>4.51</v>
      </c>
      <c r="G18" s="0" t="n">
        <v>300</v>
      </c>
      <c r="H18" s="0" t="n">
        <v>32</v>
      </c>
      <c r="I18" s="0" t="n">
        <v>293.1</v>
      </c>
      <c r="J18" s="0" t="n">
        <v>306.5</v>
      </c>
      <c r="K18" s="0" t="n">
        <v>293.9</v>
      </c>
    </row>
    <row r="19" customFormat="false" ht="14.4" hidden="false" customHeight="false" outlineLevel="0" collapsed="false">
      <c r="A19" s="1" t="n">
        <v>825</v>
      </c>
      <c r="B19" s="0" t="n">
        <v>1733</v>
      </c>
      <c r="C19" s="0" t="n">
        <v>4.6</v>
      </c>
      <c r="D19" s="0" t="n">
        <v>-0.6</v>
      </c>
      <c r="E19" s="0" t="n">
        <v>69</v>
      </c>
      <c r="F19" s="0" t="n">
        <v>4.46</v>
      </c>
      <c r="G19" s="0" t="n">
        <v>300</v>
      </c>
      <c r="H19" s="0" t="n">
        <v>32</v>
      </c>
      <c r="I19" s="0" t="n">
        <v>293.4</v>
      </c>
      <c r="J19" s="0" t="n">
        <v>306.7</v>
      </c>
      <c r="K19" s="0" t="n">
        <v>294.2</v>
      </c>
    </row>
    <row r="20" customFormat="false" ht="14.4" hidden="false" customHeight="false" outlineLevel="0" collapsed="false">
      <c r="A20" s="1" t="n">
        <v>814</v>
      </c>
      <c r="B20" s="0" t="n">
        <v>1842</v>
      </c>
      <c r="C20" s="0" t="n">
        <v>4.6</v>
      </c>
      <c r="D20" s="0" t="n">
        <v>-1.4</v>
      </c>
      <c r="E20" s="0" t="n">
        <v>65</v>
      </c>
      <c r="F20" s="0" t="n">
        <v>4.26</v>
      </c>
      <c r="G20" s="0" t="n">
        <v>300</v>
      </c>
      <c r="H20" s="0" t="n">
        <v>32</v>
      </c>
      <c r="I20" s="0" t="n">
        <v>294.6</v>
      </c>
      <c r="J20" s="0" t="n">
        <v>307.3</v>
      </c>
      <c r="K20" s="0" t="n">
        <v>295.3</v>
      </c>
    </row>
    <row r="21" customFormat="false" ht="14.4" hidden="false" customHeight="false" outlineLevel="0" collapsed="false">
      <c r="A21" s="1" t="n">
        <v>786</v>
      </c>
      <c r="B21" s="0" t="n">
        <v>2127</v>
      </c>
      <c r="C21" s="0" t="n">
        <v>2.6</v>
      </c>
      <c r="D21" s="0" t="n">
        <v>-1.7</v>
      </c>
      <c r="E21" s="0" t="n">
        <v>73</v>
      </c>
      <c r="F21" s="0" t="n">
        <v>4.32</v>
      </c>
      <c r="G21" s="0" t="n">
        <v>300</v>
      </c>
      <c r="H21" s="0" t="n">
        <v>34</v>
      </c>
      <c r="I21" s="0" t="n">
        <v>295.4</v>
      </c>
      <c r="J21" s="0" t="n">
        <v>308.4</v>
      </c>
      <c r="K21" s="0" t="n">
        <v>296.2</v>
      </c>
    </row>
    <row r="22" customFormat="false" ht="14.4" hidden="false" customHeight="false" outlineLevel="0" collapsed="false">
      <c r="A22" s="1" t="n">
        <v>779</v>
      </c>
      <c r="B22" s="0" t="n">
        <v>2199</v>
      </c>
      <c r="C22" s="0" t="n">
        <v>2.4</v>
      </c>
      <c r="D22" s="0" t="n">
        <v>-2.4</v>
      </c>
      <c r="E22" s="0" t="n">
        <v>71</v>
      </c>
      <c r="F22" s="0" t="n">
        <v>4.13</v>
      </c>
      <c r="G22" s="0" t="n">
        <v>300</v>
      </c>
      <c r="H22" s="0" t="n">
        <v>34</v>
      </c>
      <c r="I22" s="0" t="n">
        <v>295.9</v>
      </c>
      <c r="J22" s="0" t="n">
        <v>308.4</v>
      </c>
      <c r="K22" s="0" t="n">
        <v>296.7</v>
      </c>
    </row>
    <row r="23" customFormat="false" ht="14.4" hidden="false" customHeight="false" outlineLevel="0" collapsed="false">
      <c r="A23" s="1" t="n">
        <v>772</v>
      </c>
      <c r="B23" s="0" t="n">
        <v>2272</v>
      </c>
      <c r="C23" s="0" t="n">
        <v>3.2</v>
      </c>
      <c r="D23" s="0" t="n">
        <v>-4.8</v>
      </c>
      <c r="E23" s="0" t="n">
        <v>56</v>
      </c>
      <c r="F23" s="0" t="n">
        <v>3.48</v>
      </c>
      <c r="G23" s="0" t="n">
        <v>300</v>
      </c>
      <c r="H23" s="0" t="n">
        <v>34</v>
      </c>
      <c r="I23" s="0" t="n">
        <v>297.6</v>
      </c>
      <c r="J23" s="0" t="n">
        <v>308.2</v>
      </c>
      <c r="K23" s="0" t="n">
        <v>298.2</v>
      </c>
    </row>
    <row r="24" customFormat="false" ht="14.4" hidden="false" customHeight="false" outlineLevel="0" collapsed="false">
      <c r="A24" s="1" t="n">
        <v>761</v>
      </c>
      <c r="B24" s="0" t="n">
        <v>2388</v>
      </c>
      <c r="C24" s="0" t="n">
        <v>3</v>
      </c>
      <c r="D24" s="0" t="n">
        <v>-6.7</v>
      </c>
      <c r="E24" s="0" t="n">
        <v>49</v>
      </c>
      <c r="F24" s="0" t="n">
        <v>3.05</v>
      </c>
      <c r="G24" s="0" t="n">
        <v>300</v>
      </c>
      <c r="H24" s="0" t="n">
        <v>35</v>
      </c>
      <c r="I24" s="0" t="n">
        <v>298.5</v>
      </c>
      <c r="J24" s="0" t="n">
        <v>308</v>
      </c>
      <c r="K24" s="0" t="n">
        <v>299.1</v>
      </c>
    </row>
    <row r="25" customFormat="false" ht="14.4" hidden="false" customHeight="false" outlineLevel="0" collapsed="false">
      <c r="A25" s="1" t="n">
        <v>746</v>
      </c>
      <c r="B25" s="0" t="n">
        <v>2549</v>
      </c>
      <c r="C25" s="0" t="n">
        <v>2.6</v>
      </c>
      <c r="D25" s="0" t="n">
        <v>-9.4</v>
      </c>
      <c r="E25" s="0" t="n">
        <v>41</v>
      </c>
      <c r="F25" s="0" t="n">
        <v>2.53</v>
      </c>
      <c r="G25" s="0" t="n">
        <v>299</v>
      </c>
      <c r="H25" s="0" t="n">
        <v>35</v>
      </c>
      <c r="I25" s="0" t="n">
        <v>299.8</v>
      </c>
      <c r="J25" s="0" t="n">
        <v>307.8</v>
      </c>
      <c r="K25" s="0" t="n">
        <v>300.3</v>
      </c>
    </row>
    <row r="26" customFormat="false" ht="14.4" hidden="false" customHeight="false" outlineLevel="0" collapsed="false">
      <c r="A26" s="1" t="n">
        <v>705</v>
      </c>
      <c r="B26" s="0" t="n">
        <v>3003</v>
      </c>
      <c r="C26" s="0" t="n">
        <v>-0.3</v>
      </c>
      <c r="D26" s="0" t="n">
        <v>-12.3</v>
      </c>
      <c r="E26" s="0" t="n">
        <v>40</v>
      </c>
      <c r="F26" s="0" t="n">
        <v>2.12</v>
      </c>
      <c r="G26" s="0" t="n">
        <v>295</v>
      </c>
      <c r="H26" s="0" t="n">
        <v>37</v>
      </c>
      <c r="I26" s="0" t="n">
        <v>301.5</v>
      </c>
      <c r="J26" s="0" t="n">
        <v>308.3</v>
      </c>
      <c r="K26" s="0" t="n">
        <v>301.9</v>
      </c>
    </row>
    <row r="27" customFormat="false" ht="14.4" hidden="false" customHeight="false" outlineLevel="0" collapsed="false">
      <c r="A27" s="1" t="n">
        <v>700</v>
      </c>
      <c r="B27" s="0" t="n">
        <v>3060</v>
      </c>
      <c r="C27" s="0" t="n">
        <v>-0.7</v>
      </c>
      <c r="D27" s="0" t="n">
        <v>-12.7</v>
      </c>
      <c r="E27" s="0" t="n">
        <v>40</v>
      </c>
      <c r="F27" s="0" t="n">
        <v>2.07</v>
      </c>
      <c r="G27" s="0" t="n">
        <v>295</v>
      </c>
      <c r="H27" s="0" t="n">
        <v>37</v>
      </c>
      <c r="I27" s="0" t="n">
        <v>301.7</v>
      </c>
      <c r="J27" s="0" t="n">
        <v>308.3</v>
      </c>
      <c r="K27" s="0" t="n">
        <v>302.1</v>
      </c>
    </row>
    <row r="28" customFormat="false" ht="14.4" hidden="false" customHeight="false" outlineLevel="0" collapsed="false">
      <c r="A28" s="1" t="n">
        <v>674</v>
      </c>
      <c r="B28" s="0" t="n">
        <v>3360</v>
      </c>
      <c r="C28" s="0" t="n">
        <v>-2.7</v>
      </c>
      <c r="D28" s="0" t="n">
        <v>-16.3</v>
      </c>
      <c r="E28" s="0" t="n">
        <v>34</v>
      </c>
      <c r="F28" s="0" t="n">
        <v>1.6</v>
      </c>
      <c r="G28" s="0" t="n">
        <v>295</v>
      </c>
      <c r="H28" s="0" t="n">
        <v>36</v>
      </c>
      <c r="I28" s="0" t="n">
        <v>302.8</v>
      </c>
      <c r="J28" s="0" t="n">
        <v>308</v>
      </c>
      <c r="K28" s="0" t="n">
        <v>303.1</v>
      </c>
    </row>
    <row r="29" customFormat="false" ht="14.4" hidden="false" customHeight="false" outlineLevel="0" collapsed="false">
      <c r="A29" s="1" t="n">
        <v>653</v>
      </c>
      <c r="B29" s="0" t="n">
        <v>3611</v>
      </c>
      <c r="C29" s="0" t="n">
        <v>-4.3</v>
      </c>
      <c r="D29" s="0" t="n">
        <v>-19.3</v>
      </c>
      <c r="E29" s="0" t="n">
        <v>30</v>
      </c>
      <c r="F29" s="0" t="n">
        <v>1.28</v>
      </c>
      <c r="G29" s="0" t="n">
        <v>295</v>
      </c>
      <c r="H29" s="0" t="n">
        <v>38</v>
      </c>
      <c r="I29" s="0" t="n">
        <v>303.7</v>
      </c>
      <c r="J29" s="0" t="n">
        <v>307.9</v>
      </c>
      <c r="K29" s="0" t="n">
        <v>303.9</v>
      </c>
    </row>
    <row r="30" customFormat="false" ht="14.4" hidden="false" customHeight="false" outlineLevel="0" collapsed="false">
      <c r="A30" s="1" t="n">
        <v>633</v>
      </c>
      <c r="B30" s="0" t="n">
        <v>3856</v>
      </c>
      <c r="C30" s="0" t="n">
        <v>-5.3</v>
      </c>
      <c r="D30" s="0" t="n">
        <v>-36.3</v>
      </c>
      <c r="E30" s="0" t="n">
        <v>7</v>
      </c>
      <c r="F30" s="0" t="n">
        <v>0.27</v>
      </c>
      <c r="G30" s="0" t="n">
        <v>295</v>
      </c>
      <c r="H30" s="0" t="n">
        <v>41</v>
      </c>
      <c r="I30" s="0" t="n">
        <v>305.2</v>
      </c>
      <c r="J30" s="0" t="n">
        <v>306.2</v>
      </c>
      <c r="K30" s="0" t="n">
        <v>305.3</v>
      </c>
    </row>
    <row r="31" customFormat="false" ht="14.4" hidden="false" customHeight="false" outlineLevel="0" collapsed="false">
      <c r="A31" s="1" t="n">
        <v>631</v>
      </c>
      <c r="B31" s="0" t="n">
        <v>3880</v>
      </c>
      <c r="C31" s="0" t="n">
        <v>-5.5</v>
      </c>
      <c r="D31" s="0" t="n">
        <v>-36.5</v>
      </c>
      <c r="E31" s="0" t="n">
        <v>7</v>
      </c>
      <c r="F31" s="0" t="n">
        <v>0.27</v>
      </c>
      <c r="G31" s="0" t="n">
        <v>295</v>
      </c>
      <c r="H31" s="0" t="n">
        <v>41</v>
      </c>
      <c r="I31" s="0" t="n">
        <v>305.3</v>
      </c>
      <c r="J31" s="0" t="n">
        <v>306.3</v>
      </c>
      <c r="K31" s="0" t="n">
        <v>305.4</v>
      </c>
    </row>
    <row r="32" customFormat="false" ht="14.4" hidden="false" customHeight="false" outlineLevel="0" collapsed="false">
      <c r="A32" s="1" t="n">
        <v>585</v>
      </c>
      <c r="B32" s="0" t="n">
        <v>4469</v>
      </c>
      <c r="C32" s="0" t="n">
        <v>-9.5</v>
      </c>
      <c r="D32" s="0" t="n">
        <v>-42.5</v>
      </c>
      <c r="E32" s="0" t="n">
        <v>5</v>
      </c>
      <c r="F32" s="0" t="n">
        <v>0.16</v>
      </c>
      <c r="G32" s="0" t="n">
        <v>295</v>
      </c>
      <c r="H32" s="0" t="n">
        <v>44</v>
      </c>
      <c r="I32" s="0" t="n">
        <v>307.3</v>
      </c>
      <c r="J32" s="0" t="n">
        <v>307.9</v>
      </c>
      <c r="K32" s="0" t="n">
        <v>307.3</v>
      </c>
    </row>
    <row r="33" customFormat="false" ht="14.4" hidden="false" customHeight="false" outlineLevel="0" collapsed="false">
      <c r="A33" s="1" t="n">
        <v>576</v>
      </c>
      <c r="B33" s="0" t="n">
        <v>4589</v>
      </c>
      <c r="C33" s="0" t="n">
        <v>-10.4</v>
      </c>
      <c r="D33" s="0" t="n">
        <v>-43.5</v>
      </c>
      <c r="E33" s="0" t="n">
        <v>5</v>
      </c>
      <c r="F33" s="0" t="n">
        <v>0.14</v>
      </c>
      <c r="G33" s="0" t="n">
        <v>295</v>
      </c>
      <c r="H33" s="0" t="n">
        <v>45</v>
      </c>
      <c r="I33" s="0" t="n">
        <v>307.6</v>
      </c>
      <c r="J33" s="0" t="n">
        <v>308.1</v>
      </c>
      <c r="K33" s="0" t="n">
        <v>307.6</v>
      </c>
    </row>
    <row r="34" customFormat="false" ht="14.4" hidden="false" customHeight="false" outlineLevel="0" collapsed="false">
      <c r="A34" s="1" t="n">
        <v>568</v>
      </c>
      <c r="B34" s="0" t="n">
        <v>4696</v>
      </c>
      <c r="C34" s="0" t="n">
        <v>-11.3</v>
      </c>
      <c r="D34" s="0" t="n">
        <v>-44.3</v>
      </c>
      <c r="E34" s="0" t="n">
        <v>5</v>
      </c>
      <c r="F34" s="0" t="n">
        <v>0.13</v>
      </c>
      <c r="G34" s="0" t="n">
        <v>295</v>
      </c>
      <c r="H34" s="0" t="n">
        <v>48</v>
      </c>
      <c r="I34" s="0" t="n">
        <v>307.8</v>
      </c>
      <c r="J34" s="0" t="n">
        <v>308.3</v>
      </c>
      <c r="K34" s="0" t="n">
        <v>307.8</v>
      </c>
    </row>
    <row r="35" customFormat="false" ht="14.4" hidden="false" customHeight="false" outlineLevel="0" collapsed="false">
      <c r="A35" s="1" t="n">
        <v>552</v>
      </c>
      <c r="B35" s="0" t="n">
        <v>4915</v>
      </c>
      <c r="C35" s="0" t="n">
        <v>-11.6</v>
      </c>
      <c r="D35" s="0" t="n">
        <v>-41.4</v>
      </c>
      <c r="E35" s="0" t="n">
        <v>6</v>
      </c>
      <c r="F35" s="0" t="n">
        <v>0.18</v>
      </c>
      <c r="G35" s="0" t="n">
        <v>295</v>
      </c>
      <c r="H35" s="0" t="n">
        <v>53</v>
      </c>
      <c r="I35" s="0" t="n">
        <v>309.9</v>
      </c>
      <c r="J35" s="0" t="n">
        <v>310.6</v>
      </c>
      <c r="K35" s="0" t="n">
        <v>310</v>
      </c>
    </row>
    <row r="36" customFormat="false" ht="14.4" hidden="false" customHeight="false" outlineLevel="0" collapsed="false">
      <c r="A36" s="1" t="n">
        <v>534</v>
      </c>
      <c r="B36" s="0" t="n">
        <v>5169</v>
      </c>
      <c r="C36" s="0" t="n">
        <v>-12</v>
      </c>
      <c r="D36" s="0" t="n">
        <v>-38</v>
      </c>
      <c r="E36" s="0" t="n">
        <v>9</v>
      </c>
      <c r="F36" s="0" t="n">
        <v>0.27</v>
      </c>
      <c r="G36" s="0" t="n">
        <v>305</v>
      </c>
      <c r="H36" s="0" t="n">
        <v>63</v>
      </c>
      <c r="I36" s="0" t="n">
        <v>312.4</v>
      </c>
      <c r="J36" s="0" t="n">
        <v>313.4</v>
      </c>
      <c r="K36" s="0" t="n">
        <v>312.5</v>
      </c>
    </row>
    <row r="37" customFormat="false" ht="14.4" hidden="false" customHeight="false" outlineLevel="0" collapsed="false">
      <c r="A37" s="1" t="n">
        <v>529</v>
      </c>
      <c r="B37" s="0" t="n">
        <v>5241</v>
      </c>
      <c r="C37" s="0" t="n">
        <v>-12.1</v>
      </c>
      <c r="D37" s="0" t="n">
        <v>-37.1</v>
      </c>
      <c r="E37" s="0" t="n">
        <v>11</v>
      </c>
      <c r="F37" s="0" t="n">
        <v>0.3</v>
      </c>
      <c r="G37" s="0" t="n">
        <v>303</v>
      </c>
      <c r="H37" s="0" t="n">
        <v>66</v>
      </c>
      <c r="I37" s="0" t="n">
        <v>313.1</v>
      </c>
      <c r="J37" s="0" t="n">
        <v>314.3</v>
      </c>
      <c r="K37" s="0" t="n">
        <v>313.2</v>
      </c>
    </row>
    <row r="38" customFormat="false" ht="14.4" hidden="false" customHeight="false" outlineLevel="0" collapsed="false">
      <c r="A38" s="1" t="n">
        <v>520</v>
      </c>
      <c r="B38" s="0" t="n">
        <v>5372</v>
      </c>
      <c r="C38" s="0" t="n">
        <v>-12.7</v>
      </c>
      <c r="D38" s="0" t="n">
        <v>-27.7</v>
      </c>
      <c r="E38" s="0" t="n">
        <v>27</v>
      </c>
      <c r="F38" s="0" t="n">
        <v>0.76</v>
      </c>
      <c r="G38" s="0" t="n">
        <v>301</v>
      </c>
      <c r="H38" s="0" t="n">
        <v>71</v>
      </c>
      <c r="I38" s="0" t="n">
        <v>313.9</v>
      </c>
      <c r="J38" s="0" t="n">
        <v>316.7</v>
      </c>
      <c r="K38" s="0" t="n">
        <v>314.1</v>
      </c>
    </row>
    <row r="39" customFormat="false" ht="14.4" hidden="false" customHeight="false" outlineLevel="0" collapsed="false">
      <c r="A39" s="1" t="n">
        <v>518</v>
      </c>
      <c r="B39" s="0" t="n">
        <v>5401</v>
      </c>
      <c r="C39" s="0" t="n">
        <v>-12.9</v>
      </c>
      <c r="D39" s="0" t="n">
        <v>-27.1</v>
      </c>
      <c r="E39" s="0" t="n">
        <v>29</v>
      </c>
      <c r="F39" s="0" t="n">
        <v>0.8</v>
      </c>
      <c r="G39" s="0" t="n">
        <v>300</v>
      </c>
      <c r="H39" s="0" t="n">
        <v>72</v>
      </c>
      <c r="I39" s="0" t="n">
        <v>314</v>
      </c>
      <c r="J39" s="0" t="n">
        <v>316.9</v>
      </c>
      <c r="K39" s="0" t="n">
        <v>314.2</v>
      </c>
    </row>
    <row r="40" customFormat="false" ht="14.4" hidden="false" customHeight="false" outlineLevel="0" collapsed="false">
      <c r="A40" s="1" t="n">
        <v>507</v>
      </c>
      <c r="B40" s="0" t="n">
        <v>5565</v>
      </c>
      <c r="C40" s="0" t="n">
        <v>-14.1</v>
      </c>
      <c r="D40" s="0" t="n">
        <v>-24.1</v>
      </c>
      <c r="E40" s="0" t="n">
        <v>43</v>
      </c>
      <c r="F40" s="0" t="n">
        <v>1.08</v>
      </c>
      <c r="G40" s="0" t="n">
        <v>300</v>
      </c>
      <c r="H40" s="0" t="n">
        <v>68</v>
      </c>
      <c r="I40" s="0" t="n">
        <v>314.5</v>
      </c>
      <c r="J40" s="0" t="n">
        <v>318.3</v>
      </c>
      <c r="K40" s="0" t="n">
        <v>314.7</v>
      </c>
    </row>
    <row r="41" customFormat="false" ht="14.4" hidden="false" customHeight="false" outlineLevel="0" collapsed="false">
      <c r="A41" s="1" t="n">
        <v>500</v>
      </c>
      <c r="B41" s="0" t="n">
        <v>5670</v>
      </c>
      <c r="C41" s="0" t="n">
        <v>-14.7</v>
      </c>
      <c r="D41" s="0" t="n">
        <v>-25.7</v>
      </c>
      <c r="E41" s="0" t="n">
        <v>39</v>
      </c>
      <c r="F41" s="0" t="n">
        <v>0.95</v>
      </c>
      <c r="G41" s="0" t="n">
        <v>300</v>
      </c>
      <c r="H41" s="0" t="n">
        <v>66</v>
      </c>
      <c r="I41" s="0" t="n">
        <v>315.1</v>
      </c>
      <c r="J41" s="0" t="n">
        <v>318.4</v>
      </c>
      <c r="K41" s="0" t="n">
        <v>315.2</v>
      </c>
    </row>
    <row r="42" customFormat="false" ht="14.4" hidden="false" customHeight="false" outlineLevel="0" collapsed="false">
      <c r="A42" s="1" t="n">
        <v>495</v>
      </c>
      <c r="B42" s="0" t="n">
        <v>5746</v>
      </c>
      <c r="C42" s="0" t="n">
        <v>-15.1</v>
      </c>
      <c r="D42" s="0" t="n">
        <v>-27.1</v>
      </c>
      <c r="E42" s="0" t="n">
        <v>35</v>
      </c>
      <c r="F42" s="0" t="n">
        <v>0.84</v>
      </c>
      <c r="G42" s="0" t="n">
        <v>300</v>
      </c>
      <c r="H42" s="0" t="n">
        <v>65</v>
      </c>
      <c r="I42" s="0" t="n">
        <v>315.5</v>
      </c>
      <c r="J42" s="0" t="n">
        <v>318.5</v>
      </c>
      <c r="K42" s="0" t="n">
        <v>315.6</v>
      </c>
    </row>
    <row r="43" customFormat="false" ht="14.4" hidden="false" customHeight="false" outlineLevel="0" collapsed="false">
      <c r="A43" s="1" t="n">
        <v>493</v>
      </c>
      <c r="B43" s="0" t="n">
        <v>5776</v>
      </c>
      <c r="C43" s="0" t="n">
        <v>-15.4</v>
      </c>
      <c r="D43" s="0" t="n">
        <v>-26.7</v>
      </c>
      <c r="E43" s="0" t="n">
        <v>38</v>
      </c>
      <c r="F43" s="0" t="n">
        <v>0.88</v>
      </c>
      <c r="G43" s="0" t="n">
        <v>300</v>
      </c>
      <c r="H43" s="0" t="n">
        <v>64</v>
      </c>
      <c r="I43" s="0" t="n">
        <v>315.5</v>
      </c>
      <c r="J43" s="0" t="n">
        <v>318.6</v>
      </c>
      <c r="K43" s="0" t="n">
        <v>315.6</v>
      </c>
    </row>
    <row r="44" customFormat="false" ht="14.4" hidden="false" customHeight="false" outlineLevel="0" collapsed="false">
      <c r="A44" s="1" t="n">
        <v>472</v>
      </c>
      <c r="B44" s="0" t="n">
        <v>6103</v>
      </c>
      <c r="C44" s="0" t="n">
        <v>-18.7</v>
      </c>
      <c r="D44" s="0" t="n">
        <v>-22</v>
      </c>
      <c r="E44" s="0" t="n">
        <v>75</v>
      </c>
      <c r="F44" s="0" t="n">
        <v>1.4</v>
      </c>
      <c r="G44" s="0" t="n">
        <v>303</v>
      </c>
      <c r="H44" s="0" t="n">
        <v>65</v>
      </c>
      <c r="I44" s="0" t="n">
        <v>315.3</v>
      </c>
      <c r="J44" s="0" t="n">
        <v>320.2</v>
      </c>
      <c r="K44" s="0" t="n">
        <v>315.6</v>
      </c>
      <c r="M44" s="0" t="n">
        <f aca="false">C44-C36</f>
        <v>-6.7</v>
      </c>
    </row>
    <row r="45" customFormat="false" ht="14.4" hidden="false" customHeight="false" outlineLevel="0" collapsed="false">
      <c r="A45" s="1" t="n">
        <v>458</v>
      </c>
      <c r="B45" s="0" t="n">
        <v>6327</v>
      </c>
      <c r="C45" s="0" t="n">
        <v>-20</v>
      </c>
      <c r="D45" s="0" t="n">
        <v>-24.1</v>
      </c>
      <c r="E45" s="0" t="n">
        <v>70</v>
      </c>
      <c r="F45" s="0" t="n">
        <v>1.19</v>
      </c>
      <c r="G45" s="0" t="n">
        <v>305</v>
      </c>
      <c r="H45" s="0" t="n">
        <v>65</v>
      </c>
      <c r="I45" s="0" t="n">
        <v>316.4</v>
      </c>
      <c r="J45" s="0" t="n">
        <v>320.6</v>
      </c>
      <c r="K45" s="0" t="n">
        <v>316.6</v>
      </c>
    </row>
    <row r="46" customFormat="false" ht="14.4" hidden="false" customHeight="false" outlineLevel="0" collapsed="false">
      <c r="A46" s="1" t="n">
        <v>455</v>
      </c>
      <c r="B46" s="0" t="n">
        <v>6376</v>
      </c>
      <c r="C46" s="0" t="n">
        <v>-20.3</v>
      </c>
      <c r="D46" s="0" t="n">
        <v>-24.6</v>
      </c>
      <c r="E46" s="0" t="n">
        <v>68</v>
      </c>
      <c r="F46" s="0" t="n">
        <v>1.15</v>
      </c>
      <c r="G46" s="0" t="n">
        <v>305</v>
      </c>
      <c r="H46" s="0" t="n">
        <v>66</v>
      </c>
      <c r="I46" s="0" t="n">
        <v>316.6</v>
      </c>
      <c r="J46" s="0" t="n">
        <v>320.7</v>
      </c>
      <c r="K46" s="0" t="n">
        <v>316.9</v>
      </c>
    </row>
    <row r="47" customFormat="false" ht="14.4" hidden="false" customHeight="false" outlineLevel="0" collapsed="false">
      <c r="A47" s="1" t="n">
        <v>438</v>
      </c>
      <c r="B47" s="0" t="n">
        <v>6657</v>
      </c>
      <c r="C47" s="0" t="n">
        <v>-21.9</v>
      </c>
      <c r="D47" s="0" t="n">
        <v>-39.9</v>
      </c>
      <c r="E47" s="0" t="n">
        <v>18</v>
      </c>
      <c r="F47" s="0" t="n">
        <v>0.27</v>
      </c>
      <c r="G47" s="0" t="n">
        <v>305</v>
      </c>
      <c r="H47" s="0" t="n">
        <v>73</v>
      </c>
      <c r="I47" s="0" t="n">
        <v>318.1</v>
      </c>
      <c r="J47" s="0" t="n">
        <v>319.1</v>
      </c>
      <c r="K47" s="0" t="n">
        <v>318.1</v>
      </c>
    </row>
    <row r="48" customFormat="false" ht="14.4" hidden="false" customHeight="false" outlineLevel="0" collapsed="false">
      <c r="A48" s="1" t="n">
        <v>416</v>
      </c>
      <c r="B48" s="0" t="n">
        <v>7035</v>
      </c>
      <c r="C48" s="0" t="n">
        <v>-24.5</v>
      </c>
      <c r="D48" s="0" t="n">
        <v>-42.5</v>
      </c>
      <c r="E48" s="0" t="n">
        <v>17</v>
      </c>
      <c r="F48" s="0" t="n">
        <v>0.22</v>
      </c>
      <c r="G48" s="0" t="n">
        <v>305</v>
      </c>
      <c r="H48" s="0" t="n">
        <v>82</v>
      </c>
      <c r="I48" s="0" t="n">
        <v>319.5</v>
      </c>
      <c r="J48" s="0" t="n">
        <v>320.3</v>
      </c>
      <c r="K48" s="0" t="n">
        <v>319.5</v>
      </c>
    </row>
    <row r="49" customFormat="false" ht="14.4" hidden="false" customHeight="false" outlineLevel="0" collapsed="false">
      <c r="A49" s="1" t="n">
        <v>409</v>
      </c>
      <c r="B49" s="0" t="n">
        <v>7158</v>
      </c>
      <c r="C49" s="0" t="n">
        <v>-24.8</v>
      </c>
      <c r="D49" s="0" t="n">
        <v>-49.1</v>
      </c>
      <c r="E49" s="0" t="n">
        <v>9</v>
      </c>
      <c r="F49" s="0" t="n">
        <v>0.11</v>
      </c>
      <c r="G49" s="0" t="n">
        <v>305</v>
      </c>
      <c r="H49" s="0" t="n">
        <v>85</v>
      </c>
      <c r="I49" s="0" t="n">
        <v>320.7</v>
      </c>
      <c r="J49" s="0" t="n">
        <v>321.1</v>
      </c>
      <c r="K49" s="0" t="n">
        <v>320.7</v>
      </c>
    </row>
    <row r="50" customFormat="false" ht="14.4" hidden="false" customHeight="false" outlineLevel="0" collapsed="false">
      <c r="A50" s="1" t="n">
        <v>405</v>
      </c>
      <c r="B50" s="0" t="n">
        <v>7230</v>
      </c>
      <c r="C50" s="0" t="n">
        <v>-24.9</v>
      </c>
      <c r="D50" s="0" t="n">
        <v>-52.9</v>
      </c>
      <c r="E50" s="0" t="n">
        <v>6</v>
      </c>
      <c r="F50" s="0" t="n">
        <v>0.07</v>
      </c>
      <c r="G50" s="0" t="n">
        <v>303</v>
      </c>
      <c r="H50" s="0" t="n">
        <v>85</v>
      </c>
      <c r="I50" s="0" t="n">
        <v>321.4</v>
      </c>
      <c r="J50" s="0" t="n">
        <v>321.7</v>
      </c>
      <c r="K50" s="0" t="n">
        <v>321.4</v>
      </c>
    </row>
    <row r="51" customFormat="false" ht="14.4" hidden="false" customHeight="false" outlineLevel="0" collapsed="false">
      <c r="A51" s="1" t="n">
        <v>400</v>
      </c>
      <c r="B51" s="0" t="n">
        <v>7320</v>
      </c>
      <c r="C51" s="0" t="n">
        <v>-25.3</v>
      </c>
      <c r="D51" s="0" t="n">
        <v>-58.3</v>
      </c>
      <c r="E51" s="0" t="n">
        <v>3</v>
      </c>
      <c r="F51" s="0" t="n">
        <v>0.04</v>
      </c>
      <c r="G51" s="0" t="n">
        <v>300</v>
      </c>
      <c r="H51" s="0" t="n">
        <v>85</v>
      </c>
      <c r="I51" s="0" t="n">
        <v>322</v>
      </c>
      <c r="J51" s="0" t="n">
        <v>322.2</v>
      </c>
      <c r="K51" s="0" t="n">
        <v>322</v>
      </c>
    </row>
    <row r="52" customFormat="false" ht="14.4" hidden="false" customHeight="false" outlineLevel="0" collapsed="false">
      <c r="A52" s="1" t="n">
        <v>398</v>
      </c>
      <c r="B52" s="0" t="n">
        <v>7356</v>
      </c>
      <c r="C52" s="0" t="n">
        <v>-25.5</v>
      </c>
      <c r="D52" s="0" t="n">
        <v>-57</v>
      </c>
      <c r="E52" s="0" t="n">
        <v>4</v>
      </c>
      <c r="F52" s="0" t="n">
        <v>0.04</v>
      </c>
      <c r="G52" s="0" t="n">
        <v>300</v>
      </c>
      <c r="H52" s="0" t="n">
        <v>85</v>
      </c>
      <c r="I52" s="0" t="n">
        <v>322.2</v>
      </c>
      <c r="J52" s="0" t="n">
        <v>322.4</v>
      </c>
      <c r="K52" s="0" t="n">
        <v>322.2</v>
      </c>
    </row>
    <row r="53" customFormat="false" ht="14.4" hidden="false" customHeight="false" outlineLevel="0" collapsed="false">
      <c r="A53" s="1" t="n">
        <v>396</v>
      </c>
      <c r="B53" s="0" t="n">
        <v>7393</v>
      </c>
      <c r="C53" s="0" t="n">
        <v>-25.7</v>
      </c>
      <c r="D53" s="0" t="n">
        <v>-55.7</v>
      </c>
      <c r="E53" s="0" t="n">
        <v>4</v>
      </c>
      <c r="F53" s="0" t="n">
        <v>0.05</v>
      </c>
      <c r="G53" s="0" t="n">
        <v>301</v>
      </c>
      <c r="H53" s="0" t="n">
        <v>85</v>
      </c>
      <c r="I53" s="0" t="n">
        <v>322.4</v>
      </c>
      <c r="J53" s="0" t="n">
        <v>322.6</v>
      </c>
      <c r="K53" s="0" t="n">
        <v>322.4</v>
      </c>
    </row>
    <row r="54" customFormat="false" ht="14.4" hidden="false" customHeight="false" outlineLevel="0" collapsed="false">
      <c r="A54" s="1" t="n">
        <v>383</v>
      </c>
      <c r="B54" s="0" t="n">
        <v>7635</v>
      </c>
      <c r="C54" s="0" t="n">
        <v>-27.3</v>
      </c>
      <c r="D54" s="0" t="n">
        <v>-44.3</v>
      </c>
      <c r="E54" s="0" t="n">
        <v>18</v>
      </c>
      <c r="F54" s="0" t="n">
        <v>0.2</v>
      </c>
      <c r="G54" s="0" t="n">
        <v>306</v>
      </c>
      <c r="H54" s="0" t="n">
        <v>86</v>
      </c>
      <c r="I54" s="0" t="n">
        <v>323.4</v>
      </c>
      <c r="J54" s="0" t="n">
        <v>324.2</v>
      </c>
      <c r="K54" s="0" t="n">
        <v>323.4</v>
      </c>
    </row>
    <row r="55" customFormat="false" ht="14.4" hidden="false" customHeight="false" outlineLevel="0" collapsed="false">
      <c r="A55" s="1" t="n">
        <v>373</v>
      </c>
      <c r="B55" s="0" t="n">
        <v>7824</v>
      </c>
      <c r="C55" s="0" t="n">
        <v>-28.7</v>
      </c>
      <c r="D55" s="0" t="n">
        <v>-43.4</v>
      </c>
      <c r="E55" s="0" t="n">
        <v>23</v>
      </c>
      <c r="F55" s="0" t="n">
        <v>0.22</v>
      </c>
      <c r="G55" s="0" t="n">
        <v>310</v>
      </c>
      <c r="H55" s="0" t="n">
        <v>86</v>
      </c>
      <c r="I55" s="0" t="n">
        <v>324</v>
      </c>
      <c r="J55" s="0" t="n">
        <v>324.9</v>
      </c>
      <c r="K55" s="0" t="n">
        <v>324</v>
      </c>
    </row>
    <row r="56" customFormat="false" ht="14.4" hidden="false" customHeight="false" outlineLevel="0" collapsed="false">
      <c r="A56" s="1" t="n">
        <v>350</v>
      </c>
      <c r="B56" s="0" t="n">
        <v>8279</v>
      </c>
      <c r="C56" s="0" t="n">
        <v>-32.1</v>
      </c>
      <c r="D56" s="0" t="n">
        <v>-41.1</v>
      </c>
      <c r="E56" s="0" t="n">
        <v>40</v>
      </c>
      <c r="F56" s="0" t="n">
        <v>0.3</v>
      </c>
      <c r="G56" s="0" t="n">
        <v>306</v>
      </c>
      <c r="H56" s="0" t="n">
        <v>91</v>
      </c>
      <c r="I56" s="0" t="n">
        <v>325.4</v>
      </c>
      <c r="J56" s="0" t="n">
        <v>326.6</v>
      </c>
      <c r="K56" s="0" t="n">
        <v>325.4</v>
      </c>
    </row>
    <row r="57" customFormat="false" ht="14.4" hidden="false" customHeight="false" outlineLevel="0" collapsed="false">
      <c r="A57" s="1" t="n">
        <v>345</v>
      </c>
      <c r="B57" s="0" t="n">
        <v>8380</v>
      </c>
      <c r="C57" s="0" t="n">
        <v>-33</v>
      </c>
      <c r="D57" s="0" t="n">
        <v>-40.9</v>
      </c>
      <c r="E57" s="0" t="n">
        <v>45</v>
      </c>
      <c r="F57" s="0" t="n">
        <v>0.31</v>
      </c>
      <c r="G57" s="0" t="n">
        <v>305</v>
      </c>
      <c r="H57" s="0" t="n">
        <v>92</v>
      </c>
      <c r="I57" s="0" t="n">
        <v>325.5</v>
      </c>
      <c r="J57" s="0" t="n">
        <v>326.8</v>
      </c>
      <c r="K57" s="0" t="n">
        <v>325.6</v>
      </c>
    </row>
    <row r="58" customFormat="false" ht="14.4" hidden="false" customHeight="false" outlineLevel="0" collapsed="false">
      <c r="A58" s="1" t="n">
        <v>326</v>
      </c>
      <c r="B58" s="0" t="n">
        <v>8776</v>
      </c>
      <c r="C58" s="0" t="n">
        <v>-36.4</v>
      </c>
      <c r="D58" s="0" t="n">
        <v>-40</v>
      </c>
      <c r="E58" s="0" t="n">
        <v>69</v>
      </c>
      <c r="F58" s="0" t="n">
        <v>0.36</v>
      </c>
      <c r="G58" s="0" t="n">
        <v>305</v>
      </c>
      <c r="H58" s="0" t="n">
        <v>100</v>
      </c>
      <c r="I58" s="0" t="n">
        <v>326.2</v>
      </c>
      <c r="J58" s="0" t="n">
        <v>327.6</v>
      </c>
      <c r="K58" s="0" t="n">
        <v>326.2</v>
      </c>
    </row>
    <row r="59" customFormat="false" ht="14.4" hidden="false" customHeight="false" outlineLevel="0" collapsed="false">
      <c r="A59" s="1" t="n">
        <v>322</v>
      </c>
      <c r="B59" s="0" t="n">
        <v>8863</v>
      </c>
      <c r="C59" s="0" t="n">
        <v>-37.1</v>
      </c>
      <c r="D59" s="0" t="n">
        <v>-39.8</v>
      </c>
      <c r="E59" s="0" t="n">
        <v>76</v>
      </c>
      <c r="F59" s="0" t="n">
        <v>0.37</v>
      </c>
      <c r="G59" s="0" t="n">
        <v>306</v>
      </c>
      <c r="H59" s="0" t="n">
        <v>101</v>
      </c>
      <c r="I59" s="0" t="n">
        <v>326.3</v>
      </c>
      <c r="J59" s="0" t="n">
        <v>327.8</v>
      </c>
      <c r="K59" s="0" t="n">
        <v>326.4</v>
      </c>
    </row>
    <row r="60" customFormat="false" ht="14.4" hidden="false" customHeight="false" outlineLevel="0" collapsed="false">
      <c r="A60" s="1" t="n">
        <v>316</v>
      </c>
      <c r="B60" s="0" t="n">
        <v>8993</v>
      </c>
      <c r="C60" s="0" t="n">
        <v>-37.7</v>
      </c>
      <c r="D60" s="0" t="n">
        <v>-40.7</v>
      </c>
      <c r="E60" s="0" t="n">
        <v>73</v>
      </c>
      <c r="F60" s="0" t="n">
        <v>0.35</v>
      </c>
      <c r="G60" s="0" t="n">
        <v>307</v>
      </c>
      <c r="H60" s="0" t="n">
        <v>103</v>
      </c>
      <c r="I60" s="0" t="n">
        <v>327.2</v>
      </c>
      <c r="J60" s="0" t="n">
        <v>328.6</v>
      </c>
      <c r="K60" s="0" t="n">
        <v>327.3</v>
      </c>
    </row>
    <row r="61" customFormat="false" ht="14.4" hidden="false" customHeight="false" outlineLevel="0" collapsed="false">
      <c r="A61" s="1" t="n">
        <v>302</v>
      </c>
      <c r="B61" s="0" t="n">
        <v>9305</v>
      </c>
      <c r="C61" s="0" t="n">
        <v>-40.1</v>
      </c>
      <c r="D61" s="0" t="n">
        <v>-47.1</v>
      </c>
      <c r="E61" s="0" t="n">
        <v>47</v>
      </c>
      <c r="F61" s="0" t="n">
        <v>0.18</v>
      </c>
      <c r="G61" s="0" t="n">
        <v>310</v>
      </c>
      <c r="H61" s="0" t="n">
        <v>107</v>
      </c>
      <c r="I61" s="0" t="n">
        <v>328.1</v>
      </c>
      <c r="J61" s="0" t="n">
        <v>328.9</v>
      </c>
      <c r="K61" s="0" t="n">
        <v>328.1</v>
      </c>
    </row>
    <row r="62" customFormat="false" ht="14.4" hidden="false" customHeight="false" outlineLevel="0" collapsed="false">
      <c r="A62" s="1" t="n">
        <v>300</v>
      </c>
      <c r="B62" s="0" t="n">
        <v>9350</v>
      </c>
      <c r="C62" s="0" t="n">
        <v>-40.5</v>
      </c>
      <c r="D62" s="0" t="n">
        <v>-47.5</v>
      </c>
      <c r="E62" s="0" t="n">
        <v>47</v>
      </c>
      <c r="F62" s="0" t="n">
        <v>0.18</v>
      </c>
      <c r="G62" s="0" t="n">
        <v>310</v>
      </c>
      <c r="H62" s="0" t="n">
        <v>108</v>
      </c>
      <c r="I62" s="0" t="n">
        <v>328.2</v>
      </c>
      <c r="J62" s="0" t="n">
        <v>328.9</v>
      </c>
      <c r="K62" s="0" t="n">
        <v>328.2</v>
      </c>
    </row>
    <row r="63" customFormat="false" ht="14.4" hidden="false" customHeight="false" outlineLevel="0" collapsed="false">
      <c r="A63" s="1" t="n">
        <v>298</v>
      </c>
      <c r="B63" s="0" t="n">
        <v>9395</v>
      </c>
      <c r="C63" s="0" t="n">
        <v>-40.8</v>
      </c>
      <c r="D63" s="0" t="n">
        <v>-47.3</v>
      </c>
      <c r="E63" s="0" t="n">
        <v>49</v>
      </c>
      <c r="F63" s="0" t="n">
        <v>0.18</v>
      </c>
      <c r="G63" s="0" t="n">
        <v>310</v>
      </c>
      <c r="H63" s="0" t="n">
        <v>108</v>
      </c>
      <c r="I63" s="0" t="n">
        <v>328.4</v>
      </c>
      <c r="J63" s="0" t="n">
        <v>329.1</v>
      </c>
      <c r="K63" s="0" t="n">
        <v>328.4</v>
      </c>
    </row>
    <row r="64" customFormat="false" ht="14.4" hidden="false" customHeight="false" outlineLevel="0" collapsed="false">
      <c r="A64" s="1" t="n">
        <v>292</v>
      </c>
      <c r="B64" s="0" t="n">
        <v>9534</v>
      </c>
      <c r="C64" s="0" t="n">
        <v>-41.7</v>
      </c>
      <c r="D64" s="0" t="n">
        <v>-46.7</v>
      </c>
      <c r="E64" s="0" t="n">
        <v>58</v>
      </c>
      <c r="F64" s="0" t="n">
        <v>0.2</v>
      </c>
      <c r="G64" s="0" t="n">
        <v>310</v>
      </c>
      <c r="H64" s="0" t="n">
        <v>109</v>
      </c>
      <c r="I64" s="0" t="n">
        <v>329</v>
      </c>
      <c r="J64" s="0" t="n">
        <v>329.8</v>
      </c>
      <c r="K64" s="0" t="n">
        <v>329.1</v>
      </c>
    </row>
    <row r="65" customFormat="false" ht="14.4" hidden="false" customHeight="false" outlineLevel="0" collapsed="false">
      <c r="A65" s="1" t="n">
        <v>282</v>
      </c>
      <c r="B65" s="0" t="n">
        <v>9769</v>
      </c>
      <c r="C65" s="0" t="n">
        <v>-42.9</v>
      </c>
      <c r="D65" s="0" t="n">
        <v>-50.9</v>
      </c>
      <c r="E65" s="0" t="n">
        <v>41</v>
      </c>
      <c r="F65" s="0" t="n">
        <v>0.13</v>
      </c>
      <c r="G65" s="0" t="n">
        <v>310</v>
      </c>
      <c r="H65" s="0" t="n">
        <v>110</v>
      </c>
      <c r="I65" s="0" t="n">
        <v>330.6</v>
      </c>
      <c r="J65" s="0" t="n">
        <v>331.1</v>
      </c>
      <c r="K65" s="0" t="n">
        <v>330.6</v>
      </c>
      <c r="M65" s="0" t="n">
        <f aca="false">C65-C58</f>
        <v>-6.5</v>
      </c>
    </row>
    <row r="66" customFormat="false" ht="14.4" hidden="false" customHeight="false" outlineLevel="0" collapsed="false">
      <c r="A66" s="1" t="n">
        <v>271</v>
      </c>
      <c r="B66" s="0" t="n">
        <v>10035</v>
      </c>
      <c r="C66" s="0" t="n">
        <v>-45.2</v>
      </c>
      <c r="D66" s="0" t="n">
        <v>-51.3</v>
      </c>
      <c r="E66" s="0" t="n">
        <v>50</v>
      </c>
      <c r="F66" s="0" t="n">
        <v>0.13</v>
      </c>
      <c r="G66" s="0" t="n">
        <v>310</v>
      </c>
      <c r="H66" s="0" t="n">
        <v>112</v>
      </c>
      <c r="I66" s="0" t="n">
        <v>331</v>
      </c>
      <c r="J66" s="0" t="n">
        <v>331.5</v>
      </c>
      <c r="K66" s="0" t="n">
        <v>331</v>
      </c>
    </row>
    <row r="67" customFormat="false" ht="14.4" hidden="false" customHeight="false" outlineLevel="0" collapsed="false">
      <c r="A67" s="1" t="n">
        <v>265</v>
      </c>
      <c r="B67" s="0" t="n">
        <v>10185</v>
      </c>
      <c r="C67" s="0" t="n">
        <v>-46.5</v>
      </c>
      <c r="D67" s="0" t="n">
        <v>-51.5</v>
      </c>
      <c r="E67" s="0" t="n">
        <v>57</v>
      </c>
      <c r="F67" s="0" t="n">
        <v>0.13</v>
      </c>
      <c r="G67" s="0" t="n">
        <v>313</v>
      </c>
      <c r="H67" s="0" t="n">
        <v>119</v>
      </c>
      <c r="I67" s="0" t="n">
        <v>331.2</v>
      </c>
      <c r="J67" s="0" t="n">
        <v>331.8</v>
      </c>
      <c r="K67" s="0" t="n">
        <v>331.3</v>
      </c>
    </row>
    <row r="68" customFormat="false" ht="14.4" hidden="false" customHeight="false" outlineLevel="0" collapsed="false">
      <c r="A68" s="1" t="n">
        <v>260</v>
      </c>
      <c r="B68" s="0" t="n">
        <v>10311</v>
      </c>
      <c r="C68" s="0" t="n">
        <v>-46.8</v>
      </c>
      <c r="D68" s="0" t="n">
        <v>-55.2</v>
      </c>
      <c r="E68" s="0" t="n">
        <v>38</v>
      </c>
      <c r="F68" s="0" t="n">
        <v>0.08</v>
      </c>
      <c r="G68" s="0" t="n">
        <v>315</v>
      </c>
      <c r="H68" s="0" t="n">
        <v>125</v>
      </c>
      <c r="I68" s="0" t="n">
        <v>332.6</v>
      </c>
      <c r="J68" s="0" t="n">
        <v>332.9</v>
      </c>
      <c r="K68" s="0" t="n">
        <v>332.6</v>
      </c>
    </row>
    <row r="69" customFormat="false" ht="14.4" hidden="false" customHeight="false" outlineLevel="0" collapsed="false">
      <c r="A69" s="1" t="n">
        <v>259</v>
      </c>
      <c r="B69" s="0" t="n">
        <v>10337</v>
      </c>
      <c r="C69" s="0" t="n">
        <v>-46.9</v>
      </c>
      <c r="D69" s="0" t="n">
        <v>-55.9</v>
      </c>
      <c r="E69" s="0" t="n">
        <v>35</v>
      </c>
      <c r="F69" s="0" t="n">
        <v>0.08</v>
      </c>
      <c r="G69" s="0" t="n">
        <v>315</v>
      </c>
      <c r="H69" s="0" t="n">
        <v>125</v>
      </c>
      <c r="I69" s="0" t="n">
        <v>332.8</v>
      </c>
      <c r="J69" s="0" t="n">
        <v>333.1</v>
      </c>
      <c r="K69" s="0" t="n">
        <v>332.8</v>
      </c>
    </row>
    <row r="70" customFormat="false" ht="14.4" hidden="false" customHeight="false" outlineLevel="0" collapsed="false">
      <c r="A70" s="1" t="n">
        <v>250</v>
      </c>
      <c r="B70" s="0" t="n">
        <v>10570</v>
      </c>
      <c r="C70" s="0" t="n">
        <v>-48.9</v>
      </c>
      <c r="D70" s="0" t="n">
        <v>-59.9</v>
      </c>
      <c r="E70" s="0" t="n">
        <v>27</v>
      </c>
      <c r="F70" s="0" t="n">
        <v>0.05</v>
      </c>
      <c r="G70" s="0" t="n">
        <v>310</v>
      </c>
      <c r="H70" s="0" t="n">
        <v>122</v>
      </c>
      <c r="I70" s="0" t="n">
        <v>333.2</v>
      </c>
      <c r="J70" s="0" t="n">
        <v>333.4</v>
      </c>
      <c r="K70" s="0" t="n">
        <v>333.2</v>
      </c>
    </row>
    <row r="71" customFormat="false" ht="14.4" hidden="false" customHeight="false" outlineLevel="0" collapsed="false">
      <c r="A71" s="1" t="n">
        <v>248</v>
      </c>
      <c r="B71" s="0" t="n">
        <v>10623</v>
      </c>
      <c r="C71" s="0" t="n">
        <v>-49.1</v>
      </c>
      <c r="D71" s="0" t="n">
        <v>-59.1</v>
      </c>
      <c r="E71" s="0" t="n">
        <v>30</v>
      </c>
      <c r="F71" s="0" t="n">
        <v>0.05</v>
      </c>
      <c r="G71" s="0" t="n">
        <v>310</v>
      </c>
      <c r="H71" s="0" t="n">
        <v>122</v>
      </c>
      <c r="I71" s="0" t="n">
        <v>333.7</v>
      </c>
      <c r="J71" s="0" t="n">
        <v>333.9</v>
      </c>
      <c r="K71" s="0" t="n">
        <v>333.7</v>
      </c>
    </row>
    <row r="72" customFormat="false" ht="14.4" hidden="false" customHeight="false" outlineLevel="0" collapsed="false">
      <c r="A72" s="1" t="n">
        <v>235</v>
      </c>
      <c r="B72" s="0" t="n">
        <v>10972</v>
      </c>
      <c r="C72" s="0" t="n">
        <v>-51.1</v>
      </c>
      <c r="D72" s="0" t="n">
        <v>-62.6</v>
      </c>
      <c r="E72" s="0" t="n">
        <v>24</v>
      </c>
      <c r="F72" s="0" t="n">
        <v>0.04</v>
      </c>
      <c r="G72" s="0" t="n">
        <v>310</v>
      </c>
      <c r="H72" s="0" t="n">
        <v>120</v>
      </c>
      <c r="I72" s="0" t="n">
        <v>335.9</v>
      </c>
      <c r="J72" s="0" t="n">
        <v>336.1</v>
      </c>
      <c r="K72" s="0" t="n">
        <v>335.9</v>
      </c>
    </row>
    <row r="73" customFormat="false" ht="14.4" hidden="false" customHeight="false" outlineLevel="0" collapsed="false">
      <c r="A73" s="1" t="n">
        <v>231</v>
      </c>
      <c r="B73" s="0" t="n">
        <v>11084</v>
      </c>
      <c r="C73" s="0" t="n">
        <v>-51.7</v>
      </c>
      <c r="D73" s="0" t="n">
        <v>-63.7</v>
      </c>
      <c r="E73" s="0" t="n">
        <v>22</v>
      </c>
      <c r="F73" s="0" t="n">
        <v>0.03</v>
      </c>
      <c r="G73" s="0" t="n">
        <v>310</v>
      </c>
      <c r="H73" s="0" t="n">
        <v>118</v>
      </c>
      <c r="I73" s="0" t="n">
        <v>336.6</v>
      </c>
      <c r="J73" s="0" t="n">
        <v>336.7</v>
      </c>
      <c r="K73" s="0" t="n">
        <v>336.6</v>
      </c>
    </row>
    <row r="74" customFormat="false" ht="14.4" hidden="false" customHeight="false" outlineLevel="0" collapsed="false">
      <c r="A74" s="1" t="n">
        <v>217</v>
      </c>
      <c r="B74" s="0" t="n">
        <v>11486</v>
      </c>
      <c r="C74" s="0" t="n">
        <v>-53.5</v>
      </c>
      <c r="D74" s="0" t="n">
        <v>-67.5</v>
      </c>
      <c r="E74" s="0" t="n">
        <v>17</v>
      </c>
      <c r="F74" s="0" t="n">
        <v>0.02</v>
      </c>
      <c r="G74" s="0" t="n">
        <v>310</v>
      </c>
      <c r="H74" s="0" t="n">
        <v>109</v>
      </c>
      <c r="I74" s="0" t="n">
        <v>339.9</v>
      </c>
      <c r="J74" s="0" t="n">
        <v>340</v>
      </c>
      <c r="K74" s="0" t="n">
        <v>339.9</v>
      </c>
      <c r="M74" s="0" t="n">
        <f aca="false">C74-C70</f>
        <v>-4.6</v>
      </c>
    </row>
    <row r="75" customFormat="false" ht="14.4" hidden="false" customHeight="false" outlineLevel="0" collapsed="false">
      <c r="A75" s="1" t="n">
        <v>206</v>
      </c>
      <c r="B75" s="0" t="n">
        <v>11820</v>
      </c>
      <c r="C75" s="0" t="n">
        <v>-52.9</v>
      </c>
      <c r="D75" s="0" t="n">
        <v>-70</v>
      </c>
      <c r="E75" s="0" t="n">
        <v>11</v>
      </c>
      <c r="F75" s="0" t="n">
        <v>0.01</v>
      </c>
      <c r="G75" s="0" t="n">
        <v>310</v>
      </c>
      <c r="H75" s="0" t="n">
        <v>103</v>
      </c>
      <c r="I75" s="0" t="n">
        <v>346</v>
      </c>
      <c r="J75" s="0" t="n">
        <v>346</v>
      </c>
      <c r="K75" s="0" t="n">
        <v>346</v>
      </c>
      <c r="M75" s="0" t="n">
        <f aca="false">C75-C72</f>
        <v>-1.8</v>
      </c>
    </row>
    <row r="76" customFormat="false" ht="14.4" hidden="false" customHeight="false" outlineLevel="0" collapsed="false">
      <c r="A76" s="1" t="n">
        <v>201</v>
      </c>
      <c r="B76" s="0" t="n">
        <v>11978</v>
      </c>
      <c r="C76" s="0" t="n">
        <v>-52.6</v>
      </c>
      <c r="D76" s="0" t="n">
        <v>-71.3</v>
      </c>
      <c r="E76" s="0" t="n">
        <v>9</v>
      </c>
      <c r="F76" s="0" t="n">
        <v>0.01</v>
      </c>
      <c r="G76" s="0" t="n">
        <v>305</v>
      </c>
      <c r="H76" s="0" t="n">
        <v>90</v>
      </c>
      <c r="I76" s="0" t="n">
        <v>348.9</v>
      </c>
      <c r="J76" s="0" t="n">
        <v>348.9</v>
      </c>
      <c r="K76" s="0" t="n">
        <v>348.9</v>
      </c>
      <c r="M76" s="0" t="n">
        <f aca="false">C76-C72</f>
        <v>-1.5</v>
      </c>
    </row>
    <row r="77" customFormat="false" ht="14.4" hidden="false" customHeight="false" outlineLevel="0" collapsed="false">
      <c r="A77" s="1" t="n">
        <v>200</v>
      </c>
      <c r="B77" s="0" t="n">
        <v>12010</v>
      </c>
      <c r="C77" s="0" t="n">
        <v>-52.5</v>
      </c>
      <c r="D77" s="0" t="n">
        <v>-71.5</v>
      </c>
      <c r="E77" s="0" t="n">
        <v>8</v>
      </c>
      <c r="F77" s="0" t="n">
        <v>0.01</v>
      </c>
      <c r="G77" s="0" t="n">
        <v>305</v>
      </c>
      <c r="H77" s="0" t="n">
        <v>89</v>
      </c>
      <c r="I77" s="0" t="n">
        <v>349.5</v>
      </c>
      <c r="J77" s="0" t="n">
        <v>349.5</v>
      </c>
      <c r="K77" s="0" t="n">
        <v>349.5</v>
      </c>
      <c r="M77" s="0" t="n">
        <f aca="false">C77-C73</f>
        <v>-0.799999999999997</v>
      </c>
    </row>
    <row r="78" customFormat="false" ht="14.4" hidden="false" customHeight="false" outlineLevel="0" collapsed="false">
      <c r="A78" s="1" t="n">
        <v>190</v>
      </c>
      <c r="B78" s="0" t="n">
        <v>12341</v>
      </c>
      <c r="C78" s="0" t="n">
        <v>-51.9</v>
      </c>
      <c r="D78" s="0" t="n">
        <v>-73.9</v>
      </c>
      <c r="E78" s="0" t="n">
        <v>5</v>
      </c>
      <c r="F78" s="0" t="n">
        <v>0.01</v>
      </c>
      <c r="G78" s="0" t="n">
        <v>299</v>
      </c>
      <c r="H78" s="0" t="n">
        <v>86</v>
      </c>
      <c r="I78" s="0" t="n">
        <v>355.6</v>
      </c>
      <c r="J78" s="0" t="n">
        <v>355.6</v>
      </c>
      <c r="K78" s="0" t="n">
        <v>355.6</v>
      </c>
      <c r="M78" s="0" t="n">
        <f aca="false">C78-C74</f>
        <v>1.6</v>
      </c>
    </row>
    <row r="79" customFormat="false" ht="14.4" hidden="false" customHeight="false" outlineLevel="0" collapsed="false">
      <c r="A79" s="1" t="n">
        <v>183</v>
      </c>
      <c r="B79" s="0" t="n">
        <v>12584</v>
      </c>
      <c r="C79" s="0" t="n">
        <v>-51.3</v>
      </c>
      <c r="D79" s="0" t="n">
        <v>-77</v>
      </c>
      <c r="E79" s="0" t="n">
        <v>3</v>
      </c>
      <c r="F79" s="0" t="n">
        <v>0.01</v>
      </c>
      <c r="G79" s="0" t="n">
        <v>295</v>
      </c>
      <c r="H79" s="0" t="n">
        <v>83</v>
      </c>
      <c r="I79" s="0" t="n">
        <v>360.4</v>
      </c>
      <c r="J79" s="0" t="n">
        <v>360.5</v>
      </c>
      <c r="K79" s="0" t="n">
        <v>360.4</v>
      </c>
      <c r="M79" s="0" t="n">
        <f aca="false">C79-C74</f>
        <v>2.2</v>
      </c>
    </row>
    <row r="80" customFormat="false" ht="14.4" hidden="false" customHeight="false" outlineLevel="0" collapsed="false">
      <c r="A80" s="1" t="n">
        <v>179</v>
      </c>
      <c r="B80" s="0" t="n">
        <v>12727</v>
      </c>
      <c r="C80" s="0" t="n">
        <v>-50.9</v>
      </c>
      <c r="D80" s="0" t="n">
        <v>-78.9</v>
      </c>
      <c r="E80" s="0" t="n">
        <v>2</v>
      </c>
      <c r="F80" s="0" t="n">
        <v>0</v>
      </c>
      <c r="G80" s="0" t="n">
        <v>298</v>
      </c>
      <c r="H80" s="0" t="n">
        <v>78</v>
      </c>
      <c r="I80" s="0" t="n">
        <v>363.3</v>
      </c>
      <c r="J80" s="0" t="n">
        <v>363.4</v>
      </c>
      <c r="K80" s="0" t="n">
        <v>363.3</v>
      </c>
      <c r="M80" s="0" t="n">
        <f aca="false">C80-C75</f>
        <v>2</v>
      </c>
    </row>
    <row r="81" customFormat="false" ht="14.4" hidden="false" customHeight="false" outlineLevel="0" collapsed="false">
      <c r="A81" s="1" t="n">
        <v>177</v>
      </c>
      <c r="B81" s="0" t="n">
        <v>12800</v>
      </c>
      <c r="C81" s="0" t="n">
        <v>-51.3</v>
      </c>
      <c r="D81" s="0" t="n">
        <v>-79.7</v>
      </c>
      <c r="E81" s="0" t="n">
        <v>2</v>
      </c>
      <c r="F81" s="0" t="n">
        <v>0</v>
      </c>
      <c r="G81" s="0" t="n">
        <v>300</v>
      </c>
      <c r="H81" s="0" t="n">
        <v>76</v>
      </c>
      <c r="I81" s="0" t="n">
        <v>363.9</v>
      </c>
      <c r="J81" s="0" t="n">
        <v>363.9</v>
      </c>
      <c r="K81" s="0" t="n">
        <v>363.9</v>
      </c>
      <c r="M81" s="0" t="n">
        <f aca="false">C81-C75</f>
        <v>1.6</v>
      </c>
      <c r="N81" s="0" t="str">
        <f aca="false">TRIM(O81)</f>
        <v>Station number</v>
      </c>
      <c r="O81" s="1" t="s">
        <v>20</v>
      </c>
      <c r="P81" s="0" t="n">
        <v>3808</v>
      </c>
    </row>
    <row r="82" customFormat="false" ht="14.4" hidden="false" customHeight="false" outlineLevel="0" collapsed="false">
      <c r="A82" s="1" t="n">
        <v>170</v>
      </c>
      <c r="B82" s="0" t="n">
        <v>13061</v>
      </c>
      <c r="C82" s="0" t="n">
        <v>-52.7</v>
      </c>
      <c r="D82" s="0" t="n">
        <v>-82.5</v>
      </c>
      <c r="E82" s="0" t="n">
        <v>2</v>
      </c>
      <c r="F82" s="0" t="n">
        <v>0</v>
      </c>
      <c r="G82" s="0" t="n">
        <v>295</v>
      </c>
      <c r="H82" s="0" t="n">
        <v>69</v>
      </c>
      <c r="I82" s="0" t="n">
        <v>365.8</v>
      </c>
      <c r="J82" s="0" t="n">
        <v>365.8</v>
      </c>
      <c r="K82" s="0" t="n">
        <v>365.8</v>
      </c>
      <c r="M82" s="0" t="n">
        <f aca="false">C82-C77</f>
        <v>-0.200000000000003</v>
      </c>
      <c r="N82" s="0" t="str">
        <f aca="false">TRIM(O82)</f>
        <v>Observation time</v>
      </c>
      <c r="O82" s="1" t="s">
        <v>21</v>
      </c>
      <c r="P82" s="0" t="s">
        <v>22</v>
      </c>
    </row>
    <row r="83" customFormat="false" ht="14.4" hidden="false" customHeight="false" outlineLevel="0" collapsed="false">
      <c r="A83" s="1" t="n">
        <v>169</v>
      </c>
      <c r="B83" s="0" t="n">
        <v>13099</v>
      </c>
      <c r="C83" s="0" t="n">
        <v>-52.9</v>
      </c>
      <c r="D83" s="0" t="n">
        <v>-82.9</v>
      </c>
      <c r="E83" s="0" t="n">
        <v>1</v>
      </c>
      <c r="F83" s="0" t="n">
        <v>0</v>
      </c>
      <c r="G83" s="0" t="n">
        <v>295</v>
      </c>
      <c r="H83" s="0" t="n">
        <v>70</v>
      </c>
      <c r="I83" s="0" t="n">
        <v>366</v>
      </c>
      <c r="J83" s="0" t="n">
        <v>366.1</v>
      </c>
      <c r="K83" s="0" t="n">
        <v>366</v>
      </c>
      <c r="M83" s="0" t="n">
        <f aca="false">C83-C77</f>
        <v>-0.399999999999999</v>
      </c>
      <c r="N83" s="0" t="str">
        <f aca="false">TRIM(O83)</f>
        <v>Station latitude</v>
      </c>
      <c r="O83" s="1" t="s">
        <v>23</v>
      </c>
      <c r="P83" s="0" t="n">
        <v>50.22</v>
      </c>
    </row>
    <row r="84" customFormat="false" ht="14.4" hidden="false" customHeight="false" outlineLevel="0" collapsed="false">
      <c r="A84" s="1" t="n">
        <v>162</v>
      </c>
      <c r="B84" s="0" t="n">
        <v>13372</v>
      </c>
      <c r="C84" s="0" t="n">
        <v>-51.8</v>
      </c>
      <c r="D84" s="0" t="n">
        <v>-82.9</v>
      </c>
      <c r="E84" s="0" t="n">
        <v>1</v>
      </c>
      <c r="F84" s="0" t="n">
        <v>0</v>
      </c>
      <c r="G84" s="0" t="n">
        <v>295</v>
      </c>
      <c r="H84" s="0" t="n">
        <v>77</v>
      </c>
      <c r="I84" s="0" t="n">
        <v>372.4</v>
      </c>
      <c r="J84" s="0" t="n">
        <v>372.4</v>
      </c>
      <c r="K84" s="0" t="n">
        <v>372.4</v>
      </c>
      <c r="M84" s="0" t="n">
        <f aca="false">C84-C78</f>
        <v>0.100000000000001</v>
      </c>
      <c r="N84" s="0" t="str">
        <f aca="false">TRIM(O84)</f>
        <v>Station longitude</v>
      </c>
      <c r="O84" s="1" t="s">
        <v>24</v>
      </c>
      <c r="P84" s="0" t="n">
        <v>-5.32</v>
      </c>
    </row>
    <row r="85" customFormat="false" ht="14.4" hidden="false" customHeight="false" outlineLevel="0" collapsed="false">
      <c r="A85" s="1" t="n">
        <v>157</v>
      </c>
      <c r="B85" s="0" t="n">
        <v>13575</v>
      </c>
      <c r="C85" s="0" t="n">
        <v>-50.9</v>
      </c>
      <c r="D85" s="0" t="n">
        <v>-82.9</v>
      </c>
      <c r="E85" s="0" t="n">
        <v>1</v>
      </c>
      <c r="F85" s="0" t="n">
        <v>0</v>
      </c>
      <c r="G85" s="0" t="n">
        <v>304</v>
      </c>
      <c r="H85" s="0" t="n">
        <v>68</v>
      </c>
      <c r="I85" s="0" t="n">
        <v>377.2</v>
      </c>
      <c r="J85" s="0" t="n">
        <v>377.2</v>
      </c>
      <c r="K85" s="0" t="n">
        <v>377.2</v>
      </c>
      <c r="M85" s="0" t="n">
        <f aca="false">C85-C79</f>
        <v>0.399999999999999</v>
      </c>
      <c r="N85" s="0" t="str">
        <f aca="false">TRIM(O85)</f>
        <v>Station elevation</v>
      </c>
      <c r="O85" s="1" t="s">
        <v>25</v>
      </c>
      <c r="P85" s="0" t="n">
        <v>88</v>
      </c>
    </row>
    <row r="86" customFormat="false" ht="14.4" hidden="false" customHeight="false" outlineLevel="0" collapsed="false">
      <c r="A86" s="1" t="n">
        <v>154</v>
      </c>
      <c r="B86" s="0" t="n">
        <v>13700</v>
      </c>
      <c r="C86" s="0" t="n">
        <v>-51.6</v>
      </c>
      <c r="D86" s="0" t="n">
        <v>-84</v>
      </c>
      <c r="E86" s="0" t="n">
        <v>1</v>
      </c>
      <c r="F86" s="0" t="n">
        <v>0</v>
      </c>
      <c r="G86" s="0" t="n">
        <v>310</v>
      </c>
      <c r="H86" s="0" t="n">
        <v>63</v>
      </c>
      <c r="I86" s="0" t="n">
        <v>378.1</v>
      </c>
      <c r="J86" s="0" t="n">
        <v>378.1</v>
      </c>
      <c r="K86" s="0" t="n">
        <v>378.1</v>
      </c>
      <c r="M86" s="0" t="n">
        <f aca="false">C86-C80</f>
        <v>-0.700000000000003</v>
      </c>
      <c r="N86" s="0" t="str">
        <f aca="false">TRIM(O86)</f>
        <v>Showalter index</v>
      </c>
      <c r="O86" s="1" t="s">
        <v>26</v>
      </c>
      <c r="P86" s="0" t="n">
        <v>8.64</v>
      </c>
    </row>
    <row r="87" customFormat="false" ht="14.4" hidden="false" customHeight="false" outlineLevel="0" collapsed="false">
      <c r="A87" s="1" t="n">
        <v>150</v>
      </c>
      <c r="B87" s="0" t="n">
        <v>13870</v>
      </c>
      <c r="C87" s="0" t="n">
        <v>-52.5</v>
      </c>
      <c r="D87" s="0" t="n">
        <v>-85.5</v>
      </c>
      <c r="E87" s="0" t="n">
        <v>1</v>
      </c>
      <c r="F87" s="0" t="n">
        <v>0</v>
      </c>
      <c r="G87" s="0" t="n">
        <v>305</v>
      </c>
      <c r="H87" s="0" t="n">
        <v>61</v>
      </c>
      <c r="I87" s="0" t="n">
        <v>379.4</v>
      </c>
      <c r="J87" s="0" t="n">
        <v>379.4</v>
      </c>
      <c r="K87" s="0" t="n">
        <v>379.4</v>
      </c>
      <c r="M87" s="0" t="n">
        <f aca="false">C87-C81</f>
        <v>-1.2</v>
      </c>
      <c r="N87" s="0" t="str">
        <f aca="false">TRIM(O87)</f>
        <v>Lifted index</v>
      </c>
      <c r="O87" s="1" t="s">
        <v>27</v>
      </c>
      <c r="P87" s="0" t="n">
        <v>8.22</v>
      </c>
    </row>
    <row r="88" customFormat="false" ht="14.4" hidden="false" customHeight="false" outlineLevel="0" collapsed="false">
      <c r="A88" s="1" t="n">
        <v>149</v>
      </c>
      <c r="B88" s="0" t="n">
        <v>13913</v>
      </c>
      <c r="C88" s="0" t="n">
        <v>-52.7</v>
      </c>
      <c r="D88" s="0" t="n">
        <v>-85.7</v>
      </c>
      <c r="E88" s="0" t="n">
        <v>1</v>
      </c>
      <c r="F88" s="0" t="n">
        <v>0</v>
      </c>
      <c r="G88" s="0" t="n">
        <v>303</v>
      </c>
      <c r="H88" s="0" t="n">
        <v>61</v>
      </c>
      <c r="I88" s="0" t="n">
        <v>379.8</v>
      </c>
      <c r="J88" s="0" t="n">
        <v>379.8</v>
      </c>
      <c r="K88" s="0" t="n">
        <v>379.8</v>
      </c>
      <c r="N88" s="0" t="str">
        <f aca="false">TRIM(O88)</f>
        <v>LIFT computed using virtual temperature</v>
      </c>
      <c r="O88" s="1" t="s">
        <v>28</v>
      </c>
      <c r="P88" s="0" t="n">
        <v>8.18</v>
      </c>
    </row>
    <row r="89" customFormat="false" ht="14.4" hidden="false" customHeight="false" outlineLevel="0" collapsed="false">
      <c r="A89" s="1" t="n">
        <v>145</v>
      </c>
      <c r="B89" s="0" t="n">
        <v>14090</v>
      </c>
      <c r="C89" s="0" t="n">
        <v>-52.3</v>
      </c>
      <c r="D89" s="0" t="n">
        <v>-85.3</v>
      </c>
      <c r="E89" s="0" t="n">
        <v>1</v>
      </c>
      <c r="F89" s="0" t="n">
        <v>0</v>
      </c>
      <c r="G89" s="0" t="n">
        <v>295</v>
      </c>
      <c r="H89" s="0" t="n">
        <v>63</v>
      </c>
      <c r="I89" s="0" t="n">
        <v>383.5</v>
      </c>
      <c r="J89" s="0" t="n">
        <v>383.5</v>
      </c>
      <c r="K89" s="0" t="n">
        <v>383.5</v>
      </c>
      <c r="N89" s="0" t="str">
        <f aca="false">TRIM(O89)</f>
        <v>SWEAT index</v>
      </c>
      <c r="O89" s="1" t="s">
        <v>29</v>
      </c>
      <c r="P89" s="0" t="n">
        <v>174.41</v>
      </c>
    </row>
    <row r="90" customFormat="false" ht="14.4" hidden="false" customHeight="false" outlineLevel="0" collapsed="false">
      <c r="A90" s="1" t="n">
        <v>142</v>
      </c>
      <c r="B90" s="0" t="n">
        <v>14226</v>
      </c>
      <c r="C90" s="0" t="n">
        <v>-52</v>
      </c>
      <c r="D90" s="0" t="n">
        <v>-85</v>
      </c>
      <c r="E90" s="0" t="n">
        <v>1</v>
      </c>
      <c r="F90" s="0" t="n">
        <v>0</v>
      </c>
      <c r="G90" s="0" t="n">
        <v>305</v>
      </c>
      <c r="H90" s="0" t="n">
        <v>64</v>
      </c>
      <c r="I90" s="0" t="n">
        <v>386.3</v>
      </c>
      <c r="J90" s="0" t="n">
        <v>386.3</v>
      </c>
      <c r="K90" s="0" t="n">
        <v>386.3</v>
      </c>
      <c r="N90" s="0" t="str">
        <f aca="false">TRIM(O90)</f>
        <v>K index</v>
      </c>
      <c r="O90" s="1" t="s">
        <v>30</v>
      </c>
      <c r="P90" s="0" t="n">
        <v>11.3</v>
      </c>
    </row>
    <row r="91" customFormat="false" ht="14.4" hidden="false" customHeight="false" outlineLevel="0" collapsed="false">
      <c r="A91" s="1" t="n">
        <v>135</v>
      </c>
      <c r="B91" s="0" t="n">
        <v>14554</v>
      </c>
      <c r="C91" s="0" t="n">
        <v>-51.2</v>
      </c>
      <c r="D91" s="0" t="n">
        <v>-84.2</v>
      </c>
      <c r="E91" s="0" t="n">
        <v>1</v>
      </c>
      <c r="F91" s="0" t="n">
        <v>0</v>
      </c>
      <c r="G91" s="0" t="n">
        <v>305</v>
      </c>
      <c r="H91" s="0" t="n">
        <v>52</v>
      </c>
      <c r="I91" s="0" t="n">
        <v>393.3</v>
      </c>
      <c r="J91" s="0" t="n">
        <v>393.3</v>
      </c>
      <c r="K91" s="0" t="n">
        <v>393.3</v>
      </c>
      <c r="N91" s="0" t="str">
        <f aca="false">TRIM(O91)</f>
        <v>Cross totals index</v>
      </c>
      <c r="O91" s="1" t="s">
        <v>31</v>
      </c>
      <c r="P91" s="0" t="n">
        <v>18.9</v>
      </c>
    </row>
    <row r="92" customFormat="false" ht="14.4" hidden="false" customHeight="false" outlineLevel="0" collapsed="false">
      <c r="A92" s="1" t="n">
        <v>134</v>
      </c>
      <c r="B92" s="0" t="n">
        <v>14602</v>
      </c>
      <c r="C92" s="0" t="n">
        <v>-51.1</v>
      </c>
      <c r="D92" s="0" t="n">
        <v>-84.1</v>
      </c>
      <c r="E92" s="0" t="n">
        <v>1</v>
      </c>
      <c r="F92" s="0" t="n">
        <v>0</v>
      </c>
      <c r="G92" s="0" t="n">
        <v>305</v>
      </c>
      <c r="H92" s="0" t="n">
        <v>52</v>
      </c>
      <c r="I92" s="0" t="n">
        <v>394.3</v>
      </c>
      <c r="J92" s="0" t="n">
        <v>394.3</v>
      </c>
      <c r="K92" s="0" t="n">
        <v>394.3</v>
      </c>
      <c r="N92" s="0" t="str">
        <f aca="false">TRIM(O92)</f>
        <v>Vertical totals index</v>
      </c>
      <c r="O92" s="1" t="s">
        <v>32</v>
      </c>
      <c r="P92" s="0" t="n">
        <v>19.1</v>
      </c>
    </row>
    <row r="93" customFormat="false" ht="14.4" hidden="false" customHeight="false" outlineLevel="0" collapsed="false">
      <c r="A93" s="1" t="n">
        <v>124</v>
      </c>
      <c r="B93" s="0" t="n">
        <v>15106</v>
      </c>
      <c r="C93" s="0" t="n">
        <v>-51.7</v>
      </c>
      <c r="D93" s="0" t="n">
        <v>-84.7</v>
      </c>
      <c r="E93" s="0" t="n">
        <v>1</v>
      </c>
      <c r="F93" s="0" t="n">
        <v>0</v>
      </c>
      <c r="G93" s="0" t="n">
        <v>300</v>
      </c>
      <c r="H93" s="0" t="n">
        <v>49</v>
      </c>
      <c r="I93" s="0" t="n">
        <v>402.1</v>
      </c>
      <c r="J93" s="0" t="n">
        <v>402.1</v>
      </c>
      <c r="K93" s="0" t="n">
        <v>402.1</v>
      </c>
      <c r="N93" s="0" t="str">
        <f aca="false">TRIM(O93)</f>
        <v>Totals totals index</v>
      </c>
      <c r="O93" s="1" t="s">
        <v>33</v>
      </c>
      <c r="P93" s="0" t="n">
        <v>38</v>
      </c>
    </row>
    <row r="94" customFormat="false" ht="14.4" hidden="false" customHeight="false" outlineLevel="0" collapsed="false">
      <c r="A94" s="1" t="n">
        <v>114</v>
      </c>
      <c r="B94" s="0" t="n">
        <v>15652</v>
      </c>
      <c r="C94" s="0" t="n">
        <v>-52.3</v>
      </c>
      <c r="D94" s="0" t="n">
        <v>-85.3</v>
      </c>
      <c r="E94" s="0" t="n">
        <v>1</v>
      </c>
      <c r="F94" s="0" t="n">
        <v>0</v>
      </c>
      <c r="G94" s="0" t="n">
        <v>310</v>
      </c>
      <c r="H94" s="0" t="n">
        <v>41</v>
      </c>
      <c r="I94" s="0" t="n">
        <v>410.7</v>
      </c>
      <c r="J94" s="0" t="n">
        <v>410.7</v>
      </c>
      <c r="K94" s="0" t="n">
        <v>410.7</v>
      </c>
      <c r="N94" s="0" t="str">
        <f aca="false">TRIM(O94)</f>
        <v>Convective Available Potential Energy</v>
      </c>
      <c r="O94" s="1" t="s">
        <v>34</v>
      </c>
      <c r="P94" s="0" t="n">
        <v>14.21</v>
      </c>
    </row>
    <row r="95" customFormat="false" ht="14.4" hidden="false" customHeight="false" outlineLevel="0" collapsed="false">
      <c r="A95" s="1" t="n">
        <v>105</v>
      </c>
      <c r="B95" s="0" t="n">
        <v>16185</v>
      </c>
      <c r="C95" s="0" t="n">
        <v>-52.5</v>
      </c>
      <c r="D95" s="0" t="n">
        <v>-85.5</v>
      </c>
      <c r="E95" s="0" t="n">
        <v>1</v>
      </c>
      <c r="F95" s="0" t="n">
        <v>0</v>
      </c>
      <c r="G95" s="0" t="n">
        <v>310</v>
      </c>
      <c r="H95" s="0" t="n">
        <v>36</v>
      </c>
      <c r="I95" s="0" t="n">
        <v>420.1</v>
      </c>
      <c r="J95" s="0" t="n">
        <v>420.1</v>
      </c>
      <c r="K95" s="0" t="n">
        <v>420.1</v>
      </c>
      <c r="N95" s="0" t="str">
        <f aca="false">TRIM(O95)</f>
        <v>CAPE using virtual temperature</v>
      </c>
      <c r="O95" s="1" t="s">
        <v>35</v>
      </c>
      <c r="P95" s="0" t="n">
        <v>15.51</v>
      </c>
    </row>
    <row r="96" customFormat="false" ht="14.4" hidden="false" customHeight="false" outlineLevel="0" collapsed="false">
      <c r="A96" s="1" t="n">
        <v>100</v>
      </c>
      <c r="B96" s="0" t="n">
        <v>16500</v>
      </c>
      <c r="C96" s="0" t="n">
        <v>-53.3</v>
      </c>
      <c r="D96" s="0" t="n">
        <v>-86.3</v>
      </c>
      <c r="E96" s="0" t="n">
        <v>1</v>
      </c>
      <c r="F96" s="0" t="n">
        <v>0</v>
      </c>
      <c r="G96" s="0" t="n">
        <v>310</v>
      </c>
      <c r="H96" s="0" t="n">
        <v>33</v>
      </c>
      <c r="I96" s="0" t="n">
        <v>424.5</v>
      </c>
      <c r="J96" s="0" t="n">
        <v>424.5</v>
      </c>
      <c r="K96" s="0" t="n">
        <v>424.5</v>
      </c>
      <c r="N96" s="0" t="str">
        <f aca="false">TRIM(O96)</f>
        <v>Convective Inhibition</v>
      </c>
      <c r="O96" s="1" t="s">
        <v>36</v>
      </c>
      <c r="P96" s="0" t="n">
        <v>0</v>
      </c>
    </row>
    <row r="97" customFormat="false" ht="14.4" hidden="false" customHeight="false" outlineLevel="0" collapsed="false">
      <c r="A97" s="1" t="n">
        <v>93</v>
      </c>
      <c r="B97" s="0" t="n">
        <v>16966</v>
      </c>
      <c r="C97" s="0" t="n">
        <v>-54.3</v>
      </c>
      <c r="D97" s="0" t="n">
        <v>-86.8</v>
      </c>
      <c r="E97" s="0" t="n">
        <v>1</v>
      </c>
      <c r="F97" s="0" t="n">
        <v>0</v>
      </c>
      <c r="G97" s="0" t="n">
        <v>300</v>
      </c>
      <c r="H97" s="0" t="n">
        <v>27</v>
      </c>
      <c r="I97" s="0" t="n">
        <v>431.3</v>
      </c>
      <c r="J97" s="0" t="n">
        <v>431.3</v>
      </c>
      <c r="K97" s="0" t="n">
        <v>431.3</v>
      </c>
      <c r="N97" s="0" t="str">
        <f aca="false">TRIM(O97)</f>
        <v>CINS using virtual temperature</v>
      </c>
      <c r="O97" s="1" t="s">
        <v>37</v>
      </c>
      <c r="P97" s="0" t="n">
        <v>0</v>
      </c>
    </row>
    <row r="98" customFormat="false" ht="14.4" hidden="false" customHeight="false" outlineLevel="0" collapsed="false">
      <c r="A98" s="1" t="n">
        <v>88.2</v>
      </c>
      <c r="B98" s="0" t="n">
        <v>17306</v>
      </c>
      <c r="C98" s="0" t="n">
        <v>-55.1</v>
      </c>
      <c r="D98" s="0" t="n">
        <v>-87.1</v>
      </c>
      <c r="E98" s="0" t="n">
        <v>1</v>
      </c>
      <c r="F98" s="0" t="n">
        <v>0</v>
      </c>
      <c r="G98" s="0" t="n">
        <v>294</v>
      </c>
      <c r="H98" s="0" t="n">
        <v>23</v>
      </c>
      <c r="I98" s="0" t="n">
        <v>436.4</v>
      </c>
      <c r="J98" s="0" t="n">
        <v>436.4</v>
      </c>
      <c r="K98" s="0" t="n">
        <v>436.4</v>
      </c>
      <c r="N98" s="0" t="str">
        <f aca="false">TRIM(O98)</f>
        <v>Equilibrum Level</v>
      </c>
      <c r="O98" s="1" t="s">
        <v>38</v>
      </c>
      <c r="P98" s="0" t="n">
        <v>844.14</v>
      </c>
    </row>
    <row r="99" customFormat="false" ht="14.4" hidden="false" customHeight="false" outlineLevel="0" collapsed="false">
      <c r="A99" s="1" t="n">
        <v>85</v>
      </c>
      <c r="B99" s="0" t="n">
        <v>17543</v>
      </c>
      <c r="C99" s="0" t="n">
        <v>-55</v>
      </c>
      <c r="D99" s="0" t="n">
        <v>-87</v>
      </c>
      <c r="E99" s="0" t="n">
        <v>1</v>
      </c>
      <c r="F99" s="0" t="n">
        <v>0</v>
      </c>
      <c r="G99" s="0" t="n">
        <v>290</v>
      </c>
      <c r="H99" s="0" t="n">
        <v>20</v>
      </c>
      <c r="I99" s="0" t="n">
        <v>441.2</v>
      </c>
      <c r="J99" s="0" t="n">
        <v>441.2</v>
      </c>
      <c r="K99" s="0" t="n">
        <v>441.2</v>
      </c>
      <c r="N99" s="0" t="str">
        <f aca="false">TRIM(O99)</f>
        <v>Equilibrum Level using virtual temperature</v>
      </c>
      <c r="O99" s="1" t="s">
        <v>39</v>
      </c>
      <c r="P99" s="0" t="n">
        <v>842.9</v>
      </c>
    </row>
    <row r="100" customFormat="false" ht="14.4" hidden="false" customHeight="false" outlineLevel="0" collapsed="false">
      <c r="A100" s="1" t="n">
        <v>80</v>
      </c>
      <c r="B100" s="0" t="n">
        <v>17931</v>
      </c>
      <c r="C100" s="0" t="n">
        <v>-54.8</v>
      </c>
      <c r="D100" s="0" t="n">
        <v>-86.8</v>
      </c>
      <c r="E100" s="0" t="n">
        <v>1</v>
      </c>
      <c r="F100" s="0" t="n">
        <v>0</v>
      </c>
      <c r="G100" s="0" t="n">
        <v>305</v>
      </c>
      <c r="H100" s="0" t="n">
        <v>17</v>
      </c>
      <c r="I100" s="0" t="n">
        <v>449.3</v>
      </c>
      <c r="J100" s="0" t="n">
        <v>449.3</v>
      </c>
      <c r="K100" s="0" t="n">
        <v>449.3</v>
      </c>
      <c r="N100" s="0" t="str">
        <f aca="false">TRIM(O100)</f>
        <v>Level of Free Convection</v>
      </c>
      <c r="O100" s="1" t="s">
        <v>40</v>
      </c>
      <c r="P100" s="0" t="n">
        <v>953.06</v>
      </c>
    </row>
    <row r="101" customFormat="false" ht="14.4" hidden="false" customHeight="false" outlineLevel="0" collapsed="false">
      <c r="A101" s="1" t="n">
        <v>76.6</v>
      </c>
      <c r="B101" s="0" t="n">
        <v>18209</v>
      </c>
      <c r="C101" s="0" t="n">
        <v>-54.7</v>
      </c>
      <c r="D101" s="0" t="n">
        <v>-86.7</v>
      </c>
      <c r="E101" s="0" t="n">
        <v>1</v>
      </c>
      <c r="F101" s="0" t="n">
        <v>0</v>
      </c>
      <c r="G101" s="0" t="n">
        <v>311</v>
      </c>
      <c r="H101" s="0" t="n">
        <v>17</v>
      </c>
      <c r="I101" s="0" t="n">
        <v>455.1</v>
      </c>
      <c r="J101" s="0" t="n">
        <v>455.2</v>
      </c>
      <c r="K101" s="0" t="n">
        <v>455.1</v>
      </c>
      <c r="N101" s="0" t="str">
        <f aca="false">TRIM(O101)</f>
        <v>LFCT using virtual temperature</v>
      </c>
      <c r="O101" s="1" t="s">
        <v>41</v>
      </c>
      <c r="P101" s="0" t="n">
        <v>954.64</v>
      </c>
    </row>
    <row r="102" customFormat="false" ht="14.4" hidden="false" customHeight="false" outlineLevel="0" collapsed="false">
      <c r="A102" s="1" t="n">
        <v>74</v>
      </c>
      <c r="B102" s="0" t="n">
        <v>18432</v>
      </c>
      <c r="C102" s="0" t="n">
        <v>-53.7</v>
      </c>
      <c r="D102" s="0" t="n">
        <v>-86.1</v>
      </c>
      <c r="E102" s="0" t="n">
        <v>1</v>
      </c>
      <c r="F102" s="0" t="n">
        <v>0</v>
      </c>
      <c r="G102" s="0" t="n">
        <v>315</v>
      </c>
      <c r="H102" s="0" t="n">
        <v>17</v>
      </c>
      <c r="I102" s="0" t="n">
        <v>461.8</v>
      </c>
      <c r="J102" s="0" t="n">
        <v>461.8</v>
      </c>
      <c r="K102" s="0" t="n">
        <v>461.8</v>
      </c>
      <c r="N102" s="0" t="str">
        <f aca="false">TRIM(O102)</f>
        <v>Bulk Richardson Number</v>
      </c>
      <c r="O102" s="1" t="s">
        <v>42</v>
      </c>
      <c r="P102" s="0" t="n">
        <v>0.64</v>
      </c>
    </row>
    <row r="103" customFormat="false" ht="14.4" hidden="false" customHeight="false" outlineLevel="0" collapsed="false">
      <c r="A103" s="1" t="n">
        <v>71</v>
      </c>
      <c r="B103" s="0" t="n">
        <v>18698</v>
      </c>
      <c r="C103" s="0" t="n">
        <v>-52.5</v>
      </c>
      <c r="D103" s="0" t="n">
        <v>-85.4</v>
      </c>
      <c r="E103" s="0" t="n">
        <v>1</v>
      </c>
      <c r="F103" s="0" t="n">
        <v>0</v>
      </c>
      <c r="G103" s="0" t="n">
        <v>10</v>
      </c>
      <c r="H103" s="0" t="n">
        <v>8</v>
      </c>
      <c r="I103" s="0" t="n">
        <v>469.9</v>
      </c>
      <c r="J103" s="0" t="n">
        <v>469.9</v>
      </c>
      <c r="K103" s="0" t="n">
        <v>469.9</v>
      </c>
      <c r="N103" s="0" t="str">
        <f aca="false">TRIM(O103)</f>
        <v>Bulk Richardson Number using CAPV</v>
      </c>
      <c r="O103" s="1" t="s">
        <v>43</v>
      </c>
      <c r="P103" s="0" t="n">
        <v>0.7</v>
      </c>
    </row>
    <row r="104" customFormat="false" ht="14.4" hidden="false" customHeight="false" outlineLevel="0" collapsed="false">
      <c r="A104" s="1" t="n">
        <v>70.6</v>
      </c>
      <c r="B104" s="0" t="n">
        <v>18735</v>
      </c>
      <c r="C104" s="0" t="n">
        <v>-52.3</v>
      </c>
      <c r="D104" s="0" t="n">
        <v>-85.3</v>
      </c>
      <c r="E104" s="0" t="n">
        <v>1</v>
      </c>
      <c r="F104" s="0" t="n">
        <v>0</v>
      </c>
      <c r="G104" s="0" t="n">
        <v>6</v>
      </c>
      <c r="H104" s="0" t="n">
        <v>8</v>
      </c>
      <c r="I104" s="0" t="n">
        <v>471</v>
      </c>
      <c r="J104" s="0" t="n">
        <v>471</v>
      </c>
      <c r="K104" s="0" t="n">
        <v>471</v>
      </c>
      <c r="N104" s="0" t="str">
        <f aca="false">TRIM(O104)</f>
        <v>Temp [K] of the Lifted Condensation Level</v>
      </c>
      <c r="O104" s="1" t="s">
        <v>44</v>
      </c>
      <c r="P104" s="0" t="n">
        <v>282.93</v>
      </c>
    </row>
    <row r="105" customFormat="false" ht="14.4" hidden="false" customHeight="false" outlineLevel="0" collapsed="false">
      <c r="A105" s="1" t="n">
        <v>70</v>
      </c>
      <c r="B105" s="0" t="n">
        <v>18790</v>
      </c>
      <c r="C105" s="0" t="n">
        <v>-52.7</v>
      </c>
      <c r="D105" s="0" t="n">
        <v>-85.7</v>
      </c>
      <c r="E105" s="0" t="n">
        <v>1</v>
      </c>
      <c r="F105" s="0" t="n">
        <v>0</v>
      </c>
      <c r="G105" s="0" t="n">
        <v>0</v>
      </c>
      <c r="H105" s="0" t="n">
        <v>8</v>
      </c>
      <c r="I105" s="0" t="n">
        <v>471.3</v>
      </c>
      <c r="J105" s="0" t="n">
        <v>471.3</v>
      </c>
      <c r="K105" s="0" t="n">
        <v>471.3</v>
      </c>
      <c r="N105" s="0" t="str">
        <f aca="false">TRIM(O105)</f>
        <v>Pres [hPa] of the Lifted Condensation Level</v>
      </c>
      <c r="O105" s="1" t="s">
        <v>45</v>
      </c>
      <c r="P105" s="0" t="n">
        <v>956.04</v>
      </c>
    </row>
    <row r="106" customFormat="false" ht="14.4" hidden="false" customHeight="false" outlineLevel="0" collapsed="false">
      <c r="A106" s="1" t="n">
        <v>67.4</v>
      </c>
      <c r="B106" s="0" t="n">
        <v>19033</v>
      </c>
      <c r="C106" s="0" t="n">
        <v>-54.5</v>
      </c>
      <c r="D106" s="0" t="n">
        <v>-87.5</v>
      </c>
      <c r="E106" s="0" t="n">
        <v>1</v>
      </c>
      <c r="F106" s="0" t="n">
        <v>0</v>
      </c>
      <c r="G106" s="0" t="n">
        <v>315</v>
      </c>
      <c r="H106" s="0" t="n">
        <v>8</v>
      </c>
      <c r="I106" s="0" t="n">
        <v>472.5</v>
      </c>
      <c r="J106" s="0" t="n">
        <v>472.5</v>
      </c>
      <c r="K106" s="0" t="n">
        <v>472.5</v>
      </c>
      <c r="N106" s="0" t="str">
        <f aca="false">TRIM(O106)</f>
        <v>Mean mixed layer potential temperature</v>
      </c>
      <c r="O106" s="1" t="s">
        <v>46</v>
      </c>
      <c r="P106" s="0" t="n">
        <v>286.6</v>
      </c>
    </row>
    <row r="107" customFormat="false" ht="14.4" hidden="false" customHeight="false" outlineLevel="0" collapsed="false">
      <c r="A107" s="1" t="n">
        <v>66</v>
      </c>
      <c r="B107" s="0" t="n">
        <v>19167</v>
      </c>
      <c r="C107" s="0" t="n">
        <v>-53.6</v>
      </c>
      <c r="D107" s="0" t="n">
        <v>-86.7</v>
      </c>
      <c r="E107" s="0" t="n">
        <v>1</v>
      </c>
      <c r="F107" s="0" t="n">
        <v>0</v>
      </c>
      <c r="G107" s="0" t="n">
        <v>290</v>
      </c>
      <c r="H107" s="0" t="n">
        <v>8</v>
      </c>
      <c r="I107" s="0" t="n">
        <v>477.2</v>
      </c>
      <c r="J107" s="0" t="n">
        <v>477.2</v>
      </c>
      <c r="K107" s="0" t="n">
        <v>477.2</v>
      </c>
      <c r="N107" s="0" t="str">
        <f aca="false">TRIM(O107)</f>
        <v>Mean mixed layer mixing ratio</v>
      </c>
      <c r="O107" s="1" t="s">
        <v>47</v>
      </c>
      <c r="P107" s="0" t="n">
        <v>8.01</v>
      </c>
    </row>
    <row r="108" customFormat="false" ht="14.4" hidden="false" customHeight="false" outlineLevel="0" collapsed="false">
      <c r="A108" s="1" t="n">
        <v>63.2</v>
      </c>
      <c r="B108" s="0" t="n">
        <v>19445</v>
      </c>
      <c r="C108" s="0" t="n">
        <v>-51.9</v>
      </c>
      <c r="D108" s="0" t="n">
        <v>-84.9</v>
      </c>
      <c r="E108" s="0" t="n">
        <v>1</v>
      </c>
      <c r="F108" s="0" t="n">
        <v>0</v>
      </c>
      <c r="G108" s="0" t="n">
        <v>327</v>
      </c>
      <c r="H108" s="0" t="n">
        <v>10</v>
      </c>
      <c r="I108" s="0" t="n">
        <v>487</v>
      </c>
      <c r="J108" s="0" t="n">
        <v>487</v>
      </c>
      <c r="K108" s="0" t="n">
        <v>487</v>
      </c>
      <c r="N108" s="0" t="str">
        <f aca="false">TRIM(O108)</f>
        <v>1000 hPa to 500 hPa thickness</v>
      </c>
      <c r="O108" s="1" t="s">
        <v>48</v>
      </c>
      <c r="P108" s="0" t="n">
        <v>5527</v>
      </c>
    </row>
    <row r="109" customFormat="false" ht="14.4" hidden="false" customHeight="false" outlineLevel="0" collapsed="false">
      <c r="A109" s="1" t="n">
        <v>63</v>
      </c>
      <c r="B109" s="0" t="n">
        <v>19466</v>
      </c>
      <c r="C109" s="0" t="n">
        <v>-51.9</v>
      </c>
      <c r="D109" s="0" t="n">
        <v>-84.9</v>
      </c>
      <c r="E109" s="0" t="n">
        <v>1</v>
      </c>
      <c r="F109" s="0" t="n">
        <v>0</v>
      </c>
      <c r="G109" s="0" t="n">
        <v>330</v>
      </c>
      <c r="H109" s="0" t="n">
        <v>10</v>
      </c>
      <c r="I109" s="0" t="n">
        <v>487.5</v>
      </c>
      <c r="J109" s="0" t="n">
        <v>487.5</v>
      </c>
      <c r="K109" s="0" t="n">
        <v>487.5</v>
      </c>
      <c r="N109" s="0" t="str">
        <f aca="false">TRIM(O109)</f>
        <v>Precipitable water [mm] for entire sounding</v>
      </c>
      <c r="O109" s="1" t="s">
        <v>49</v>
      </c>
      <c r="P109" s="0" t="n">
        <v>19.63</v>
      </c>
    </row>
    <row r="110" customFormat="false" ht="14.4" hidden="false" customHeight="false" outlineLevel="0" collapsed="false">
      <c r="A110" s="1" t="n">
        <v>61</v>
      </c>
      <c r="B110" s="0" t="n">
        <v>19674</v>
      </c>
      <c r="C110" s="0" t="n">
        <v>-51.8</v>
      </c>
      <c r="D110" s="0" t="n">
        <v>-84.8</v>
      </c>
      <c r="E110" s="0" t="n">
        <v>1</v>
      </c>
      <c r="F110" s="0" t="n">
        <v>0</v>
      </c>
      <c r="G110" s="0" t="n">
        <v>40</v>
      </c>
      <c r="H110" s="0" t="n">
        <v>7</v>
      </c>
      <c r="I110" s="0" t="n">
        <v>492.2</v>
      </c>
      <c r="J110" s="0" t="n">
        <v>492.2</v>
      </c>
      <c r="K110" s="0" t="n">
        <v>492.2</v>
      </c>
    </row>
    <row r="111" customFormat="false" ht="14.4" hidden="false" customHeight="false" outlineLevel="0" collapsed="false">
      <c r="A111" s="1" t="n">
        <v>57</v>
      </c>
      <c r="B111" s="0" t="n">
        <v>20113</v>
      </c>
      <c r="C111" s="0" t="n">
        <v>-51.6</v>
      </c>
      <c r="D111" s="0" t="n">
        <v>-84.6</v>
      </c>
      <c r="E111" s="0" t="n">
        <v>1</v>
      </c>
      <c r="F111" s="0" t="n">
        <v>0.01</v>
      </c>
      <c r="G111" s="0" t="n">
        <v>295</v>
      </c>
      <c r="H111" s="0" t="n">
        <v>7</v>
      </c>
      <c r="I111" s="0" t="n">
        <v>502.2</v>
      </c>
      <c r="J111" s="0" t="n">
        <v>502.3</v>
      </c>
      <c r="K111" s="0" t="n">
        <v>502.2</v>
      </c>
    </row>
    <row r="112" customFormat="false" ht="14.4" hidden="false" customHeight="false" outlineLevel="0" collapsed="false">
      <c r="A112" s="1" t="n">
        <v>55</v>
      </c>
      <c r="B112" s="0" t="n">
        <v>20344</v>
      </c>
      <c r="C112" s="0" t="n">
        <v>-51.5</v>
      </c>
      <c r="D112" s="0" t="n">
        <v>-84.5</v>
      </c>
      <c r="E112" s="0" t="n">
        <v>1</v>
      </c>
      <c r="F112" s="0" t="n">
        <v>0.01</v>
      </c>
      <c r="G112" s="0" t="n">
        <v>0</v>
      </c>
      <c r="H112" s="0" t="n">
        <v>0</v>
      </c>
      <c r="I112" s="0" t="n">
        <v>507.6</v>
      </c>
      <c r="J112" s="0" t="n">
        <v>507.6</v>
      </c>
      <c r="K112" s="0" t="n">
        <v>507.6</v>
      </c>
    </row>
    <row r="113" customFormat="false" ht="14.4" hidden="false" customHeight="false" outlineLevel="0" collapsed="false">
      <c r="A113" s="1" t="n">
        <v>54.5</v>
      </c>
      <c r="B113" s="0" t="n">
        <v>20403</v>
      </c>
      <c r="C113" s="0" t="n">
        <v>-51.5</v>
      </c>
      <c r="D113" s="0" t="n">
        <v>-84.5</v>
      </c>
      <c r="E113" s="0" t="n">
        <v>1</v>
      </c>
      <c r="F113" s="0" t="n">
        <v>0.01</v>
      </c>
      <c r="G113" s="0" t="n">
        <v>347</v>
      </c>
      <c r="H113" s="0" t="n">
        <v>1</v>
      </c>
      <c r="I113" s="0" t="n">
        <v>509</v>
      </c>
      <c r="J113" s="0" t="n">
        <v>509</v>
      </c>
      <c r="K113" s="0" t="n">
        <v>509</v>
      </c>
    </row>
    <row r="114" customFormat="false" ht="14.4" hidden="false" customHeight="false" outlineLevel="0" collapsed="false">
      <c r="A114" s="1" t="n">
        <v>52</v>
      </c>
      <c r="B114" s="0" t="n">
        <v>20706</v>
      </c>
      <c r="C114" s="0" t="n">
        <v>-51.5</v>
      </c>
      <c r="D114" s="0" t="n">
        <v>-84.5</v>
      </c>
      <c r="E114" s="0" t="n">
        <v>1</v>
      </c>
      <c r="F114" s="0" t="n">
        <v>0.01</v>
      </c>
      <c r="G114" s="0" t="n">
        <v>280</v>
      </c>
      <c r="H114" s="0" t="n">
        <v>6</v>
      </c>
      <c r="I114" s="0" t="n">
        <v>515.9</v>
      </c>
      <c r="J114" s="0" t="n">
        <v>515.9</v>
      </c>
      <c r="K114" s="0" t="n">
        <v>515.9</v>
      </c>
    </row>
    <row r="115" customFormat="false" ht="14.4" hidden="false" customHeight="false" outlineLevel="0" collapsed="false">
      <c r="A115" s="1" t="n">
        <v>50</v>
      </c>
      <c r="B115" s="0" t="n">
        <v>20960</v>
      </c>
      <c r="C115" s="0" t="n">
        <v>-51.5</v>
      </c>
      <c r="D115" s="0" t="n">
        <v>-84.5</v>
      </c>
      <c r="E115" s="0" t="n">
        <v>1</v>
      </c>
      <c r="F115" s="0" t="n">
        <v>0.01</v>
      </c>
      <c r="G115" s="0" t="n">
        <v>5</v>
      </c>
      <c r="H115" s="0" t="n">
        <v>5</v>
      </c>
      <c r="I115" s="0" t="n">
        <v>521.7</v>
      </c>
      <c r="J115" s="0" t="n">
        <v>521.7</v>
      </c>
      <c r="K115" s="0" t="n">
        <v>521.7</v>
      </c>
    </row>
    <row r="116" customFormat="false" ht="14.4" hidden="false" customHeight="false" outlineLevel="0" collapsed="false">
      <c r="A116" s="1" t="n">
        <v>49.3</v>
      </c>
      <c r="B116" s="0" t="n">
        <v>21052</v>
      </c>
      <c r="C116" s="0" t="n">
        <v>-51.1</v>
      </c>
      <c r="D116" s="0" t="n">
        <v>-85.1</v>
      </c>
      <c r="E116" s="0" t="n">
        <v>1</v>
      </c>
      <c r="F116" s="0" t="n">
        <v>0.01</v>
      </c>
      <c r="G116" s="0" t="n">
        <v>360</v>
      </c>
      <c r="H116" s="0" t="n">
        <v>5</v>
      </c>
      <c r="I116" s="0" t="n">
        <v>524.7</v>
      </c>
      <c r="J116" s="0" t="n">
        <v>524.8</v>
      </c>
      <c r="K116" s="0" t="n">
        <v>524.7</v>
      </c>
    </row>
    <row r="117" customFormat="false" ht="14.4" hidden="false" customHeight="false" outlineLevel="0" collapsed="false">
      <c r="A117" s="1" t="n">
        <v>48</v>
      </c>
      <c r="B117" s="0" t="n">
        <v>21226</v>
      </c>
      <c r="C117" s="0" t="n">
        <v>-50.1</v>
      </c>
      <c r="D117" s="0" t="n">
        <v>-84.1</v>
      </c>
      <c r="E117" s="0" t="n">
        <v>1</v>
      </c>
      <c r="F117" s="0" t="n">
        <v>0.01</v>
      </c>
      <c r="G117" s="0" t="n">
        <v>350</v>
      </c>
      <c r="H117" s="0" t="n">
        <v>6</v>
      </c>
      <c r="I117" s="0" t="n">
        <v>531.2</v>
      </c>
      <c r="J117" s="0" t="n">
        <v>531.3</v>
      </c>
      <c r="K117" s="0" t="n">
        <v>531.2</v>
      </c>
    </row>
    <row r="118" customFormat="false" ht="14.4" hidden="false" customHeight="false" outlineLevel="0" collapsed="false">
      <c r="A118" s="1" t="n">
        <v>47.8</v>
      </c>
      <c r="B118" s="0" t="n">
        <v>21253</v>
      </c>
      <c r="C118" s="0" t="n">
        <v>-49.9</v>
      </c>
      <c r="D118" s="0" t="n">
        <v>-83.9</v>
      </c>
      <c r="E118" s="0" t="n">
        <v>1</v>
      </c>
      <c r="F118" s="0" t="n">
        <v>0.01</v>
      </c>
      <c r="G118" s="0" t="n">
        <v>358</v>
      </c>
      <c r="H118" s="0" t="n">
        <v>7</v>
      </c>
      <c r="I118" s="0" t="n">
        <v>532.2</v>
      </c>
      <c r="J118" s="0" t="n">
        <v>532.3</v>
      </c>
      <c r="K118" s="0" t="n">
        <v>532.2</v>
      </c>
    </row>
    <row r="119" customFormat="false" ht="14.4" hidden="false" customHeight="false" outlineLevel="0" collapsed="false">
      <c r="A119" s="1" t="n">
        <v>47</v>
      </c>
      <c r="B119" s="0" t="n">
        <v>21364</v>
      </c>
      <c r="C119" s="0" t="n">
        <v>-49.9</v>
      </c>
      <c r="D119" s="0" t="n">
        <v>-83.9</v>
      </c>
      <c r="E119" s="0" t="n">
        <v>1</v>
      </c>
      <c r="F119" s="0" t="n">
        <v>0.01</v>
      </c>
      <c r="G119" s="0" t="n">
        <v>30</v>
      </c>
      <c r="H119" s="0" t="n">
        <v>10</v>
      </c>
      <c r="I119" s="0" t="n">
        <v>534.7</v>
      </c>
      <c r="J119" s="0" t="n">
        <v>534.8</v>
      </c>
      <c r="K119" s="0" t="n">
        <v>534.7</v>
      </c>
    </row>
    <row r="120" customFormat="false" ht="14.4" hidden="false" customHeight="false" outlineLevel="0" collapsed="false">
      <c r="A120" s="1" t="n">
        <v>46</v>
      </c>
      <c r="B120" s="0" t="n">
        <v>21504</v>
      </c>
      <c r="C120" s="0" t="n">
        <v>-50</v>
      </c>
      <c r="D120" s="0" t="n">
        <v>-84</v>
      </c>
      <c r="E120" s="0" t="n">
        <v>1</v>
      </c>
      <c r="F120" s="0" t="n">
        <v>0.01</v>
      </c>
      <c r="G120" s="0" t="n">
        <v>90</v>
      </c>
      <c r="H120" s="0" t="n">
        <v>11</v>
      </c>
      <c r="I120" s="0" t="n">
        <v>537.9</v>
      </c>
      <c r="J120" s="0" t="n">
        <v>537.9</v>
      </c>
      <c r="K120" s="0" t="n">
        <v>537.9</v>
      </c>
    </row>
    <row r="121" customFormat="false" ht="14.4" hidden="false" customHeight="false" outlineLevel="0" collapsed="false">
      <c r="A121" s="1" t="n">
        <v>44</v>
      </c>
      <c r="B121" s="0" t="n">
        <v>21795</v>
      </c>
      <c r="C121" s="0" t="n">
        <v>-50.1</v>
      </c>
      <c r="D121" s="0" t="n">
        <v>-84.1</v>
      </c>
      <c r="E121" s="0" t="n">
        <v>1</v>
      </c>
      <c r="F121" s="0" t="n">
        <v>0.01</v>
      </c>
      <c r="G121" s="0" t="n">
        <v>135</v>
      </c>
      <c r="H121" s="0" t="n">
        <v>6</v>
      </c>
      <c r="I121" s="0" t="n">
        <v>544.5</v>
      </c>
      <c r="J121" s="0" t="n">
        <v>544.6</v>
      </c>
      <c r="K121" s="0" t="n">
        <v>544.5</v>
      </c>
    </row>
    <row r="122" customFormat="false" ht="14.4" hidden="false" customHeight="false" outlineLevel="0" collapsed="false">
      <c r="A122" s="1" t="n">
        <v>43.9</v>
      </c>
      <c r="B122" s="0" t="n">
        <v>21810</v>
      </c>
      <c r="C122" s="0" t="n">
        <v>-50.1</v>
      </c>
      <c r="D122" s="0" t="n">
        <v>-84.1</v>
      </c>
      <c r="E122" s="0" t="n">
        <v>1</v>
      </c>
      <c r="F122" s="0" t="n">
        <v>0.01</v>
      </c>
      <c r="G122" s="0" t="n">
        <v>128</v>
      </c>
      <c r="H122" s="0" t="n">
        <v>6</v>
      </c>
      <c r="I122" s="0" t="n">
        <v>544.8</v>
      </c>
      <c r="J122" s="0" t="n">
        <v>544.9</v>
      </c>
      <c r="K122" s="0" t="n">
        <v>544.8</v>
      </c>
    </row>
    <row r="123" customFormat="false" ht="14.4" hidden="false" customHeight="false" outlineLevel="0" collapsed="false">
      <c r="A123" s="1" t="n">
        <v>43.1</v>
      </c>
      <c r="B123" s="0" t="n">
        <v>21931</v>
      </c>
      <c r="C123" s="0" t="n">
        <v>-49.3</v>
      </c>
      <c r="D123" s="0" t="n">
        <v>-83.3</v>
      </c>
      <c r="E123" s="0" t="n">
        <v>1</v>
      </c>
      <c r="F123" s="0" t="n">
        <v>0.01</v>
      </c>
      <c r="G123" s="0" t="n">
        <v>71</v>
      </c>
      <c r="H123" s="0" t="n">
        <v>5</v>
      </c>
      <c r="I123" s="0" t="n">
        <v>549.7</v>
      </c>
      <c r="J123" s="0" t="n">
        <v>549.8</v>
      </c>
      <c r="K123" s="0" t="n">
        <v>549.7</v>
      </c>
    </row>
    <row r="124" customFormat="false" ht="14.4" hidden="false" customHeight="false" outlineLevel="0" collapsed="false">
      <c r="A124" s="1" t="n">
        <v>42</v>
      </c>
      <c r="B124" s="0" t="n">
        <v>22100</v>
      </c>
      <c r="C124" s="0" t="n">
        <v>-49.3</v>
      </c>
      <c r="D124" s="0" t="n">
        <v>-83.3</v>
      </c>
      <c r="E124" s="0" t="n">
        <v>1</v>
      </c>
      <c r="F124" s="0" t="n">
        <v>0.01</v>
      </c>
      <c r="G124" s="0" t="n">
        <v>350</v>
      </c>
      <c r="H124" s="0" t="n">
        <v>3</v>
      </c>
      <c r="I124" s="0" t="n">
        <v>553.8</v>
      </c>
      <c r="J124" s="0" t="n">
        <v>553.9</v>
      </c>
      <c r="K124" s="0" t="n">
        <v>553.8</v>
      </c>
    </row>
    <row r="125" customFormat="false" ht="14.4" hidden="false" customHeight="false" outlineLevel="0" collapsed="false">
      <c r="A125" s="1" t="n">
        <v>40</v>
      </c>
      <c r="B125" s="0" t="n">
        <v>22421</v>
      </c>
      <c r="C125" s="0" t="n">
        <v>-49.2</v>
      </c>
      <c r="D125" s="0" t="n">
        <v>-83.2</v>
      </c>
      <c r="E125" s="0" t="n">
        <v>1</v>
      </c>
      <c r="F125" s="0" t="n">
        <v>0.01</v>
      </c>
      <c r="G125" s="0" t="n">
        <v>175</v>
      </c>
      <c r="H125" s="0" t="n">
        <v>3</v>
      </c>
      <c r="I125" s="0" t="n">
        <v>561.8</v>
      </c>
      <c r="J125" s="0" t="n">
        <v>561.8</v>
      </c>
      <c r="K125" s="0" t="n">
        <v>561.8</v>
      </c>
    </row>
    <row r="126" customFormat="false" ht="14.4" hidden="false" customHeight="false" outlineLevel="0" collapsed="false">
      <c r="A126" s="1" t="n">
        <v>38</v>
      </c>
      <c r="B126" s="0" t="n">
        <v>22757</v>
      </c>
      <c r="C126" s="0" t="n">
        <v>-49.1</v>
      </c>
      <c r="D126" s="0" t="n">
        <v>-83.2</v>
      </c>
      <c r="E126" s="0" t="n">
        <v>1</v>
      </c>
      <c r="F126" s="0" t="n">
        <v>0.01</v>
      </c>
      <c r="G126" s="0" t="n">
        <v>90</v>
      </c>
      <c r="H126" s="0" t="n">
        <v>4</v>
      </c>
      <c r="I126" s="0" t="n">
        <v>570.2</v>
      </c>
      <c r="J126" s="0" t="n">
        <v>570.3</v>
      </c>
      <c r="K126" s="0" t="n">
        <v>570.2</v>
      </c>
    </row>
    <row r="127" customFormat="false" ht="14.4" hidden="false" customHeight="false" outlineLevel="0" collapsed="false">
      <c r="A127" s="1" t="n">
        <v>36.4</v>
      </c>
      <c r="B127" s="0" t="n">
        <v>23040</v>
      </c>
      <c r="C127" s="0" t="n">
        <v>-49.1</v>
      </c>
      <c r="D127" s="0" t="n">
        <v>-83.1</v>
      </c>
      <c r="E127" s="0" t="n">
        <v>1</v>
      </c>
      <c r="F127" s="0" t="n">
        <v>0.01</v>
      </c>
      <c r="G127" s="0" t="n">
        <v>67</v>
      </c>
      <c r="H127" s="0" t="n">
        <v>7</v>
      </c>
      <c r="I127" s="0" t="n">
        <v>577.4</v>
      </c>
      <c r="J127" s="0" t="n">
        <v>577.5</v>
      </c>
      <c r="K127" s="0" t="n">
        <v>577.4</v>
      </c>
    </row>
    <row r="128" customFormat="false" ht="14.4" hidden="false" customHeight="false" outlineLevel="0" collapsed="false">
      <c r="A128" s="1" t="n">
        <v>34</v>
      </c>
      <c r="B128" s="0" t="n">
        <v>23488</v>
      </c>
      <c r="C128" s="0" t="n">
        <v>-49.1</v>
      </c>
      <c r="D128" s="0" t="n">
        <v>-83.1</v>
      </c>
      <c r="E128" s="0" t="n">
        <v>1</v>
      </c>
      <c r="F128" s="0" t="n">
        <v>0.01</v>
      </c>
      <c r="G128" s="0" t="n">
        <v>30</v>
      </c>
      <c r="H128" s="0" t="n">
        <v>12</v>
      </c>
      <c r="I128" s="0" t="n">
        <v>588.7</v>
      </c>
      <c r="J128" s="0" t="n">
        <v>588.9</v>
      </c>
      <c r="K128" s="0" t="n">
        <v>588.7</v>
      </c>
    </row>
    <row r="129" customFormat="false" ht="14.4" hidden="false" customHeight="false" outlineLevel="0" collapsed="false">
      <c r="A129" s="1" t="n">
        <v>30</v>
      </c>
      <c r="B129" s="0" t="n">
        <v>24310</v>
      </c>
      <c r="C129" s="0" t="n">
        <v>-49.1</v>
      </c>
      <c r="D129" s="0" t="n">
        <v>-83.1</v>
      </c>
      <c r="E129" s="0" t="n">
        <v>1</v>
      </c>
      <c r="F129" s="0" t="n">
        <v>0.01</v>
      </c>
      <c r="G129" s="0" t="n">
        <v>70</v>
      </c>
      <c r="H129" s="0" t="n">
        <v>7</v>
      </c>
      <c r="I129" s="0" t="n">
        <v>610.2</v>
      </c>
      <c r="J129" s="0" t="n">
        <v>610.3</v>
      </c>
      <c r="K129" s="0" t="n">
        <v>610.2</v>
      </c>
    </row>
    <row r="130" customFormat="false" ht="14.4" hidden="false" customHeight="false" outlineLevel="0" collapsed="false">
      <c r="A130" s="1" t="n">
        <v>29.4</v>
      </c>
      <c r="B130" s="0" t="n">
        <v>24443</v>
      </c>
      <c r="C130" s="0" t="n">
        <v>-49.1</v>
      </c>
      <c r="D130" s="0" t="n">
        <v>-83.1</v>
      </c>
      <c r="E130" s="0" t="n">
        <v>1</v>
      </c>
      <c r="F130" s="0" t="n">
        <v>0.01</v>
      </c>
      <c r="G130" s="0" t="n">
        <v>63</v>
      </c>
      <c r="H130" s="0" t="n">
        <v>8</v>
      </c>
      <c r="I130" s="0" t="n">
        <v>613.7</v>
      </c>
      <c r="J130" s="0" t="n">
        <v>613.8</v>
      </c>
      <c r="K130" s="0" t="n">
        <v>613.7</v>
      </c>
    </row>
    <row r="131" customFormat="false" ht="14.4" hidden="false" customHeight="false" outlineLevel="0" collapsed="false">
      <c r="A131" s="1" t="n">
        <v>28</v>
      </c>
      <c r="B131" s="0" t="n">
        <v>24763</v>
      </c>
      <c r="C131" s="0" t="n">
        <v>-48.8</v>
      </c>
      <c r="D131" s="0" t="n">
        <v>-82.8</v>
      </c>
      <c r="E131" s="0" t="n">
        <v>1</v>
      </c>
      <c r="F131" s="0" t="n">
        <v>0.02</v>
      </c>
      <c r="G131" s="0" t="n">
        <v>45</v>
      </c>
      <c r="H131" s="0" t="n">
        <v>9</v>
      </c>
      <c r="I131" s="0" t="n">
        <v>623.1</v>
      </c>
      <c r="J131" s="0" t="n">
        <v>623.2</v>
      </c>
      <c r="K131" s="0" t="n">
        <v>623.1</v>
      </c>
    </row>
    <row r="132" customFormat="false" ht="14.4" hidden="false" customHeight="false" outlineLevel="0" collapsed="false">
      <c r="A132" s="1" t="n">
        <v>27.4</v>
      </c>
      <c r="B132" s="0" t="n">
        <v>24905</v>
      </c>
      <c r="C132" s="0" t="n">
        <v>-48.7</v>
      </c>
      <c r="D132" s="0" t="n">
        <v>-82.7</v>
      </c>
      <c r="E132" s="0" t="n">
        <v>1</v>
      </c>
      <c r="F132" s="0" t="n">
        <v>0.02</v>
      </c>
      <c r="G132" s="0" t="n">
        <v>60</v>
      </c>
      <c r="H132" s="0" t="n">
        <v>13</v>
      </c>
      <c r="I132" s="0" t="n">
        <v>627.3</v>
      </c>
      <c r="J132" s="0" t="n">
        <v>627.5</v>
      </c>
      <c r="K132" s="0" t="n">
        <v>627.3</v>
      </c>
    </row>
    <row r="133" customFormat="false" ht="14.4" hidden="false" customHeight="false" outlineLevel="0" collapsed="false">
      <c r="A133" s="1" t="n">
        <v>27</v>
      </c>
      <c r="B133" s="0" t="n">
        <v>25001</v>
      </c>
      <c r="C133" s="0" t="n">
        <v>-48.9</v>
      </c>
      <c r="D133" s="0" t="n">
        <v>-82.9</v>
      </c>
      <c r="E133" s="0" t="n">
        <v>1</v>
      </c>
      <c r="F133" s="0" t="n">
        <v>0.02</v>
      </c>
      <c r="G133" s="0" t="n">
        <v>70</v>
      </c>
      <c r="H133" s="0" t="n">
        <v>16</v>
      </c>
      <c r="I133" s="0" t="n">
        <v>629.3</v>
      </c>
      <c r="J133" s="0" t="n">
        <v>629.5</v>
      </c>
      <c r="K133" s="0" t="n">
        <v>629.3</v>
      </c>
    </row>
    <row r="134" customFormat="false" ht="14.4" hidden="false" customHeight="false" outlineLevel="0" collapsed="false">
      <c r="A134" s="1" t="n">
        <v>26.7</v>
      </c>
      <c r="B134" s="0" t="n">
        <v>25075</v>
      </c>
      <c r="C134" s="0" t="n">
        <v>-49.1</v>
      </c>
      <c r="D134" s="0" t="n">
        <v>-83.1</v>
      </c>
      <c r="E134" s="0" t="n">
        <v>1</v>
      </c>
      <c r="F134" s="0" t="n">
        <v>0.02</v>
      </c>
      <c r="G134" s="0" t="n">
        <v>71</v>
      </c>
      <c r="H134" s="0" t="n">
        <v>16</v>
      </c>
      <c r="I134" s="0" t="n">
        <v>630.8</v>
      </c>
      <c r="J134" s="0" t="n">
        <v>631</v>
      </c>
      <c r="K134" s="0" t="n">
        <v>630.8</v>
      </c>
    </row>
    <row r="135" customFormat="false" ht="14.4" hidden="false" customHeight="false" outlineLevel="0" collapsed="false">
      <c r="A135" s="1" t="n">
        <v>24.3</v>
      </c>
      <c r="B135" s="0" t="n">
        <v>25695</v>
      </c>
      <c r="C135" s="0" t="n">
        <v>-47.5</v>
      </c>
      <c r="D135" s="0" t="n">
        <v>-82.5</v>
      </c>
      <c r="E135" s="0" t="n">
        <v>1</v>
      </c>
      <c r="F135" s="0" t="n">
        <v>0.02</v>
      </c>
      <c r="G135" s="0" t="n">
        <v>79</v>
      </c>
      <c r="H135" s="0" t="n">
        <v>17</v>
      </c>
      <c r="I135" s="0" t="n">
        <v>652.7</v>
      </c>
      <c r="J135" s="0" t="n">
        <v>652.9</v>
      </c>
      <c r="K135" s="0" t="n">
        <v>652.7</v>
      </c>
    </row>
    <row r="136" customFormat="false" ht="14.4" hidden="false" customHeight="false" outlineLevel="0" collapsed="false">
      <c r="A136" s="1" t="n">
        <v>24</v>
      </c>
      <c r="G136" s="0" t="n">
        <v>80</v>
      </c>
      <c r="H136" s="0" t="n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84" activeCellId="0" sqref="B84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50</v>
      </c>
      <c r="F1" s="0" t="s">
        <v>5</v>
      </c>
      <c r="G1" s="0" t="s">
        <v>6</v>
      </c>
      <c r="H1" s="0" t="s">
        <v>7</v>
      </c>
      <c r="I1" s="0" t="s">
        <v>51</v>
      </c>
      <c r="J1" s="0" t="s">
        <v>52</v>
      </c>
      <c r="K1" s="0" t="s">
        <v>53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19</v>
      </c>
      <c r="K2" s="0" t="s">
        <v>19</v>
      </c>
    </row>
    <row r="3" customFormat="false" ht="14.4" hidden="false" customHeight="false" outlineLevel="0" collapsed="false">
      <c r="A3" s="1" t="n">
        <v>1002</v>
      </c>
      <c r="B3" s="0" t="n">
        <v>88</v>
      </c>
      <c r="C3" s="0" t="n">
        <v>13.6</v>
      </c>
      <c r="D3" s="0" t="n">
        <v>13.4</v>
      </c>
      <c r="E3" s="0" t="n">
        <v>99</v>
      </c>
      <c r="F3" s="0" t="n">
        <v>9.73</v>
      </c>
      <c r="G3" s="0" t="n">
        <v>180</v>
      </c>
      <c r="H3" s="0" t="n">
        <v>15</v>
      </c>
      <c r="I3" s="0" t="n">
        <v>286.6</v>
      </c>
      <c r="J3" s="0" t="n">
        <v>313.8</v>
      </c>
      <c r="K3" s="0" t="n">
        <v>288.3</v>
      </c>
    </row>
    <row r="4" customFormat="false" ht="14.4" hidden="false" customHeight="false" outlineLevel="0" collapsed="false">
      <c r="A4" s="1" t="n">
        <v>1001</v>
      </c>
      <c r="B4" s="0" t="n">
        <v>99</v>
      </c>
      <c r="C4" s="0" t="n">
        <v>13.4</v>
      </c>
      <c r="D4" s="0" t="n">
        <v>13.3</v>
      </c>
      <c r="E4" s="0" t="n">
        <v>99</v>
      </c>
      <c r="F4" s="0" t="n">
        <v>9.67</v>
      </c>
      <c r="G4" s="0" t="n">
        <v>180</v>
      </c>
      <c r="H4" s="0" t="n">
        <v>16</v>
      </c>
      <c r="I4" s="0" t="n">
        <v>286.5</v>
      </c>
      <c r="J4" s="0" t="n">
        <v>313.5</v>
      </c>
      <c r="K4" s="0" t="n">
        <v>288.1</v>
      </c>
    </row>
    <row r="5" customFormat="false" ht="14.4" hidden="false" customHeight="false" outlineLevel="0" collapsed="false">
      <c r="A5" s="1" t="n">
        <v>1000</v>
      </c>
      <c r="B5" s="0" t="n">
        <v>109</v>
      </c>
      <c r="C5" s="0" t="n">
        <v>13.2</v>
      </c>
      <c r="D5" s="0" t="n">
        <v>13</v>
      </c>
      <c r="E5" s="0" t="n">
        <v>99</v>
      </c>
      <c r="F5" s="0" t="n">
        <v>9.49</v>
      </c>
      <c r="G5" s="0" t="n">
        <v>180</v>
      </c>
      <c r="H5" s="0" t="n">
        <v>17</v>
      </c>
      <c r="I5" s="0" t="n">
        <v>286.4</v>
      </c>
      <c r="J5" s="0" t="n">
        <v>312.9</v>
      </c>
      <c r="K5" s="0" t="n">
        <v>288</v>
      </c>
    </row>
    <row r="6" customFormat="false" ht="14.4" hidden="false" customHeight="false" outlineLevel="0" collapsed="false">
      <c r="A6" s="1" t="n">
        <v>998</v>
      </c>
      <c r="B6" s="0" t="n">
        <v>126</v>
      </c>
      <c r="C6" s="0" t="n">
        <v>13</v>
      </c>
      <c r="D6" s="0" t="n">
        <v>13</v>
      </c>
      <c r="E6" s="0" t="n">
        <v>100</v>
      </c>
      <c r="F6" s="0" t="n">
        <v>9.51</v>
      </c>
      <c r="G6" s="0" t="n">
        <v>180</v>
      </c>
      <c r="H6" s="0" t="n">
        <v>19</v>
      </c>
      <c r="I6" s="0" t="n">
        <v>286.3</v>
      </c>
      <c r="J6" s="0" t="n">
        <v>312.9</v>
      </c>
      <c r="K6" s="0" t="n">
        <v>287.9</v>
      </c>
    </row>
    <row r="7" customFormat="false" ht="14.4" hidden="false" customHeight="false" outlineLevel="0" collapsed="false">
      <c r="A7" s="1" t="n">
        <v>994</v>
      </c>
      <c r="B7" s="0" t="n">
        <v>160</v>
      </c>
      <c r="C7" s="0" t="n">
        <v>12.8</v>
      </c>
      <c r="D7" s="0" t="n">
        <v>12.8</v>
      </c>
      <c r="E7" s="0" t="n">
        <v>100</v>
      </c>
      <c r="F7" s="0" t="n">
        <v>9.43</v>
      </c>
      <c r="G7" s="0" t="n">
        <v>180</v>
      </c>
      <c r="H7" s="0" t="n">
        <v>24</v>
      </c>
      <c r="I7" s="0" t="n">
        <v>286.5</v>
      </c>
      <c r="J7" s="0" t="n">
        <v>312.8</v>
      </c>
      <c r="K7" s="0" t="n">
        <v>288.1</v>
      </c>
    </row>
    <row r="8" customFormat="false" ht="14.4" hidden="false" customHeight="false" outlineLevel="0" collapsed="false">
      <c r="A8" s="1" t="n">
        <v>989</v>
      </c>
      <c r="B8" s="0" t="n">
        <v>202</v>
      </c>
      <c r="C8" s="0" t="n">
        <v>12.6</v>
      </c>
      <c r="D8" s="0" t="n">
        <v>12.6</v>
      </c>
      <c r="E8" s="0" t="n">
        <v>100</v>
      </c>
      <c r="F8" s="0" t="n">
        <v>9.34</v>
      </c>
      <c r="G8" s="0" t="n">
        <v>175</v>
      </c>
      <c r="H8" s="0" t="n">
        <v>25</v>
      </c>
      <c r="I8" s="0" t="n">
        <v>286.6</v>
      </c>
      <c r="J8" s="0" t="n">
        <v>312.8</v>
      </c>
      <c r="K8" s="0" t="n">
        <v>288.2</v>
      </c>
    </row>
    <row r="9" customFormat="false" ht="14.4" hidden="false" customHeight="false" outlineLevel="0" collapsed="false">
      <c r="A9" s="1" t="n">
        <v>985</v>
      </c>
      <c r="B9" s="0" t="n">
        <v>236</v>
      </c>
      <c r="C9" s="0" t="n">
        <v>12.4</v>
      </c>
      <c r="D9" s="0" t="n">
        <v>12.4</v>
      </c>
      <c r="E9" s="0" t="n">
        <v>100</v>
      </c>
      <c r="F9" s="0" t="n">
        <v>9.26</v>
      </c>
      <c r="G9" s="0" t="n">
        <v>180</v>
      </c>
      <c r="H9" s="0" t="n">
        <v>27</v>
      </c>
      <c r="I9" s="0" t="n">
        <v>286.8</v>
      </c>
      <c r="J9" s="0" t="n">
        <v>312.7</v>
      </c>
      <c r="K9" s="0" t="n">
        <v>288.4</v>
      </c>
    </row>
    <row r="10" customFormat="false" ht="14.4" hidden="false" customHeight="false" outlineLevel="0" collapsed="false">
      <c r="A10" s="1" t="n">
        <v>972</v>
      </c>
      <c r="B10" s="0" t="n">
        <v>347</v>
      </c>
      <c r="C10" s="0" t="n">
        <v>12</v>
      </c>
      <c r="D10" s="0" t="n">
        <v>12</v>
      </c>
      <c r="E10" s="0" t="n">
        <v>100</v>
      </c>
      <c r="F10" s="0" t="n">
        <v>9.14</v>
      </c>
      <c r="G10" s="0" t="n">
        <v>195</v>
      </c>
      <c r="H10" s="0" t="n">
        <v>32</v>
      </c>
      <c r="I10" s="0" t="n">
        <v>287.5</v>
      </c>
      <c r="J10" s="0" t="n">
        <v>313.2</v>
      </c>
      <c r="K10" s="0" t="n">
        <v>289.1</v>
      </c>
    </row>
    <row r="11" customFormat="false" ht="14.4" hidden="false" customHeight="false" outlineLevel="0" collapsed="false">
      <c r="A11" s="1" t="n">
        <v>963</v>
      </c>
      <c r="B11" s="0" t="n">
        <v>425</v>
      </c>
      <c r="C11" s="0" t="n">
        <v>11.7</v>
      </c>
      <c r="D11" s="0" t="n">
        <v>11.7</v>
      </c>
      <c r="E11" s="0" t="n">
        <v>100</v>
      </c>
      <c r="F11" s="0" t="n">
        <v>9.05</v>
      </c>
      <c r="G11" s="0" t="n">
        <v>195</v>
      </c>
      <c r="H11" s="0" t="n">
        <v>35</v>
      </c>
      <c r="I11" s="0" t="n">
        <v>287.9</v>
      </c>
      <c r="J11" s="0" t="n">
        <v>313.5</v>
      </c>
      <c r="K11" s="0" t="n">
        <v>289.5</v>
      </c>
    </row>
    <row r="12" customFormat="false" ht="14.4" hidden="false" customHeight="false" outlineLevel="0" collapsed="false">
      <c r="A12" s="1" t="n">
        <v>952</v>
      </c>
      <c r="B12" s="0" t="n">
        <v>521</v>
      </c>
      <c r="C12" s="0" t="n">
        <v>11.4</v>
      </c>
      <c r="D12" s="0" t="n">
        <v>11.4</v>
      </c>
      <c r="E12" s="0" t="n">
        <v>100</v>
      </c>
      <c r="F12" s="0" t="n">
        <v>8.95</v>
      </c>
      <c r="G12" s="0" t="n">
        <v>205</v>
      </c>
      <c r="H12" s="0" t="n">
        <v>36</v>
      </c>
      <c r="I12" s="0" t="n">
        <v>288.6</v>
      </c>
      <c r="J12" s="0" t="n">
        <v>313.8</v>
      </c>
      <c r="K12" s="0" t="n">
        <v>290.1</v>
      </c>
    </row>
    <row r="13" customFormat="false" ht="14.4" hidden="false" customHeight="false" outlineLevel="0" collapsed="false">
      <c r="A13" s="1" t="n">
        <v>943</v>
      </c>
      <c r="B13" s="0" t="n">
        <v>601</v>
      </c>
      <c r="C13" s="0" t="n">
        <v>11.1</v>
      </c>
      <c r="D13" s="0" t="n">
        <v>11.1</v>
      </c>
      <c r="E13" s="0" t="n">
        <v>100</v>
      </c>
      <c r="F13" s="0" t="n">
        <v>8.86</v>
      </c>
      <c r="G13" s="0" t="n">
        <v>205</v>
      </c>
      <c r="H13" s="0" t="n">
        <v>36</v>
      </c>
      <c r="I13" s="0" t="n">
        <v>289</v>
      </c>
      <c r="J13" s="0" t="n">
        <v>314.1</v>
      </c>
      <c r="K13" s="0" t="n">
        <v>290.6</v>
      </c>
    </row>
    <row r="14" customFormat="false" ht="14.4" hidden="false" customHeight="false" outlineLevel="0" collapsed="false">
      <c r="A14" s="1" t="n">
        <v>928</v>
      </c>
      <c r="B14" s="0" t="n">
        <v>735</v>
      </c>
      <c r="C14" s="0" t="n">
        <v>10.6</v>
      </c>
      <c r="D14" s="0" t="n">
        <v>10.6</v>
      </c>
      <c r="E14" s="0" t="n">
        <v>100</v>
      </c>
      <c r="F14" s="0" t="n">
        <v>8.72</v>
      </c>
      <c r="G14" s="0" t="n">
        <v>213</v>
      </c>
      <c r="H14" s="0" t="n">
        <v>35</v>
      </c>
      <c r="I14" s="0" t="n">
        <v>289.9</v>
      </c>
      <c r="J14" s="0" t="n">
        <v>314.7</v>
      </c>
      <c r="K14" s="0" t="n">
        <v>291.4</v>
      </c>
    </row>
    <row r="15" customFormat="false" ht="14.4" hidden="false" customHeight="false" outlineLevel="0" collapsed="false">
      <c r="A15" s="1" t="n">
        <v>925</v>
      </c>
      <c r="B15" s="0" t="n">
        <v>762</v>
      </c>
      <c r="C15" s="0" t="n">
        <v>10.6</v>
      </c>
      <c r="D15" s="0" t="n">
        <v>10.6</v>
      </c>
      <c r="E15" s="0" t="n">
        <v>100</v>
      </c>
      <c r="F15" s="0" t="n">
        <v>8.75</v>
      </c>
      <c r="G15" s="0" t="n">
        <v>215</v>
      </c>
      <c r="H15" s="0" t="n">
        <v>35</v>
      </c>
      <c r="I15" s="0" t="n">
        <v>290.1</v>
      </c>
      <c r="J15" s="0" t="n">
        <v>315.1</v>
      </c>
      <c r="K15" s="0" t="n">
        <v>291.7</v>
      </c>
    </row>
    <row r="16" customFormat="false" ht="14.4" hidden="false" customHeight="false" outlineLevel="0" collapsed="false">
      <c r="A16" s="1" t="n">
        <v>923</v>
      </c>
      <c r="B16" s="0" t="n">
        <v>780</v>
      </c>
      <c r="C16" s="0" t="n">
        <v>10.6</v>
      </c>
      <c r="D16" s="0" t="n">
        <v>10.6</v>
      </c>
      <c r="E16" s="0" t="n">
        <v>100</v>
      </c>
      <c r="F16" s="0" t="n">
        <v>8.74</v>
      </c>
      <c r="G16" s="0" t="n">
        <v>220</v>
      </c>
      <c r="H16" s="0" t="n">
        <v>35</v>
      </c>
      <c r="I16" s="0" t="n">
        <v>290.3</v>
      </c>
      <c r="J16" s="0" t="n">
        <v>315.2</v>
      </c>
      <c r="K16" s="0" t="n">
        <v>291.8</v>
      </c>
    </row>
    <row r="17" customFormat="false" ht="14.4" hidden="false" customHeight="false" outlineLevel="0" collapsed="false">
      <c r="A17" s="1" t="n">
        <v>900</v>
      </c>
      <c r="B17" s="0" t="n">
        <v>991</v>
      </c>
      <c r="C17" s="0" t="n">
        <v>10.2</v>
      </c>
      <c r="D17" s="0" t="n">
        <v>10.1</v>
      </c>
      <c r="E17" s="0" t="n">
        <v>99</v>
      </c>
      <c r="F17" s="0" t="n">
        <v>8.69</v>
      </c>
      <c r="G17" s="0" t="n">
        <v>238</v>
      </c>
      <c r="H17" s="0" t="n">
        <v>36</v>
      </c>
      <c r="I17" s="0" t="n">
        <v>292</v>
      </c>
      <c r="J17" s="0" t="n">
        <v>317</v>
      </c>
      <c r="K17" s="0" t="n">
        <v>293.5</v>
      </c>
    </row>
    <row r="18" customFormat="false" ht="14.4" hidden="false" customHeight="false" outlineLevel="0" collapsed="false">
      <c r="A18" s="1" t="n">
        <v>886</v>
      </c>
      <c r="B18" s="0" t="n">
        <v>1122</v>
      </c>
      <c r="C18" s="0" t="n">
        <v>10.8</v>
      </c>
      <c r="D18" s="0" t="n">
        <v>10.8</v>
      </c>
      <c r="E18" s="0" t="n">
        <v>100</v>
      </c>
      <c r="F18" s="0" t="n">
        <v>9.26</v>
      </c>
      <c r="G18" s="0" t="n">
        <v>248</v>
      </c>
      <c r="H18" s="0" t="n">
        <v>37</v>
      </c>
      <c r="I18" s="0" t="n">
        <v>293.9</v>
      </c>
      <c r="J18" s="0" t="n">
        <v>320.7</v>
      </c>
      <c r="K18" s="0" t="n">
        <v>295.6</v>
      </c>
    </row>
    <row r="19" customFormat="false" ht="14.4" hidden="false" customHeight="false" outlineLevel="0" collapsed="false">
      <c r="A19" s="1" t="n">
        <v>866</v>
      </c>
      <c r="B19" s="0" t="n">
        <v>1313</v>
      </c>
      <c r="C19" s="0" t="n">
        <v>10.4</v>
      </c>
      <c r="D19" s="0" t="n">
        <v>10</v>
      </c>
      <c r="E19" s="0" t="n">
        <v>97</v>
      </c>
      <c r="F19" s="0" t="n">
        <v>8.98</v>
      </c>
      <c r="G19" s="0" t="n">
        <v>264</v>
      </c>
      <c r="H19" s="0" t="n">
        <v>38</v>
      </c>
      <c r="I19" s="0" t="n">
        <v>295.4</v>
      </c>
      <c r="J19" s="0" t="n">
        <v>321.6</v>
      </c>
      <c r="K19" s="0" t="n">
        <v>297.1</v>
      </c>
    </row>
    <row r="20" customFormat="false" ht="14.4" hidden="false" customHeight="false" outlineLevel="0" collapsed="false">
      <c r="A20" s="1" t="n">
        <v>865</v>
      </c>
      <c r="B20" s="0" t="n">
        <v>1323</v>
      </c>
      <c r="C20" s="0" t="n">
        <v>10.4</v>
      </c>
      <c r="D20" s="0" t="n">
        <v>10.1</v>
      </c>
      <c r="E20" s="0" t="n">
        <v>97</v>
      </c>
      <c r="F20" s="0" t="n">
        <v>9.02</v>
      </c>
      <c r="G20" s="0" t="n">
        <v>265</v>
      </c>
      <c r="H20" s="0" t="n">
        <v>38</v>
      </c>
      <c r="I20" s="0" t="n">
        <v>295.6</v>
      </c>
      <c r="J20" s="0" t="n">
        <v>321.9</v>
      </c>
      <c r="K20" s="0" t="n">
        <v>297.2</v>
      </c>
    </row>
    <row r="21" customFormat="false" ht="14.4" hidden="false" customHeight="false" outlineLevel="0" collapsed="false">
      <c r="A21" s="1" t="n">
        <v>859</v>
      </c>
      <c r="B21" s="0" t="n">
        <v>1381</v>
      </c>
      <c r="C21" s="0" t="n">
        <v>10.7</v>
      </c>
      <c r="D21" s="0" t="n">
        <v>10.4</v>
      </c>
      <c r="E21" s="0" t="n">
        <v>98</v>
      </c>
      <c r="F21" s="0" t="n">
        <v>9.29</v>
      </c>
      <c r="G21" s="0" t="n">
        <v>270</v>
      </c>
      <c r="H21" s="0" t="n">
        <v>43</v>
      </c>
      <c r="I21" s="0" t="n">
        <v>296.4</v>
      </c>
      <c r="J21" s="0" t="n">
        <v>323.5</v>
      </c>
      <c r="K21" s="0" t="n">
        <v>298.1</v>
      </c>
    </row>
    <row r="22" customFormat="false" ht="14.4" hidden="false" customHeight="false" outlineLevel="0" collapsed="false">
      <c r="A22" s="1" t="n">
        <v>855</v>
      </c>
      <c r="B22" s="0" t="n">
        <v>1420</v>
      </c>
      <c r="C22" s="0" t="n">
        <v>10.8</v>
      </c>
      <c r="D22" s="0" t="n">
        <v>10.6</v>
      </c>
      <c r="E22" s="0" t="n">
        <v>99</v>
      </c>
      <c r="F22" s="0" t="n">
        <v>9.47</v>
      </c>
      <c r="G22" s="0" t="n">
        <v>268</v>
      </c>
      <c r="H22" s="0" t="n">
        <v>45</v>
      </c>
      <c r="I22" s="0" t="n">
        <v>296.9</v>
      </c>
      <c r="J22" s="0" t="n">
        <v>324.6</v>
      </c>
      <c r="K22" s="0" t="n">
        <v>298.6</v>
      </c>
    </row>
    <row r="23" customFormat="false" ht="14.4" hidden="false" customHeight="false" outlineLevel="0" collapsed="false">
      <c r="A23" s="1" t="n">
        <v>852</v>
      </c>
      <c r="B23" s="0" t="n">
        <v>1449</v>
      </c>
      <c r="C23" s="0" t="n">
        <v>11.4</v>
      </c>
      <c r="D23" s="0" t="n">
        <v>11.3</v>
      </c>
      <c r="E23" s="0" t="n">
        <v>99</v>
      </c>
      <c r="F23" s="0" t="n">
        <v>9.96</v>
      </c>
      <c r="G23" s="0" t="n">
        <v>266</v>
      </c>
      <c r="H23" s="0" t="n">
        <v>46</v>
      </c>
      <c r="I23" s="0" t="n">
        <v>297.9</v>
      </c>
      <c r="J23" s="0" t="n">
        <v>327.1</v>
      </c>
      <c r="K23" s="0" t="n">
        <v>299.7</v>
      </c>
    </row>
    <row r="24" customFormat="false" ht="14.4" hidden="false" customHeight="false" outlineLevel="0" collapsed="false">
      <c r="A24" s="1" t="n">
        <v>850</v>
      </c>
      <c r="B24" s="0" t="n">
        <v>1469</v>
      </c>
      <c r="C24" s="0" t="n">
        <v>11.4</v>
      </c>
      <c r="D24" s="0" t="n">
        <v>11.1</v>
      </c>
      <c r="E24" s="0" t="n">
        <v>98</v>
      </c>
      <c r="F24" s="0" t="n">
        <v>9.85</v>
      </c>
      <c r="G24" s="0" t="n">
        <v>265</v>
      </c>
      <c r="H24" s="0" t="n">
        <v>47</v>
      </c>
      <c r="I24" s="0" t="n">
        <v>298.1</v>
      </c>
      <c r="J24" s="0" t="n">
        <v>327</v>
      </c>
      <c r="K24" s="0" t="n">
        <v>299.8</v>
      </c>
    </row>
    <row r="25" customFormat="false" ht="14.4" hidden="false" customHeight="false" outlineLevel="0" collapsed="false">
      <c r="A25" s="1" t="n">
        <v>842</v>
      </c>
      <c r="B25" s="0" t="n">
        <v>1548</v>
      </c>
      <c r="C25" s="0" t="n">
        <v>11.2</v>
      </c>
      <c r="D25" s="0" t="n">
        <v>10.1</v>
      </c>
      <c r="E25" s="0" t="n">
        <v>93</v>
      </c>
      <c r="F25" s="0" t="n">
        <v>9.3</v>
      </c>
      <c r="G25" s="0" t="n">
        <v>266</v>
      </c>
      <c r="H25" s="0" t="n">
        <v>46</v>
      </c>
      <c r="I25" s="0" t="n">
        <v>298.7</v>
      </c>
      <c r="J25" s="0" t="n">
        <v>326.1</v>
      </c>
      <c r="K25" s="0" t="n">
        <v>300.3</v>
      </c>
    </row>
    <row r="26" customFormat="false" ht="14.4" hidden="false" customHeight="false" outlineLevel="0" collapsed="false">
      <c r="A26" s="1" t="n">
        <v>810</v>
      </c>
      <c r="B26" s="0" t="n">
        <v>1871</v>
      </c>
      <c r="C26" s="0" t="n">
        <v>9.2</v>
      </c>
      <c r="D26" s="0" t="n">
        <v>7.1</v>
      </c>
      <c r="E26" s="0" t="n">
        <v>87</v>
      </c>
      <c r="F26" s="0" t="n">
        <v>7.87</v>
      </c>
      <c r="G26" s="0" t="n">
        <v>269</v>
      </c>
      <c r="H26" s="0" t="n">
        <v>44</v>
      </c>
      <c r="I26" s="0" t="n">
        <v>299.9</v>
      </c>
      <c r="J26" s="0" t="n">
        <v>323.3</v>
      </c>
      <c r="K26" s="0" t="n">
        <v>301.3</v>
      </c>
    </row>
    <row r="27" customFormat="false" ht="14.4" hidden="false" customHeight="false" outlineLevel="0" collapsed="false">
      <c r="A27" s="1" t="n">
        <v>804</v>
      </c>
      <c r="B27" s="0" t="n">
        <v>1933</v>
      </c>
      <c r="C27" s="0" t="n">
        <v>8.8</v>
      </c>
      <c r="D27" s="0" t="n">
        <v>6.9</v>
      </c>
      <c r="E27" s="0" t="n">
        <v>88</v>
      </c>
      <c r="F27" s="0" t="n">
        <v>7.81</v>
      </c>
      <c r="G27" s="0" t="n">
        <v>270</v>
      </c>
      <c r="H27" s="0" t="n">
        <v>43</v>
      </c>
      <c r="I27" s="0" t="n">
        <v>300.1</v>
      </c>
      <c r="J27" s="0" t="n">
        <v>323.4</v>
      </c>
      <c r="K27" s="0" t="n">
        <v>301.5</v>
      </c>
    </row>
    <row r="28" customFormat="false" ht="14.4" hidden="false" customHeight="false" outlineLevel="0" collapsed="false">
      <c r="A28" s="1" t="n">
        <v>773</v>
      </c>
      <c r="B28" s="0" t="n">
        <v>2258</v>
      </c>
      <c r="C28" s="0" t="n">
        <v>6.6</v>
      </c>
      <c r="D28" s="0" t="n">
        <v>5.7</v>
      </c>
      <c r="E28" s="0" t="n">
        <v>94</v>
      </c>
      <c r="F28" s="0" t="n">
        <v>7.48</v>
      </c>
      <c r="G28" s="0" t="n">
        <v>267</v>
      </c>
      <c r="H28" s="0" t="n">
        <v>46</v>
      </c>
      <c r="I28" s="0" t="n">
        <v>301.1</v>
      </c>
      <c r="J28" s="0" t="n">
        <v>323.6</v>
      </c>
      <c r="K28" s="0" t="n">
        <v>302.5</v>
      </c>
    </row>
    <row r="29" customFormat="false" ht="14.4" hidden="false" customHeight="false" outlineLevel="0" collapsed="false">
      <c r="A29" s="1" t="n">
        <v>744</v>
      </c>
      <c r="B29" s="0" t="n">
        <v>2571</v>
      </c>
      <c r="C29" s="0" t="n">
        <v>5</v>
      </c>
      <c r="D29" s="0" t="n">
        <v>4.3</v>
      </c>
      <c r="E29" s="0" t="n">
        <v>95</v>
      </c>
      <c r="F29" s="0" t="n">
        <v>7.03</v>
      </c>
      <c r="G29" s="0" t="n">
        <v>265</v>
      </c>
      <c r="H29" s="0" t="n">
        <v>48</v>
      </c>
      <c r="I29" s="0" t="n">
        <v>302.6</v>
      </c>
      <c r="J29" s="0" t="n">
        <v>323.9</v>
      </c>
      <c r="K29" s="0" t="n">
        <v>303.9</v>
      </c>
    </row>
    <row r="30" customFormat="false" ht="14.4" hidden="false" customHeight="false" outlineLevel="0" collapsed="false">
      <c r="A30" s="1" t="n">
        <v>727</v>
      </c>
      <c r="B30" s="0" t="n">
        <v>2760</v>
      </c>
      <c r="C30" s="0" t="n">
        <v>4</v>
      </c>
      <c r="D30" s="0" t="n">
        <v>3.4</v>
      </c>
      <c r="E30" s="0" t="n">
        <v>96</v>
      </c>
      <c r="F30" s="0" t="n">
        <v>6.76</v>
      </c>
      <c r="G30" s="0" t="n">
        <v>270</v>
      </c>
      <c r="H30" s="0" t="n">
        <v>45</v>
      </c>
      <c r="I30" s="0" t="n">
        <v>303.6</v>
      </c>
      <c r="J30" s="0" t="n">
        <v>324.2</v>
      </c>
      <c r="K30" s="0" t="n">
        <v>304.8</v>
      </c>
    </row>
    <row r="31" customFormat="false" ht="14.4" hidden="false" customHeight="false" outlineLevel="0" collapsed="false">
      <c r="A31" s="1" t="n">
        <v>713</v>
      </c>
      <c r="B31" s="0" t="n">
        <v>2918</v>
      </c>
      <c r="C31" s="0" t="n">
        <v>3</v>
      </c>
      <c r="D31" s="0" t="n">
        <v>1.4</v>
      </c>
      <c r="E31" s="0" t="n">
        <v>89</v>
      </c>
      <c r="F31" s="0" t="n">
        <v>5.99</v>
      </c>
      <c r="G31" s="0" t="n">
        <v>275</v>
      </c>
      <c r="H31" s="0" t="n">
        <v>43</v>
      </c>
      <c r="I31" s="0" t="n">
        <v>304.2</v>
      </c>
      <c r="J31" s="0" t="n">
        <v>322.6</v>
      </c>
      <c r="K31" s="0" t="n">
        <v>305.3</v>
      </c>
    </row>
    <row r="32" customFormat="false" ht="14.4" hidden="false" customHeight="false" outlineLevel="0" collapsed="false">
      <c r="A32" s="1" t="n">
        <v>710</v>
      </c>
      <c r="B32" s="0" t="n">
        <v>2952</v>
      </c>
      <c r="C32" s="0" t="n">
        <v>2.8</v>
      </c>
      <c r="D32" s="0" t="n">
        <v>1</v>
      </c>
      <c r="E32" s="0" t="n">
        <v>88</v>
      </c>
      <c r="F32" s="0" t="n">
        <v>5.83</v>
      </c>
      <c r="G32" s="0" t="n">
        <v>275</v>
      </c>
      <c r="H32" s="0" t="n">
        <v>43</v>
      </c>
      <c r="I32" s="0" t="n">
        <v>304.3</v>
      </c>
      <c r="J32" s="0" t="n">
        <v>322.2</v>
      </c>
      <c r="K32" s="0" t="n">
        <v>305.4</v>
      </c>
    </row>
    <row r="33" customFormat="false" ht="14.4" hidden="false" customHeight="false" outlineLevel="0" collapsed="false">
      <c r="A33" s="1" t="n">
        <v>700</v>
      </c>
      <c r="B33" s="0" t="n">
        <v>3067</v>
      </c>
      <c r="C33" s="0" t="n">
        <v>2</v>
      </c>
      <c r="D33" s="0" t="n">
        <v>0.7</v>
      </c>
      <c r="E33" s="0" t="n">
        <v>91</v>
      </c>
      <c r="F33" s="0" t="n">
        <v>5.78</v>
      </c>
      <c r="G33" s="0" t="n">
        <v>275</v>
      </c>
      <c r="H33" s="0" t="n">
        <v>42</v>
      </c>
      <c r="I33" s="0" t="n">
        <v>304.7</v>
      </c>
      <c r="J33" s="0" t="n">
        <v>322.5</v>
      </c>
      <c r="K33" s="0" t="n">
        <v>305.7</v>
      </c>
    </row>
    <row r="34" customFormat="false" ht="14.4" hidden="false" customHeight="false" outlineLevel="0" collapsed="false">
      <c r="A34" s="1" t="n">
        <v>676</v>
      </c>
      <c r="B34" s="0" t="n">
        <v>3348</v>
      </c>
      <c r="C34" s="0" t="n">
        <v>0.2</v>
      </c>
      <c r="D34" s="0" t="n">
        <v>-1</v>
      </c>
      <c r="E34" s="0" t="n">
        <v>92</v>
      </c>
      <c r="F34" s="0" t="n">
        <v>5.29</v>
      </c>
      <c r="G34" s="0" t="n">
        <v>273</v>
      </c>
      <c r="H34" s="0" t="n">
        <v>42</v>
      </c>
      <c r="I34" s="0" t="n">
        <v>305.7</v>
      </c>
      <c r="J34" s="0" t="n">
        <v>322.1</v>
      </c>
      <c r="K34" s="0" t="n">
        <v>306.7</v>
      </c>
    </row>
    <row r="35" customFormat="false" ht="14.4" hidden="false" customHeight="false" outlineLevel="0" collapsed="false">
      <c r="A35" s="1" t="n">
        <v>648</v>
      </c>
      <c r="B35" s="0" t="n">
        <v>3686</v>
      </c>
      <c r="C35" s="0" t="n">
        <v>-1.3</v>
      </c>
      <c r="D35" s="0" t="n">
        <v>-3.5</v>
      </c>
      <c r="E35" s="0" t="n">
        <v>85</v>
      </c>
      <c r="F35" s="0" t="n">
        <v>4.59</v>
      </c>
      <c r="G35" s="0" t="n">
        <v>270</v>
      </c>
      <c r="H35" s="0" t="n">
        <v>41</v>
      </c>
      <c r="I35" s="0" t="n">
        <v>307.8</v>
      </c>
      <c r="J35" s="0" t="n">
        <v>322.2</v>
      </c>
      <c r="K35" s="0" t="n">
        <v>308.6</v>
      </c>
    </row>
    <row r="36" customFormat="false" ht="14.4" hidden="false" customHeight="false" outlineLevel="0" collapsed="false">
      <c r="A36" s="1" t="n">
        <v>640</v>
      </c>
      <c r="B36" s="0" t="n">
        <v>3785</v>
      </c>
      <c r="C36" s="0" t="n">
        <v>-1.7</v>
      </c>
      <c r="D36" s="0" t="n">
        <v>-4.2</v>
      </c>
      <c r="E36" s="0" t="n">
        <v>83</v>
      </c>
      <c r="F36" s="0" t="n">
        <v>4.4</v>
      </c>
      <c r="G36" s="0" t="n">
        <v>271</v>
      </c>
      <c r="H36" s="0" t="n">
        <v>41</v>
      </c>
      <c r="I36" s="0" t="n">
        <v>308.4</v>
      </c>
      <c r="J36" s="0" t="n">
        <v>322.3</v>
      </c>
      <c r="K36" s="0" t="n">
        <v>309.2</v>
      </c>
    </row>
    <row r="37" customFormat="false" ht="14.4" hidden="false" customHeight="false" outlineLevel="0" collapsed="false">
      <c r="A37" s="1" t="n">
        <v>607</v>
      </c>
      <c r="B37" s="0" t="n">
        <v>4205</v>
      </c>
      <c r="C37" s="0" t="n">
        <v>-3.9</v>
      </c>
      <c r="D37" s="0" t="n">
        <v>-9.9</v>
      </c>
      <c r="E37" s="0" t="n">
        <v>63</v>
      </c>
      <c r="F37" s="0" t="n">
        <v>2.98</v>
      </c>
      <c r="G37" s="0" t="n">
        <v>277</v>
      </c>
      <c r="H37" s="0" t="n">
        <v>42</v>
      </c>
      <c r="I37" s="0" t="n">
        <v>310.5</v>
      </c>
      <c r="J37" s="0" t="n">
        <v>320.2</v>
      </c>
      <c r="K37" s="0" t="n">
        <v>311.1</v>
      </c>
    </row>
    <row r="38" customFormat="false" ht="14.4" hidden="false" customHeight="false" outlineLevel="0" collapsed="false">
      <c r="A38" s="1" t="n">
        <v>601</v>
      </c>
      <c r="B38" s="0" t="n">
        <v>4284</v>
      </c>
      <c r="C38" s="0" t="n">
        <v>-3.9</v>
      </c>
      <c r="D38" s="0" t="n">
        <v>-18.9</v>
      </c>
      <c r="E38" s="0" t="n">
        <v>30</v>
      </c>
      <c r="F38" s="0" t="n">
        <v>1.44</v>
      </c>
      <c r="G38" s="0" t="n">
        <v>278</v>
      </c>
      <c r="H38" s="0" t="n">
        <v>43</v>
      </c>
      <c r="I38" s="0" t="n">
        <v>311.4</v>
      </c>
      <c r="J38" s="0" t="n">
        <v>316.3</v>
      </c>
      <c r="K38" s="0" t="n">
        <v>311.7</v>
      </c>
    </row>
    <row r="39" customFormat="false" ht="14.4" hidden="false" customHeight="false" outlineLevel="0" collapsed="false">
      <c r="A39" s="1" t="n">
        <v>594</v>
      </c>
      <c r="B39" s="0" t="n">
        <v>4376</v>
      </c>
      <c r="C39" s="0" t="n">
        <v>-4.3</v>
      </c>
      <c r="D39" s="0" t="n">
        <v>-19.3</v>
      </c>
      <c r="E39" s="0" t="n">
        <v>30</v>
      </c>
      <c r="F39" s="0" t="n">
        <v>1.41</v>
      </c>
      <c r="G39" s="0" t="n">
        <v>280</v>
      </c>
      <c r="H39" s="0" t="n">
        <v>43</v>
      </c>
      <c r="I39" s="0" t="n">
        <v>312</v>
      </c>
      <c r="J39" s="0" t="n">
        <v>316.8</v>
      </c>
      <c r="K39" s="0" t="n">
        <v>312.3</v>
      </c>
    </row>
    <row r="40" customFormat="false" ht="14.4" hidden="false" customHeight="false" outlineLevel="0" collapsed="false">
      <c r="A40" s="1" t="n">
        <v>593</v>
      </c>
      <c r="B40" s="0" t="n">
        <v>4389</v>
      </c>
      <c r="C40" s="0" t="n">
        <v>-4.4</v>
      </c>
      <c r="D40" s="0" t="n">
        <v>-19.3</v>
      </c>
      <c r="E40" s="0" t="n">
        <v>30</v>
      </c>
      <c r="F40" s="0" t="n">
        <v>1.4</v>
      </c>
      <c r="G40" s="0" t="n">
        <v>280</v>
      </c>
      <c r="H40" s="0" t="n">
        <v>43</v>
      </c>
      <c r="I40" s="0" t="n">
        <v>312</v>
      </c>
      <c r="J40" s="0" t="n">
        <v>316.8</v>
      </c>
      <c r="K40" s="0" t="n">
        <v>312.3</v>
      </c>
    </row>
    <row r="41" customFormat="false" ht="14.4" hidden="false" customHeight="false" outlineLevel="0" collapsed="false">
      <c r="A41" s="1" t="n">
        <v>582</v>
      </c>
      <c r="B41" s="0" t="n">
        <v>4535</v>
      </c>
      <c r="C41" s="0" t="n">
        <v>-5.8</v>
      </c>
      <c r="D41" s="0" t="n">
        <v>-19.6</v>
      </c>
      <c r="E41" s="0" t="n">
        <v>33</v>
      </c>
      <c r="F41" s="0" t="n">
        <v>1.39</v>
      </c>
      <c r="G41" s="0" t="n">
        <v>270</v>
      </c>
      <c r="H41" s="0" t="n">
        <v>45</v>
      </c>
      <c r="I41" s="0" t="n">
        <v>312</v>
      </c>
      <c r="J41" s="0" t="n">
        <v>316.8</v>
      </c>
      <c r="K41" s="0" t="n">
        <v>312.3</v>
      </c>
    </row>
    <row r="42" customFormat="false" ht="14.4" hidden="false" customHeight="false" outlineLevel="0" collapsed="false">
      <c r="A42" s="1" t="n">
        <v>565</v>
      </c>
      <c r="B42" s="0" t="n">
        <v>4767</v>
      </c>
      <c r="C42" s="0" t="n">
        <v>-8.1</v>
      </c>
      <c r="D42" s="0" t="n">
        <v>-20.1</v>
      </c>
      <c r="E42" s="0" t="n">
        <v>37</v>
      </c>
      <c r="F42" s="0" t="n">
        <v>1.38</v>
      </c>
      <c r="G42" s="0" t="n">
        <v>280</v>
      </c>
      <c r="H42" s="0" t="n">
        <v>50</v>
      </c>
      <c r="I42" s="0" t="n">
        <v>312</v>
      </c>
      <c r="J42" s="0" t="n">
        <v>316.7</v>
      </c>
      <c r="K42" s="0" t="n">
        <v>312.3</v>
      </c>
    </row>
    <row r="43" customFormat="false" ht="14.4" hidden="false" customHeight="false" outlineLevel="0" collapsed="false">
      <c r="A43" s="1" t="n">
        <v>557</v>
      </c>
      <c r="B43" s="0" t="n">
        <v>4878</v>
      </c>
      <c r="C43" s="0" t="n">
        <v>-8.7</v>
      </c>
      <c r="D43" s="0" t="n">
        <v>-13.2</v>
      </c>
      <c r="E43" s="0" t="n">
        <v>70</v>
      </c>
      <c r="F43" s="0" t="n">
        <v>2.5</v>
      </c>
      <c r="G43" s="0" t="n">
        <v>280</v>
      </c>
      <c r="H43" s="0" t="n">
        <v>46</v>
      </c>
      <c r="I43" s="0" t="n">
        <v>312.6</v>
      </c>
      <c r="J43" s="0" t="n">
        <v>320.9</v>
      </c>
      <c r="K43" s="0" t="n">
        <v>313.1</v>
      </c>
    </row>
    <row r="44" customFormat="false" ht="14.4" hidden="false" customHeight="false" outlineLevel="0" collapsed="false">
      <c r="A44" s="1" t="n">
        <v>551</v>
      </c>
      <c r="B44" s="0" t="n">
        <v>4962</v>
      </c>
      <c r="C44" s="0" t="n">
        <v>-8.3</v>
      </c>
      <c r="D44" s="0" t="n">
        <v>-11.2</v>
      </c>
      <c r="E44" s="0" t="n">
        <v>80</v>
      </c>
      <c r="F44" s="0" t="n">
        <v>2.97</v>
      </c>
      <c r="G44" s="0" t="n">
        <v>280</v>
      </c>
      <c r="H44" s="0" t="n">
        <v>43</v>
      </c>
      <c r="I44" s="0" t="n">
        <v>314</v>
      </c>
      <c r="J44" s="0" t="n">
        <v>323.8</v>
      </c>
      <c r="K44" s="0" t="n">
        <v>314.6</v>
      </c>
    </row>
    <row r="45" customFormat="false" ht="14.4" hidden="false" customHeight="false" outlineLevel="0" collapsed="false">
      <c r="A45" s="1" t="n">
        <v>537</v>
      </c>
      <c r="B45" s="0" t="n">
        <v>5161</v>
      </c>
      <c r="C45" s="0" t="n">
        <v>-9.3</v>
      </c>
      <c r="D45" s="0" t="n">
        <v>-12.2</v>
      </c>
      <c r="E45" s="0" t="n">
        <v>79</v>
      </c>
      <c r="F45" s="0" t="n">
        <v>2.8</v>
      </c>
      <c r="G45" s="0" t="n">
        <v>280</v>
      </c>
      <c r="H45" s="0" t="n">
        <v>35</v>
      </c>
      <c r="I45" s="0" t="n">
        <v>315.1</v>
      </c>
      <c r="J45" s="0" t="n">
        <v>324.4</v>
      </c>
      <c r="K45" s="0" t="n">
        <v>315.7</v>
      </c>
    </row>
    <row r="46" customFormat="false" ht="14.4" hidden="false" customHeight="false" outlineLevel="0" collapsed="false">
      <c r="A46" s="1" t="n">
        <v>529</v>
      </c>
      <c r="B46" s="0" t="n">
        <v>5277</v>
      </c>
      <c r="C46" s="0" t="n">
        <v>-9.9</v>
      </c>
      <c r="D46" s="0" t="n">
        <v>-12.8</v>
      </c>
      <c r="E46" s="0" t="n">
        <v>79</v>
      </c>
      <c r="F46" s="0" t="n">
        <v>2.7</v>
      </c>
      <c r="G46" s="0" t="n">
        <v>275</v>
      </c>
      <c r="H46" s="0" t="n">
        <v>32</v>
      </c>
      <c r="I46" s="0" t="n">
        <v>315.8</v>
      </c>
      <c r="J46" s="0" t="n">
        <v>324.8</v>
      </c>
      <c r="K46" s="0" t="n">
        <v>316.3</v>
      </c>
    </row>
    <row r="47" customFormat="false" ht="14.4" hidden="false" customHeight="false" outlineLevel="0" collapsed="false">
      <c r="A47" s="1" t="n">
        <v>518</v>
      </c>
      <c r="B47" s="0" t="n">
        <v>5439</v>
      </c>
      <c r="C47" s="0" t="n">
        <v>-10.7</v>
      </c>
      <c r="D47" s="0" t="n">
        <v>-13.7</v>
      </c>
      <c r="E47" s="0" t="n">
        <v>79</v>
      </c>
      <c r="F47" s="0" t="n">
        <v>2.58</v>
      </c>
      <c r="G47" s="0" t="n">
        <v>277</v>
      </c>
      <c r="H47" s="0" t="n">
        <v>37</v>
      </c>
      <c r="I47" s="0" t="n">
        <v>316.7</v>
      </c>
      <c r="J47" s="0" t="n">
        <v>325.4</v>
      </c>
      <c r="K47" s="0" t="n">
        <v>317.2</v>
      </c>
    </row>
    <row r="48" customFormat="false" ht="14.4" hidden="false" customHeight="false" outlineLevel="0" collapsed="false">
      <c r="A48" s="1" t="n">
        <v>511</v>
      </c>
      <c r="B48" s="0" t="n">
        <v>5543</v>
      </c>
      <c r="C48" s="0" t="n">
        <v>-11.7</v>
      </c>
      <c r="D48" s="0" t="n">
        <v>-14.3</v>
      </c>
      <c r="E48" s="0" t="n">
        <v>81</v>
      </c>
      <c r="F48" s="0" t="n">
        <v>2.49</v>
      </c>
      <c r="G48" s="0" t="n">
        <v>278</v>
      </c>
      <c r="H48" s="0" t="n">
        <v>41</v>
      </c>
      <c r="I48" s="0" t="n">
        <v>316.7</v>
      </c>
      <c r="J48" s="0" t="n">
        <v>325.1</v>
      </c>
      <c r="K48" s="0" t="n">
        <v>317.2</v>
      </c>
    </row>
    <row r="49" customFormat="false" ht="14.4" hidden="false" customHeight="false" outlineLevel="0" collapsed="false">
      <c r="A49" s="1" t="n">
        <v>500</v>
      </c>
      <c r="B49" s="0" t="n">
        <v>5710</v>
      </c>
      <c r="C49" s="0" t="n">
        <v>-12.3</v>
      </c>
      <c r="D49" s="0" t="n">
        <v>-15.8</v>
      </c>
      <c r="E49" s="0" t="n">
        <v>75</v>
      </c>
      <c r="F49" s="0" t="n">
        <v>2.24</v>
      </c>
      <c r="G49" s="0" t="n">
        <v>280</v>
      </c>
      <c r="H49" s="0" t="n">
        <v>46</v>
      </c>
      <c r="I49" s="0" t="n">
        <v>318</v>
      </c>
      <c r="J49" s="0" t="n">
        <v>325.6</v>
      </c>
      <c r="K49" s="0" t="n">
        <v>318.4</v>
      </c>
    </row>
    <row r="50" customFormat="false" ht="14.4" hidden="false" customHeight="false" outlineLevel="0" collapsed="false">
      <c r="A50" s="1" t="n">
        <v>495</v>
      </c>
      <c r="B50" s="0" t="n">
        <v>5787</v>
      </c>
      <c r="C50" s="0" t="n">
        <v>-12.7</v>
      </c>
      <c r="D50" s="0" t="n">
        <v>-16.4</v>
      </c>
      <c r="E50" s="0" t="n">
        <v>74</v>
      </c>
      <c r="F50" s="0" t="n">
        <v>2.16</v>
      </c>
      <c r="G50" s="0" t="n">
        <v>280</v>
      </c>
      <c r="H50" s="0" t="n">
        <v>50</v>
      </c>
      <c r="I50" s="0" t="n">
        <v>318.4</v>
      </c>
      <c r="J50" s="0" t="n">
        <v>325.8</v>
      </c>
      <c r="K50" s="0" t="n">
        <v>318.9</v>
      </c>
    </row>
    <row r="51" customFormat="false" ht="14.4" hidden="false" customHeight="false" outlineLevel="0" collapsed="false">
      <c r="A51" s="1" t="n">
        <v>479</v>
      </c>
      <c r="B51" s="0" t="n">
        <v>6037</v>
      </c>
      <c r="C51" s="0" t="n">
        <v>-13.9</v>
      </c>
      <c r="D51" s="0" t="n">
        <v>-18.3</v>
      </c>
      <c r="E51" s="0" t="n">
        <v>69</v>
      </c>
      <c r="F51" s="0" t="n">
        <v>1.9</v>
      </c>
      <c r="G51" s="0" t="n">
        <v>280</v>
      </c>
      <c r="H51" s="0" t="n">
        <v>55</v>
      </c>
      <c r="I51" s="0" t="n">
        <v>319.9</v>
      </c>
      <c r="J51" s="0" t="n">
        <v>326.5</v>
      </c>
      <c r="K51" s="0" t="n">
        <v>320.3</v>
      </c>
    </row>
    <row r="52" customFormat="false" ht="14.4" hidden="false" customHeight="false" outlineLevel="0" collapsed="false">
      <c r="A52" s="1" t="n">
        <v>455</v>
      </c>
      <c r="B52" s="0" t="n">
        <v>6423</v>
      </c>
      <c r="C52" s="0" t="n">
        <v>-16.9</v>
      </c>
      <c r="D52" s="0" t="n">
        <v>-20.7</v>
      </c>
      <c r="E52" s="0" t="n">
        <v>72</v>
      </c>
      <c r="F52" s="0" t="n">
        <v>1.63</v>
      </c>
      <c r="G52" s="0" t="n">
        <v>280</v>
      </c>
      <c r="H52" s="0" t="n">
        <v>62</v>
      </c>
      <c r="I52" s="0" t="n">
        <v>320.9</v>
      </c>
      <c r="J52" s="0" t="n">
        <v>326.6</v>
      </c>
      <c r="K52" s="0" t="n">
        <v>321.2</v>
      </c>
    </row>
    <row r="53" customFormat="false" ht="14.4" hidden="false" customHeight="false" outlineLevel="0" collapsed="false">
      <c r="A53" s="1" t="n">
        <v>426</v>
      </c>
      <c r="B53" s="0" t="n">
        <v>6917</v>
      </c>
      <c r="C53" s="0" t="n">
        <v>-20.7</v>
      </c>
      <c r="D53" s="0" t="n">
        <v>-23.7</v>
      </c>
      <c r="E53" s="0" t="n">
        <v>77</v>
      </c>
      <c r="F53" s="0" t="n">
        <v>1.33</v>
      </c>
      <c r="G53" s="0" t="n">
        <v>285</v>
      </c>
      <c r="H53" s="0" t="n">
        <v>52</v>
      </c>
      <c r="I53" s="0" t="n">
        <v>322.1</v>
      </c>
      <c r="J53" s="0" t="n">
        <v>326.9</v>
      </c>
      <c r="K53" s="0" t="n">
        <v>322.4</v>
      </c>
    </row>
    <row r="54" customFormat="false" ht="14.4" hidden="false" customHeight="false" outlineLevel="0" collapsed="false">
      <c r="A54" s="1" t="n">
        <v>424</v>
      </c>
      <c r="B54" s="0" t="n">
        <v>6951</v>
      </c>
      <c r="C54" s="0" t="n">
        <v>-20.9</v>
      </c>
      <c r="D54" s="0" t="n">
        <v>-23.9</v>
      </c>
      <c r="E54" s="0" t="n">
        <v>77</v>
      </c>
      <c r="F54" s="0" t="n">
        <v>1.31</v>
      </c>
      <c r="G54" s="0" t="n">
        <v>285</v>
      </c>
      <c r="H54" s="0" t="n">
        <v>51</v>
      </c>
      <c r="I54" s="0" t="n">
        <v>322.3</v>
      </c>
      <c r="J54" s="0" t="n">
        <v>327</v>
      </c>
      <c r="K54" s="0" t="n">
        <v>322.6</v>
      </c>
    </row>
    <row r="55" customFormat="false" ht="14.4" hidden="false" customHeight="false" outlineLevel="0" collapsed="false">
      <c r="A55" s="1" t="n">
        <v>400</v>
      </c>
      <c r="B55" s="0" t="n">
        <v>7380</v>
      </c>
      <c r="C55" s="0" t="n">
        <v>-23.5</v>
      </c>
      <c r="D55" s="0" t="n">
        <v>-26.8</v>
      </c>
      <c r="E55" s="0" t="n">
        <v>74</v>
      </c>
      <c r="F55" s="0" t="n">
        <v>1.07</v>
      </c>
      <c r="G55" s="0" t="n">
        <v>290</v>
      </c>
      <c r="H55" s="0" t="n">
        <v>61</v>
      </c>
      <c r="I55" s="0" t="n">
        <v>324.4</v>
      </c>
      <c r="J55" s="0" t="n">
        <v>328.3</v>
      </c>
      <c r="K55" s="0" t="n">
        <v>324.6</v>
      </c>
    </row>
    <row r="56" customFormat="false" ht="14.4" hidden="false" customHeight="false" outlineLevel="0" collapsed="false">
      <c r="A56" s="1" t="n">
        <v>397</v>
      </c>
      <c r="B56" s="0" t="n">
        <v>7435</v>
      </c>
      <c r="C56" s="0" t="n">
        <v>-23.8</v>
      </c>
      <c r="D56" s="0" t="n">
        <v>-27.2</v>
      </c>
      <c r="E56" s="0" t="n">
        <v>74</v>
      </c>
      <c r="F56" s="0" t="n">
        <v>1.04</v>
      </c>
      <c r="G56" s="0" t="n">
        <v>290</v>
      </c>
      <c r="H56" s="0" t="n">
        <v>60</v>
      </c>
      <c r="I56" s="0" t="n">
        <v>324.6</v>
      </c>
      <c r="J56" s="0" t="n">
        <v>328.4</v>
      </c>
      <c r="K56" s="0" t="n">
        <v>324.8</v>
      </c>
    </row>
    <row r="57" customFormat="false" ht="14.4" hidden="false" customHeight="false" outlineLevel="0" collapsed="false">
      <c r="A57" s="1" t="n">
        <v>389</v>
      </c>
      <c r="B57" s="0" t="n">
        <v>7583</v>
      </c>
      <c r="C57" s="0" t="n">
        <v>-24.8</v>
      </c>
      <c r="D57" s="0" t="n">
        <v>-28.3</v>
      </c>
      <c r="E57" s="0" t="n">
        <v>72</v>
      </c>
      <c r="F57" s="0" t="n">
        <v>0.96</v>
      </c>
      <c r="G57" s="0" t="n">
        <v>280</v>
      </c>
      <c r="H57" s="0" t="n">
        <v>64</v>
      </c>
      <c r="I57" s="0" t="n">
        <v>325.3</v>
      </c>
      <c r="J57" s="0" t="n">
        <v>328.8</v>
      </c>
      <c r="K57" s="0" t="n">
        <v>325.5</v>
      </c>
    </row>
    <row r="58" customFormat="false" ht="14.4" hidden="false" customHeight="false" outlineLevel="0" collapsed="false">
      <c r="A58" s="1" t="n">
        <v>376</v>
      </c>
      <c r="B58" s="0" t="n">
        <v>7831</v>
      </c>
      <c r="C58" s="0" t="n">
        <v>-26.3</v>
      </c>
      <c r="D58" s="0" t="n">
        <v>-30.1</v>
      </c>
      <c r="E58" s="0" t="n">
        <v>70</v>
      </c>
      <c r="F58" s="0" t="n">
        <v>0.84</v>
      </c>
      <c r="G58" s="0" t="n">
        <v>285</v>
      </c>
      <c r="H58" s="0" t="n">
        <v>71</v>
      </c>
      <c r="I58" s="0" t="n">
        <v>326.4</v>
      </c>
      <c r="J58" s="0" t="n">
        <v>329.6</v>
      </c>
      <c r="K58" s="0" t="n">
        <v>326.6</v>
      </c>
    </row>
    <row r="59" customFormat="false" ht="14.4" hidden="false" customHeight="false" outlineLevel="0" collapsed="false">
      <c r="A59" s="1" t="n">
        <v>375</v>
      </c>
      <c r="B59" s="0" t="n">
        <v>7850</v>
      </c>
      <c r="C59" s="0" t="n">
        <v>-26.5</v>
      </c>
      <c r="D59" s="0" t="n">
        <v>-30.2</v>
      </c>
      <c r="E59" s="0" t="n">
        <v>71</v>
      </c>
      <c r="F59" s="0" t="n">
        <v>0.83</v>
      </c>
      <c r="G59" s="0" t="n">
        <v>285</v>
      </c>
      <c r="H59" s="0" t="n">
        <v>72</v>
      </c>
      <c r="I59" s="0" t="n">
        <v>326.5</v>
      </c>
      <c r="J59" s="0" t="n">
        <v>329.6</v>
      </c>
      <c r="K59" s="0" t="n">
        <v>326.6</v>
      </c>
    </row>
    <row r="60" customFormat="false" ht="14.4" hidden="false" customHeight="false" outlineLevel="0" collapsed="false">
      <c r="A60" s="1" t="n">
        <v>358</v>
      </c>
      <c r="B60" s="0" t="n">
        <v>8185</v>
      </c>
      <c r="C60" s="0" t="n">
        <v>-29.3</v>
      </c>
      <c r="D60" s="0" t="n">
        <v>-31.7</v>
      </c>
      <c r="E60" s="0" t="n">
        <v>80</v>
      </c>
      <c r="F60" s="0" t="n">
        <v>0.76</v>
      </c>
      <c r="G60" s="0" t="n">
        <v>287</v>
      </c>
      <c r="H60" s="0" t="n">
        <v>72</v>
      </c>
      <c r="I60" s="0" t="n">
        <v>327</v>
      </c>
      <c r="J60" s="0" t="n">
        <v>329.9</v>
      </c>
      <c r="K60" s="0" t="n">
        <v>327.2</v>
      </c>
    </row>
    <row r="61" customFormat="false" ht="14.4" hidden="false" customHeight="false" outlineLevel="0" collapsed="false">
      <c r="A61" s="1" t="n">
        <v>340</v>
      </c>
      <c r="B61" s="0" t="n">
        <v>8553</v>
      </c>
      <c r="C61" s="0" t="n">
        <v>-31.3</v>
      </c>
      <c r="D61" s="0" t="n">
        <v>-36.3</v>
      </c>
      <c r="E61" s="0" t="n">
        <v>61</v>
      </c>
      <c r="F61" s="0" t="n">
        <v>0.51</v>
      </c>
      <c r="G61" s="0" t="n">
        <v>290</v>
      </c>
      <c r="H61" s="0" t="n">
        <v>73</v>
      </c>
      <c r="I61" s="0" t="n">
        <v>329.2</v>
      </c>
      <c r="J61" s="0" t="n">
        <v>331.1</v>
      </c>
      <c r="K61" s="0" t="n">
        <v>329.3</v>
      </c>
    </row>
    <row r="62" customFormat="false" ht="14.4" hidden="false" customHeight="false" outlineLevel="0" collapsed="false">
      <c r="A62" s="1" t="n">
        <v>339</v>
      </c>
      <c r="B62" s="0" t="n">
        <v>8573</v>
      </c>
      <c r="C62" s="0" t="n">
        <v>-31.4</v>
      </c>
      <c r="D62" s="0" t="n">
        <v>-36.4</v>
      </c>
      <c r="E62" s="0" t="n">
        <v>61</v>
      </c>
      <c r="F62" s="0" t="n">
        <v>0.5</v>
      </c>
      <c r="G62" s="0" t="n">
        <v>290</v>
      </c>
      <c r="H62" s="0" t="n">
        <v>73</v>
      </c>
      <c r="I62" s="0" t="n">
        <v>329.2</v>
      </c>
      <c r="J62" s="0" t="n">
        <v>331.2</v>
      </c>
      <c r="K62" s="0" t="n">
        <v>329.3</v>
      </c>
    </row>
    <row r="63" customFormat="false" ht="14.4" hidden="false" customHeight="false" outlineLevel="0" collapsed="false">
      <c r="A63" s="1" t="n">
        <v>316</v>
      </c>
      <c r="B63" s="0" t="n">
        <v>9069</v>
      </c>
      <c r="C63" s="0" t="n">
        <v>-34.9</v>
      </c>
      <c r="D63" s="0" t="n">
        <v>-39.9</v>
      </c>
      <c r="E63" s="0" t="n">
        <v>60</v>
      </c>
      <c r="F63" s="0" t="n">
        <v>0.38</v>
      </c>
      <c r="G63" s="0" t="n">
        <v>290</v>
      </c>
      <c r="H63" s="0" t="n">
        <v>82</v>
      </c>
      <c r="I63" s="0" t="n">
        <v>331.1</v>
      </c>
      <c r="J63" s="0" t="n">
        <v>332.6</v>
      </c>
      <c r="K63" s="0" t="n">
        <v>331.2</v>
      </c>
    </row>
    <row r="64" customFormat="false" ht="14.4" hidden="false" customHeight="false" outlineLevel="0" collapsed="false">
      <c r="A64" s="1" t="n">
        <v>304</v>
      </c>
      <c r="B64" s="0" t="n">
        <v>9338</v>
      </c>
      <c r="C64" s="0" t="n">
        <v>-36.9</v>
      </c>
      <c r="D64" s="0" t="n">
        <v>-40.3</v>
      </c>
      <c r="E64" s="0" t="n">
        <v>71</v>
      </c>
      <c r="F64" s="0" t="n">
        <v>0.38</v>
      </c>
      <c r="G64" s="0" t="n">
        <v>290</v>
      </c>
      <c r="H64" s="0" t="n">
        <v>87</v>
      </c>
      <c r="I64" s="0" t="n">
        <v>332</v>
      </c>
      <c r="J64" s="0" t="n">
        <v>333.5</v>
      </c>
      <c r="K64" s="0" t="n">
        <v>332.1</v>
      </c>
    </row>
    <row r="65" customFormat="false" ht="14.4" hidden="false" customHeight="false" outlineLevel="0" collapsed="false">
      <c r="A65" s="1" t="n">
        <v>300</v>
      </c>
      <c r="B65" s="0" t="n">
        <v>9430</v>
      </c>
      <c r="C65" s="0" t="n">
        <v>-37.3</v>
      </c>
      <c r="D65" s="0" t="n">
        <v>-41.9</v>
      </c>
      <c r="E65" s="0" t="n">
        <v>62</v>
      </c>
      <c r="F65" s="0" t="n">
        <v>0.32</v>
      </c>
      <c r="G65" s="0" t="n">
        <v>290</v>
      </c>
      <c r="H65" s="0" t="n">
        <v>89</v>
      </c>
      <c r="I65" s="0" t="n">
        <v>332.7</v>
      </c>
      <c r="J65" s="0" t="n">
        <v>334</v>
      </c>
      <c r="K65" s="0" t="n">
        <v>332.8</v>
      </c>
    </row>
    <row r="66" customFormat="false" ht="14.4" hidden="false" customHeight="false" outlineLevel="0" collapsed="false">
      <c r="A66" s="1" t="n">
        <v>294</v>
      </c>
      <c r="B66" s="0" t="n">
        <v>9569</v>
      </c>
      <c r="C66" s="0" t="n">
        <v>-38.4</v>
      </c>
      <c r="D66" s="0" t="n">
        <v>-43.8</v>
      </c>
      <c r="E66" s="0" t="n">
        <v>57</v>
      </c>
      <c r="F66" s="0" t="n">
        <v>0.27</v>
      </c>
      <c r="G66" s="0" t="n">
        <v>295</v>
      </c>
      <c r="H66" s="0" t="n">
        <v>91</v>
      </c>
      <c r="I66" s="0" t="n">
        <v>333.1</v>
      </c>
      <c r="J66" s="0" t="n">
        <v>334.2</v>
      </c>
      <c r="K66" s="0" t="n">
        <v>333.1</v>
      </c>
    </row>
    <row r="67" customFormat="false" ht="14.4" hidden="false" customHeight="false" outlineLevel="0" collapsed="false">
      <c r="A67" s="1" t="n">
        <v>290</v>
      </c>
      <c r="B67" s="0" t="n">
        <v>9663</v>
      </c>
      <c r="C67" s="0" t="n">
        <v>-39.1</v>
      </c>
      <c r="D67" s="0" t="n">
        <v>-45.1</v>
      </c>
      <c r="E67" s="0" t="n">
        <v>53</v>
      </c>
      <c r="F67" s="0" t="n">
        <v>0.24</v>
      </c>
      <c r="G67" s="0" t="n">
        <v>293</v>
      </c>
      <c r="H67" s="0" t="n">
        <v>91</v>
      </c>
      <c r="I67" s="0" t="n">
        <v>333.4</v>
      </c>
      <c r="J67" s="0" t="n">
        <v>334.3</v>
      </c>
      <c r="K67" s="0" t="n">
        <v>333.4</v>
      </c>
    </row>
    <row r="68" customFormat="false" ht="14.4" hidden="false" customHeight="false" outlineLevel="0" collapsed="false">
      <c r="A68" s="1" t="n">
        <v>284</v>
      </c>
      <c r="B68" s="0" t="n">
        <v>9803</v>
      </c>
      <c r="C68" s="0" t="n">
        <v>-40.3</v>
      </c>
      <c r="D68" s="0" t="n">
        <v>-46.3</v>
      </c>
      <c r="E68" s="0" t="n">
        <v>53</v>
      </c>
      <c r="F68" s="0" t="n">
        <v>0.21</v>
      </c>
      <c r="G68" s="0" t="n">
        <v>290</v>
      </c>
      <c r="H68" s="0" t="n">
        <v>92</v>
      </c>
      <c r="I68" s="0" t="n">
        <v>333.7</v>
      </c>
      <c r="J68" s="0" t="n">
        <v>334.6</v>
      </c>
      <c r="K68" s="0" t="n">
        <v>333.7</v>
      </c>
    </row>
    <row r="69" customFormat="false" ht="14.4" hidden="false" customHeight="false" outlineLevel="0" collapsed="false">
      <c r="A69" s="1" t="n">
        <v>261</v>
      </c>
      <c r="B69" s="0" t="n">
        <v>10371</v>
      </c>
      <c r="C69" s="0" t="n">
        <v>-44.9</v>
      </c>
      <c r="D69" s="0" t="n">
        <v>-50.9</v>
      </c>
      <c r="E69" s="0" t="n">
        <v>51</v>
      </c>
      <c r="F69" s="0" t="n">
        <v>0.14</v>
      </c>
      <c r="G69" s="0" t="n">
        <v>290</v>
      </c>
      <c r="H69" s="0" t="n">
        <v>97</v>
      </c>
      <c r="I69" s="0" t="n">
        <v>335</v>
      </c>
      <c r="J69" s="0" t="n">
        <v>335.6</v>
      </c>
      <c r="K69" s="0" t="n">
        <v>335</v>
      </c>
    </row>
    <row r="70" customFormat="false" ht="14.4" hidden="false" customHeight="false" outlineLevel="0" collapsed="false">
      <c r="A70" s="1" t="n">
        <v>256</v>
      </c>
      <c r="B70" s="0" t="n">
        <v>10501</v>
      </c>
      <c r="C70" s="0" t="n">
        <v>-46</v>
      </c>
      <c r="D70" s="0" t="n">
        <v>-52</v>
      </c>
      <c r="E70" s="0" t="n">
        <v>51</v>
      </c>
      <c r="F70" s="0" t="n">
        <v>0.12</v>
      </c>
      <c r="G70" s="0" t="n">
        <v>285</v>
      </c>
      <c r="H70" s="0" t="n">
        <v>98</v>
      </c>
      <c r="I70" s="0" t="n">
        <v>335.3</v>
      </c>
      <c r="J70" s="0" t="n">
        <v>335.8</v>
      </c>
      <c r="K70" s="0" t="n">
        <v>335.3</v>
      </c>
    </row>
    <row r="71" customFormat="false" ht="14.4" hidden="false" customHeight="false" outlineLevel="0" collapsed="false">
      <c r="A71" s="1" t="n">
        <v>251</v>
      </c>
      <c r="B71" s="0" t="n">
        <v>10633</v>
      </c>
      <c r="C71" s="0" t="n">
        <v>-47.1</v>
      </c>
      <c r="D71" s="0" t="n">
        <v>-53.1</v>
      </c>
      <c r="E71" s="0" t="n">
        <v>50</v>
      </c>
      <c r="F71" s="0" t="n">
        <v>0.11</v>
      </c>
      <c r="G71" s="0" t="n">
        <v>285</v>
      </c>
      <c r="H71" s="0" t="n">
        <v>106</v>
      </c>
      <c r="I71" s="0" t="n">
        <v>335.6</v>
      </c>
      <c r="J71" s="0" t="n">
        <v>336</v>
      </c>
      <c r="K71" s="0" t="n">
        <v>335.6</v>
      </c>
    </row>
    <row r="72" customFormat="false" ht="14.4" hidden="false" customHeight="false" outlineLevel="0" collapsed="false">
      <c r="A72" s="1" t="n">
        <v>250</v>
      </c>
      <c r="B72" s="0" t="n">
        <v>10660</v>
      </c>
      <c r="C72" s="0" t="n">
        <v>-47.3</v>
      </c>
      <c r="D72" s="0" t="n">
        <v>-53.3</v>
      </c>
      <c r="E72" s="0" t="n">
        <v>50</v>
      </c>
      <c r="F72" s="0" t="n">
        <v>0.11</v>
      </c>
      <c r="G72" s="0" t="n">
        <v>285</v>
      </c>
      <c r="H72" s="0" t="n">
        <v>106</v>
      </c>
      <c r="I72" s="0" t="n">
        <v>335.6</v>
      </c>
      <c r="J72" s="0" t="n">
        <v>336.1</v>
      </c>
      <c r="K72" s="0" t="n">
        <v>335.6</v>
      </c>
      <c r="M72" s="0" t="n">
        <f aca="false">C72-C67</f>
        <v>-8.2</v>
      </c>
    </row>
    <row r="73" customFormat="false" ht="14.4" hidden="false" customHeight="false" outlineLevel="0" collapsed="false">
      <c r="A73" s="1" t="n">
        <v>249</v>
      </c>
      <c r="B73" s="0" t="n">
        <v>10686</v>
      </c>
      <c r="C73" s="0" t="n">
        <v>-47.3</v>
      </c>
      <c r="D73" s="0" t="n">
        <v>-53.3</v>
      </c>
      <c r="E73" s="0" t="n">
        <v>50</v>
      </c>
      <c r="F73" s="0" t="n">
        <v>0.11</v>
      </c>
      <c r="G73" s="0" t="n">
        <v>285</v>
      </c>
      <c r="H73" s="0" t="n">
        <v>106</v>
      </c>
      <c r="I73" s="0" t="n">
        <v>336</v>
      </c>
      <c r="J73" s="0" t="n">
        <v>336.5</v>
      </c>
      <c r="K73" s="0" t="n">
        <v>336</v>
      </c>
    </row>
    <row r="74" customFormat="false" ht="14.4" hidden="false" customHeight="false" outlineLevel="0" collapsed="false">
      <c r="A74" s="1" t="n">
        <v>235</v>
      </c>
      <c r="B74" s="0" t="n">
        <v>11060</v>
      </c>
      <c r="C74" s="0" t="n">
        <v>-50.8</v>
      </c>
      <c r="D74" s="0" t="n">
        <v>-57.1</v>
      </c>
      <c r="E74" s="0" t="n">
        <v>47</v>
      </c>
      <c r="F74" s="0" t="n">
        <v>0.07</v>
      </c>
      <c r="G74" s="0" t="n">
        <v>290</v>
      </c>
      <c r="H74" s="0" t="n">
        <v>106</v>
      </c>
      <c r="I74" s="0" t="n">
        <v>336.3</v>
      </c>
      <c r="J74" s="0" t="n">
        <v>336.6</v>
      </c>
      <c r="K74" s="0" t="n">
        <v>336.3</v>
      </c>
    </row>
    <row r="75" customFormat="false" ht="14.4" hidden="false" customHeight="false" outlineLevel="0" collapsed="false">
      <c r="A75" s="1" t="n">
        <v>231</v>
      </c>
      <c r="B75" s="0" t="n">
        <v>11171</v>
      </c>
      <c r="C75" s="0" t="n">
        <v>-51.8</v>
      </c>
      <c r="D75" s="0" t="n">
        <v>-58.3</v>
      </c>
      <c r="E75" s="0" t="n">
        <v>46</v>
      </c>
      <c r="F75" s="0" t="n">
        <v>0.06</v>
      </c>
      <c r="G75" s="0" t="n">
        <v>285</v>
      </c>
      <c r="H75" s="0" t="n">
        <v>107</v>
      </c>
      <c r="I75" s="0" t="n">
        <v>336.4</v>
      </c>
      <c r="J75" s="0" t="n">
        <v>336.7</v>
      </c>
      <c r="K75" s="0" t="n">
        <v>336.4</v>
      </c>
    </row>
    <row r="76" customFormat="false" ht="14.4" hidden="false" customHeight="false" outlineLevel="0" collapsed="false">
      <c r="A76" s="1" t="n">
        <v>228</v>
      </c>
      <c r="B76" s="0" t="n">
        <v>11255</v>
      </c>
      <c r="C76" s="0" t="n">
        <v>-52.6</v>
      </c>
      <c r="D76" s="0" t="n">
        <v>-59.2</v>
      </c>
      <c r="E76" s="0" t="n">
        <v>45</v>
      </c>
      <c r="F76" s="0" t="n">
        <v>0.06</v>
      </c>
      <c r="G76" s="0" t="n">
        <v>285</v>
      </c>
      <c r="H76" s="0" t="n">
        <v>111</v>
      </c>
      <c r="I76" s="0" t="n">
        <v>336.5</v>
      </c>
      <c r="J76" s="0" t="n">
        <v>336.7</v>
      </c>
      <c r="K76" s="0" t="n">
        <v>336.5</v>
      </c>
      <c r="M76" s="0" t="n">
        <f aca="false">C76-C69</f>
        <v>-7.7</v>
      </c>
    </row>
    <row r="77" customFormat="false" ht="14.4" hidden="false" customHeight="false" outlineLevel="0" collapsed="false">
      <c r="A77" s="1" t="n">
        <v>213</v>
      </c>
      <c r="B77" s="0" t="n">
        <v>11695</v>
      </c>
      <c r="C77" s="0" t="n">
        <v>-56.7</v>
      </c>
      <c r="D77" s="0" t="n">
        <v>-63.7</v>
      </c>
      <c r="E77" s="0" t="n">
        <v>41</v>
      </c>
      <c r="F77" s="0" t="n">
        <v>0.03</v>
      </c>
      <c r="G77" s="0" t="n">
        <v>285</v>
      </c>
      <c r="H77" s="0" t="n">
        <v>104</v>
      </c>
      <c r="I77" s="0" t="n">
        <v>336.7</v>
      </c>
      <c r="J77" s="0" t="n">
        <v>336.9</v>
      </c>
      <c r="K77" s="0" t="n">
        <v>336.7</v>
      </c>
    </row>
    <row r="78" customFormat="false" ht="14.4" hidden="false" customHeight="false" outlineLevel="0" collapsed="false">
      <c r="A78" s="1" t="n">
        <v>209</v>
      </c>
      <c r="B78" s="0" t="n">
        <v>11814</v>
      </c>
      <c r="C78" s="0" t="n">
        <v>-57.5</v>
      </c>
      <c r="D78" s="0" t="n">
        <v>-63.9</v>
      </c>
      <c r="E78" s="0" t="n">
        <v>44</v>
      </c>
      <c r="F78" s="0" t="n">
        <v>0.03</v>
      </c>
      <c r="G78" s="0" t="n">
        <v>285</v>
      </c>
      <c r="H78" s="0" t="n">
        <v>102</v>
      </c>
      <c r="I78" s="0" t="n">
        <v>337.3</v>
      </c>
      <c r="J78" s="0" t="n">
        <v>337.5</v>
      </c>
      <c r="K78" s="0" t="n">
        <v>337.3</v>
      </c>
    </row>
    <row r="79" customFormat="false" ht="14.4" hidden="false" customHeight="false" outlineLevel="0" collapsed="false">
      <c r="A79" s="1" t="n">
        <v>202</v>
      </c>
      <c r="B79" s="0" t="n">
        <v>12028</v>
      </c>
      <c r="C79" s="0" t="n">
        <v>-58.9</v>
      </c>
      <c r="D79" s="0" t="n">
        <v>-64.2</v>
      </c>
      <c r="E79" s="0" t="n">
        <v>50</v>
      </c>
      <c r="F79" s="0" t="n">
        <v>0.03</v>
      </c>
      <c r="G79" s="0" t="n">
        <v>290</v>
      </c>
      <c r="H79" s="0" t="n">
        <v>99</v>
      </c>
      <c r="I79" s="0" t="n">
        <v>338.4</v>
      </c>
      <c r="J79" s="0" t="n">
        <v>338.5</v>
      </c>
      <c r="K79" s="0" t="n">
        <v>338.4</v>
      </c>
    </row>
    <row r="80" customFormat="false" ht="14.4" hidden="false" customHeight="false" outlineLevel="0" collapsed="false">
      <c r="A80" s="1" t="n">
        <v>200</v>
      </c>
      <c r="B80" s="0" t="n">
        <v>12090</v>
      </c>
      <c r="C80" s="0" t="n">
        <v>-59.3</v>
      </c>
      <c r="D80" s="0" t="n">
        <v>-64.3</v>
      </c>
      <c r="E80" s="0" t="n">
        <v>52</v>
      </c>
      <c r="F80" s="0" t="n">
        <v>0.03</v>
      </c>
      <c r="G80" s="0" t="n">
        <v>290</v>
      </c>
      <c r="H80" s="0" t="n">
        <v>97</v>
      </c>
      <c r="I80" s="0" t="n">
        <v>338.7</v>
      </c>
      <c r="J80" s="0" t="n">
        <v>338.9</v>
      </c>
      <c r="K80" s="0" t="n">
        <v>338.7</v>
      </c>
      <c r="M80" s="0" t="n">
        <f aca="false">C80-C74</f>
        <v>-8.5</v>
      </c>
    </row>
    <row r="81" customFormat="false" ht="14.4" hidden="false" customHeight="false" outlineLevel="0" collapsed="false">
      <c r="A81" s="1" t="n">
        <v>195</v>
      </c>
      <c r="B81" s="0" t="n">
        <v>12250</v>
      </c>
      <c r="C81" s="0" t="n">
        <v>-58.1</v>
      </c>
      <c r="D81" s="0" t="n">
        <v>-66.9</v>
      </c>
      <c r="E81" s="0" t="n">
        <v>31</v>
      </c>
      <c r="F81" s="0" t="n">
        <v>0.02</v>
      </c>
      <c r="G81" s="0" t="n">
        <v>290</v>
      </c>
      <c r="H81" s="0" t="n">
        <v>89</v>
      </c>
      <c r="I81" s="0" t="n">
        <v>343.1</v>
      </c>
      <c r="J81" s="0" t="n">
        <v>343.2</v>
      </c>
      <c r="K81" s="0" t="n">
        <v>343.1</v>
      </c>
    </row>
    <row r="82" customFormat="false" ht="14.4" hidden="false" customHeight="false" outlineLevel="0" collapsed="false">
      <c r="A82" s="1" t="n">
        <v>191</v>
      </c>
      <c r="B82" s="0" t="n">
        <v>12381</v>
      </c>
      <c r="C82" s="0" t="n">
        <v>-57.1</v>
      </c>
      <c r="D82" s="0" t="n">
        <v>-69.1</v>
      </c>
      <c r="E82" s="0" t="n">
        <v>20</v>
      </c>
      <c r="F82" s="0" t="n">
        <v>0.02</v>
      </c>
      <c r="G82" s="0" t="n">
        <v>286</v>
      </c>
      <c r="H82" s="0" t="n">
        <v>93</v>
      </c>
      <c r="I82" s="0" t="n">
        <v>346.7</v>
      </c>
      <c r="J82" s="0" t="n">
        <v>346.8</v>
      </c>
      <c r="K82" s="0" t="n">
        <v>346.7</v>
      </c>
    </row>
    <row r="83" customFormat="false" ht="14.4" hidden="false" customHeight="false" outlineLevel="0" collapsed="false">
      <c r="A83" s="1" t="n">
        <v>190</v>
      </c>
      <c r="B83" s="0" t="n">
        <v>12415</v>
      </c>
      <c r="C83" s="0" t="n">
        <v>-57</v>
      </c>
      <c r="D83" s="0" t="n">
        <v>-69.5</v>
      </c>
      <c r="E83" s="0" t="n">
        <v>19</v>
      </c>
      <c r="F83" s="0" t="n">
        <v>0.02</v>
      </c>
      <c r="G83" s="0" t="n">
        <v>285</v>
      </c>
      <c r="H83" s="0" t="n">
        <v>94</v>
      </c>
      <c r="I83" s="0" t="n">
        <v>347.3</v>
      </c>
      <c r="J83" s="0" t="n">
        <v>347.4</v>
      </c>
      <c r="K83" s="0" t="n">
        <v>347.3</v>
      </c>
      <c r="M83" s="0" t="n">
        <f aca="false">C83-((C76+C77)/2)</f>
        <v>-2.34999999999999</v>
      </c>
    </row>
    <row r="84" customFormat="false" ht="14.4" hidden="false" customHeight="false" outlineLevel="0" collapsed="false">
      <c r="A84" s="1" t="n">
        <v>184</v>
      </c>
      <c r="B84" s="0" t="n">
        <v>12619</v>
      </c>
      <c r="C84" s="0" t="n">
        <v>-56.8</v>
      </c>
      <c r="D84" s="0" t="n">
        <v>-71.6</v>
      </c>
      <c r="E84" s="0" t="n">
        <v>14</v>
      </c>
      <c r="F84" s="0" t="n">
        <v>0.01</v>
      </c>
      <c r="G84" s="0" t="n">
        <v>290</v>
      </c>
      <c r="H84" s="0" t="n">
        <v>103</v>
      </c>
      <c r="I84" s="0" t="n">
        <v>351</v>
      </c>
      <c r="J84" s="0" t="n">
        <v>351.1</v>
      </c>
      <c r="K84" s="0" t="n">
        <v>351</v>
      </c>
      <c r="M84" s="0" t="n">
        <f aca="false">C84-C77</f>
        <v>-0.0999999999999943</v>
      </c>
    </row>
    <row r="85" customFormat="false" ht="14.4" hidden="false" customHeight="false" outlineLevel="0" collapsed="false">
      <c r="A85" s="1" t="n">
        <v>180</v>
      </c>
      <c r="B85" s="0" t="n">
        <v>12759</v>
      </c>
      <c r="C85" s="0" t="n">
        <v>-56.5</v>
      </c>
      <c r="D85" s="0" t="n">
        <v>-73.1</v>
      </c>
      <c r="E85" s="0" t="n">
        <v>11</v>
      </c>
      <c r="F85" s="0" t="n">
        <v>0.01</v>
      </c>
      <c r="G85" s="0" t="n">
        <v>295</v>
      </c>
      <c r="H85" s="0" t="n">
        <v>100</v>
      </c>
      <c r="I85" s="0" t="n">
        <v>353.5</v>
      </c>
      <c r="J85" s="0" t="n">
        <v>353.6</v>
      </c>
      <c r="K85" s="0" t="n">
        <v>353.5</v>
      </c>
      <c r="M85" s="0" t="n">
        <f aca="false">C85-C77</f>
        <v>0.200000000000003</v>
      </c>
    </row>
    <row r="86" customFormat="false" ht="14.4" hidden="false" customHeight="false" outlineLevel="0" collapsed="false">
      <c r="A86" s="1" t="n">
        <v>179</v>
      </c>
      <c r="B86" s="0" t="n">
        <v>12794</v>
      </c>
      <c r="C86" s="0" t="n">
        <v>-56.5</v>
      </c>
      <c r="D86" s="0" t="n">
        <v>-73.5</v>
      </c>
      <c r="E86" s="0" t="n">
        <v>10</v>
      </c>
      <c r="F86" s="0" t="n">
        <v>0.01</v>
      </c>
      <c r="G86" s="0" t="n">
        <v>296</v>
      </c>
      <c r="H86" s="0" t="n">
        <v>96</v>
      </c>
      <c r="I86" s="0" t="n">
        <v>354.2</v>
      </c>
      <c r="J86" s="0" t="n">
        <v>354.2</v>
      </c>
      <c r="K86" s="0" t="n">
        <v>354.2</v>
      </c>
      <c r="M86" s="0" t="n">
        <f aca="false">C86-C77</f>
        <v>0.200000000000003</v>
      </c>
    </row>
    <row r="87" customFormat="false" ht="14.4" hidden="false" customHeight="false" outlineLevel="0" collapsed="false">
      <c r="A87" s="1" t="n">
        <v>175</v>
      </c>
      <c r="B87" s="0" t="n">
        <v>12939</v>
      </c>
      <c r="C87" s="0" t="n">
        <v>-54.4</v>
      </c>
      <c r="D87" s="0" t="n">
        <v>-74.6</v>
      </c>
      <c r="E87" s="0" t="n">
        <v>7</v>
      </c>
      <c r="F87" s="0" t="n">
        <v>0.01</v>
      </c>
      <c r="G87" s="0" t="n">
        <v>300</v>
      </c>
      <c r="H87" s="0" t="n">
        <v>80</v>
      </c>
      <c r="I87" s="0" t="n">
        <v>359.9</v>
      </c>
      <c r="J87" s="0" t="n">
        <v>359.9</v>
      </c>
      <c r="K87" s="0" t="n">
        <v>359.9</v>
      </c>
      <c r="M87" s="0" t="n">
        <f aca="false">C87-C78</f>
        <v>3.1</v>
      </c>
    </row>
    <row r="88" customFormat="false" ht="14.4" hidden="false" customHeight="false" outlineLevel="0" collapsed="false">
      <c r="A88" s="1" t="n">
        <v>174</v>
      </c>
      <c r="B88" s="0" t="n">
        <v>12976</v>
      </c>
      <c r="C88" s="0" t="n">
        <v>-53.9</v>
      </c>
      <c r="D88" s="0" t="n">
        <v>-74.9</v>
      </c>
      <c r="E88" s="0" t="n">
        <v>6</v>
      </c>
      <c r="F88" s="0" t="n">
        <v>0.01</v>
      </c>
      <c r="G88" s="0" t="n">
        <v>300</v>
      </c>
      <c r="H88" s="0" t="n">
        <v>79</v>
      </c>
      <c r="I88" s="0" t="n">
        <v>361.4</v>
      </c>
      <c r="J88" s="0" t="n">
        <v>361.4</v>
      </c>
      <c r="K88" s="0" t="n">
        <v>361.4</v>
      </c>
      <c r="M88" s="0" t="n">
        <f aca="false">C88-C78</f>
        <v>3.6</v>
      </c>
    </row>
    <row r="89" customFormat="false" ht="14.4" hidden="false" customHeight="false" outlineLevel="0" collapsed="false">
      <c r="A89" s="1" t="n">
        <v>170</v>
      </c>
      <c r="B89" s="0" t="n">
        <v>13127</v>
      </c>
      <c r="C89" s="0" t="n">
        <v>-53</v>
      </c>
      <c r="D89" s="0" t="n">
        <v>-77.2</v>
      </c>
      <c r="E89" s="0" t="n">
        <v>4</v>
      </c>
      <c r="F89" s="0" t="n">
        <v>0.01</v>
      </c>
      <c r="G89" s="0" t="n">
        <v>300</v>
      </c>
      <c r="H89" s="0" t="n">
        <v>77</v>
      </c>
      <c r="I89" s="0" t="n">
        <v>365.3</v>
      </c>
      <c r="J89" s="0" t="n">
        <v>365.3</v>
      </c>
      <c r="K89" s="0" t="n">
        <v>365.3</v>
      </c>
      <c r="M89" s="0" t="n">
        <f aca="false">C89-C80</f>
        <v>6.3</v>
      </c>
    </row>
    <row r="90" customFormat="false" ht="14.4" hidden="false" customHeight="false" outlineLevel="0" collapsed="false">
      <c r="A90" s="1" t="n">
        <v>163</v>
      </c>
      <c r="B90" s="0" t="n">
        <v>13400</v>
      </c>
      <c r="C90" s="0" t="n">
        <v>-51.3</v>
      </c>
      <c r="D90" s="0" t="n">
        <v>-81.3</v>
      </c>
      <c r="E90" s="0" t="n">
        <v>2</v>
      </c>
      <c r="F90" s="0" t="n">
        <v>0</v>
      </c>
      <c r="G90" s="0" t="n">
        <v>307</v>
      </c>
      <c r="H90" s="0" t="n">
        <v>59</v>
      </c>
      <c r="I90" s="0" t="n">
        <v>372.5</v>
      </c>
      <c r="J90" s="0" t="n">
        <v>372.5</v>
      </c>
      <c r="K90" s="0" t="n">
        <v>372.5</v>
      </c>
      <c r="M90" s="0" t="n">
        <f aca="false">C90-C83</f>
        <v>5.7</v>
      </c>
    </row>
    <row r="91" customFormat="false" ht="14.4" hidden="false" customHeight="false" outlineLevel="0" collapsed="false">
      <c r="A91" s="1" t="n">
        <v>160</v>
      </c>
      <c r="B91" s="0" t="n">
        <v>13520</v>
      </c>
      <c r="C91" s="0" t="n">
        <v>-51.7</v>
      </c>
      <c r="D91" s="0" t="n">
        <v>-82.4</v>
      </c>
      <c r="E91" s="0" t="n">
        <v>1</v>
      </c>
      <c r="F91" s="0" t="n">
        <v>0</v>
      </c>
      <c r="G91" s="0" t="n">
        <v>310</v>
      </c>
      <c r="H91" s="0" t="n">
        <v>51</v>
      </c>
      <c r="I91" s="0" t="n">
        <v>373.8</v>
      </c>
      <c r="J91" s="0" t="n">
        <v>373.8</v>
      </c>
      <c r="K91" s="0" t="n">
        <v>373.8</v>
      </c>
      <c r="M91" s="0" t="n">
        <f aca="false">C91-C83</f>
        <v>5.3</v>
      </c>
    </row>
    <row r="92" customFormat="false" ht="14.4" hidden="false" customHeight="false" outlineLevel="0" collapsed="false">
      <c r="A92" s="1" t="n">
        <v>154</v>
      </c>
      <c r="B92" s="0" t="n">
        <v>13769</v>
      </c>
      <c r="C92" s="0" t="n">
        <v>-52.5</v>
      </c>
      <c r="D92" s="0" t="n">
        <v>-84.6</v>
      </c>
      <c r="E92" s="0" t="n">
        <v>1</v>
      </c>
      <c r="F92" s="0" t="n">
        <v>0</v>
      </c>
      <c r="G92" s="0" t="n">
        <v>295</v>
      </c>
      <c r="H92" s="0" t="n">
        <v>43</v>
      </c>
      <c r="I92" s="0" t="n">
        <v>376.5</v>
      </c>
      <c r="J92" s="0" t="n">
        <v>376.5</v>
      </c>
      <c r="K92" s="0" t="n">
        <v>376.5</v>
      </c>
      <c r="M92" s="0" t="n">
        <f aca="false">C92-C86</f>
        <v>4</v>
      </c>
    </row>
    <row r="93" customFormat="false" ht="14.4" hidden="false" customHeight="false" outlineLevel="0" collapsed="false">
      <c r="A93" s="1" t="n">
        <v>150</v>
      </c>
      <c r="B93" s="0" t="n">
        <v>13940</v>
      </c>
      <c r="C93" s="0" t="n">
        <v>-53.1</v>
      </c>
      <c r="D93" s="0" t="n">
        <v>-86.1</v>
      </c>
      <c r="E93" s="0" t="n">
        <v>1</v>
      </c>
      <c r="F93" s="0" t="n">
        <v>0</v>
      </c>
      <c r="G93" s="0" t="n">
        <v>295</v>
      </c>
      <c r="H93" s="0" t="n">
        <v>47</v>
      </c>
      <c r="I93" s="0" t="n">
        <v>378.4</v>
      </c>
      <c r="J93" s="0" t="n">
        <v>378.4</v>
      </c>
      <c r="K93" s="0" t="n">
        <v>378.4</v>
      </c>
      <c r="M93" s="0" t="n">
        <f aca="false">C93-C87</f>
        <v>1.3</v>
      </c>
    </row>
    <row r="94" customFormat="false" ht="14.4" hidden="false" customHeight="false" outlineLevel="0" collapsed="false">
      <c r="A94" s="1" t="n">
        <v>144</v>
      </c>
      <c r="B94" s="0" t="n">
        <v>14202</v>
      </c>
      <c r="C94" s="0" t="n">
        <v>-53.5</v>
      </c>
      <c r="D94" s="0" t="n">
        <v>-85.5</v>
      </c>
      <c r="E94" s="0" t="n">
        <v>1</v>
      </c>
      <c r="F94" s="0" t="n">
        <v>0</v>
      </c>
      <c r="G94" s="0" t="n">
        <v>295</v>
      </c>
      <c r="H94" s="0" t="n">
        <v>50</v>
      </c>
      <c r="I94" s="0" t="n">
        <v>382.1</v>
      </c>
      <c r="J94" s="0" t="n">
        <v>382.1</v>
      </c>
      <c r="K94" s="0" t="n">
        <v>382.1</v>
      </c>
      <c r="M94" s="0" t="n">
        <f aca="false">C94-C89</f>
        <v>-0.5</v>
      </c>
    </row>
    <row r="95" customFormat="false" ht="14.4" hidden="false" customHeight="false" outlineLevel="0" collapsed="false">
      <c r="A95" s="1" t="n">
        <v>138</v>
      </c>
      <c r="B95" s="0" t="n">
        <v>14474</v>
      </c>
      <c r="C95" s="0" t="n">
        <v>-53.6</v>
      </c>
      <c r="D95" s="0" t="n">
        <v>-85.8</v>
      </c>
      <c r="E95" s="0" t="n">
        <v>1</v>
      </c>
      <c r="F95" s="0" t="n">
        <v>0</v>
      </c>
      <c r="G95" s="0" t="n">
        <v>295</v>
      </c>
      <c r="H95" s="0" t="n">
        <v>53</v>
      </c>
      <c r="I95" s="0" t="n">
        <v>386.6</v>
      </c>
      <c r="J95" s="0" t="n">
        <v>386.6</v>
      </c>
      <c r="K95" s="0" t="n">
        <v>386.6</v>
      </c>
      <c r="M95" s="0" t="n">
        <f aca="false">C95-C91</f>
        <v>-1.9</v>
      </c>
    </row>
    <row r="96" customFormat="false" ht="14.4" hidden="false" customHeight="false" outlineLevel="0" collapsed="false">
      <c r="A96" s="1" t="n">
        <v>135</v>
      </c>
      <c r="B96" s="0" t="n">
        <v>14615</v>
      </c>
      <c r="C96" s="0" t="n">
        <v>-53.7</v>
      </c>
      <c r="D96" s="0" t="n">
        <v>-86</v>
      </c>
      <c r="E96" s="0" t="n">
        <v>1</v>
      </c>
      <c r="F96" s="0" t="n">
        <v>0</v>
      </c>
      <c r="G96" s="0" t="n">
        <v>300</v>
      </c>
      <c r="H96" s="0" t="n">
        <v>58</v>
      </c>
      <c r="I96" s="0" t="n">
        <v>388.9</v>
      </c>
      <c r="J96" s="0" t="n">
        <v>388.9</v>
      </c>
      <c r="K96" s="0" t="n">
        <v>388.9</v>
      </c>
    </row>
    <row r="97" customFormat="false" ht="14.4" hidden="false" customHeight="false" outlineLevel="0" collapsed="false">
      <c r="A97" s="1" t="n">
        <v>131</v>
      </c>
      <c r="B97" s="0" t="n">
        <v>14808</v>
      </c>
      <c r="C97" s="0" t="n">
        <v>-53.8</v>
      </c>
      <c r="D97" s="0" t="n">
        <v>-86.3</v>
      </c>
      <c r="E97" s="0" t="n">
        <v>1</v>
      </c>
      <c r="F97" s="0" t="n">
        <v>0</v>
      </c>
      <c r="G97" s="0" t="n">
        <v>300</v>
      </c>
      <c r="H97" s="0" t="n">
        <v>51</v>
      </c>
      <c r="I97" s="0" t="n">
        <v>392.1</v>
      </c>
      <c r="J97" s="0" t="n">
        <v>392.1</v>
      </c>
      <c r="K97" s="0" t="n">
        <v>392.1</v>
      </c>
    </row>
    <row r="98" customFormat="false" ht="14.4" hidden="false" customHeight="false" outlineLevel="0" collapsed="false">
      <c r="A98" s="1" t="n">
        <v>127</v>
      </c>
      <c r="B98" s="0" t="n">
        <v>15006</v>
      </c>
      <c r="C98" s="0" t="n">
        <v>-53.9</v>
      </c>
      <c r="D98" s="0" t="n">
        <v>-86.5</v>
      </c>
      <c r="E98" s="0" t="n">
        <v>1</v>
      </c>
      <c r="F98" s="0" t="n">
        <v>0</v>
      </c>
      <c r="G98" s="0" t="n">
        <v>295</v>
      </c>
      <c r="H98" s="0" t="n">
        <v>46</v>
      </c>
      <c r="I98" s="0" t="n">
        <v>395.4</v>
      </c>
      <c r="J98" s="0" t="n">
        <v>395.4</v>
      </c>
      <c r="K98" s="0" t="n">
        <v>395.4</v>
      </c>
    </row>
    <row r="99" customFormat="false" ht="14.4" hidden="false" customHeight="false" outlineLevel="0" collapsed="false">
      <c r="A99" s="1" t="n">
        <v>125</v>
      </c>
      <c r="B99" s="0" t="n">
        <v>15108</v>
      </c>
      <c r="C99" s="0" t="n">
        <v>-53.9</v>
      </c>
      <c r="D99" s="0" t="n">
        <v>-86.6</v>
      </c>
      <c r="E99" s="0" t="n">
        <v>1</v>
      </c>
      <c r="F99" s="0" t="n">
        <v>0</v>
      </c>
      <c r="G99" s="0" t="n">
        <v>290</v>
      </c>
      <c r="H99" s="0" t="n">
        <v>47</v>
      </c>
      <c r="I99" s="0" t="n">
        <v>397.1</v>
      </c>
      <c r="J99" s="0" t="n">
        <v>397.1</v>
      </c>
      <c r="K99" s="0" t="n">
        <v>397.1</v>
      </c>
    </row>
    <row r="100" customFormat="false" ht="14.4" hidden="false" customHeight="false" outlineLevel="0" collapsed="false">
      <c r="A100" s="1" t="n">
        <v>121</v>
      </c>
      <c r="B100" s="0" t="n">
        <v>15316</v>
      </c>
      <c r="C100" s="0" t="n">
        <v>-54</v>
      </c>
      <c r="D100" s="0" t="n">
        <v>-86.9</v>
      </c>
      <c r="E100" s="0" t="n">
        <v>1</v>
      </c>
      <c r="F100" s="0" t="n">
        <v>0</v>
      </c>
      <c r="G100" s="0" t="n">
        <v>310</v>
      </c>
      <c r="H100" s="0" t="n">
        <v>45</v>
      </c>
      <c r="I100" s="0" t="n">
        <v>400.6</v>
      </c>
      <c r="J100" s="0" t="n">
        <v>400.6</v>
      </c>
      <c r="K100" s="0" t="n">
        <v>400.6</v>
      </c>
    </row>
    <row r="101" customFormat="false" ht="14.4" hidden="false" customHeight="false" outlineLevel="0" collapsed="false">
      <c r="A101" s="1" t="n">
        <v>119</v>
      </c>
      <c r="B101" s="0" t="n">
        <v>15423</v>
      </c>
      <c r="C101" s="0" t="n">
        <v>-54.1</v>
      </c>
      <c r="D101" s="0" t="n">
        <v>-87</v>
      </c>
      <c r="E101" s="0" t="n">
        <v>1</v>
      </c>
      <c r="F101" s="0" t="n">
        <v>0</v>
      </c>
      <c r="G101" s="0" t="n">
        <v>315</v>
      </c>
      <c r="H101" s="0" t="n">
        <v>41</v>
      </c>
      <c r="I101" s="0" t="n">
        <v>402.5</v>
      </c>
      <c r="J101" s="0" t="n">
        <v>402.5</v>
      </c>
      <c r="K101" s="0" t="n">
        <v>402.5</v>
      </c>
    </row>
    <row r="102" customFormat="false" ht="14.4" hidden="false" customHeight="false" outlineLevel="0" collapsed="false">
      <c r="A102" s="1" t="n">
        <v>118</v>
      </c>
      <c r="B102" s="0" t="n">
        <v>15477</v>
      </c>
      <c r="C102" s="0" t="n">
        <v>-54.1</v>
      </c>
      <c r="D102" s="0" t="n">
        <v>-87.1</v>
      </c>
      <c r="E102" s="0" t="n">
        <v>1</v>
      </c>
      <c r="F102" s="0" t="n">
        <v>0</v>
      </c>
      <c r="G102" s="0" t="n">
        <v>311</v>
      </c>
      <c r="H102" s="0" t="n">
        <v>39</v>
      </c>
      <c r="I102" s="0" t="n">
        <v>403.4</v>
      </c>
      <c r="J102" s="0" t="n">
        <v>403.4</v>
      </c>
      <c r="K102" s="0" t="n">
        <v>403.4</v>
      </c>
    </row>
    <row r="103" customFormat="false" ht="14.4" hidden="false" customHeight="false" outlineLevel="0" collapsed="false">
      <c r="A103" s="1" t="n">
        <v>115</v>
      </c>
      <c r="B103" s="0" t="n">
        <v>15641</v>
      </c>
      <c r="C103" s="0" t="n">
        <v>-54.7</v>
      </c>
      <c r="D103" s="0" t="n">
        <v>-87.3</v>
      </c>
      <c r="E103" s="0" t="n">
        <v>1</v>
      </c>
      <c r="F103" s="0" t="n">
        <v>0</v>
      </c>
      <c r="G103" s="0" t="n">
        <v>300</v>
      </c>
      <c r="H103" s="0" t="n">
        <v>33</v>
      </c>
      <c r="I103" s="0" t="n">
        <v>405.3</v>
      </c>
      <c r="J103" s="0" t="n">
        <v>405.3</v>
      </c>
      <c r="K103" s="0" t="n">
        <v>405.3</v>
      </c>
    </row>
    <row r="104" customFormat="false" ht="14.4" hidden="false" customHeight="false" outlineLevel="0" collapsed="false">
      <c r="A104" s="1" t="n">
        <v>113</v>
      </c>
      <c r="B104" s="0" t="n">
        <v>15752</v>
      </c>
      <c r="C104" s="0" t="n">
        <v>-55.1</v>
      </c>
      <c r="D104" s="0" t="n">
        <v>-87.4</v>
      </c>
      <c r="E104" s="0" t="n">
        <v>1</v>
      </c>
      <c r="F104" s="0" t="n">
        <v>0</v>
      </c>
      <c r="G104" s="0" t="n">
        <v>295</v>
      </c>
      <c r="H104" s="0" t="n">
        <v>35</v>
      </c>
      <c r="I104" s="0" t="n">
        <v>406.6</v>
      </c>
      <c r="J104" s="0" t="n">
        <v>406.6</v>
      </c>
      <c r="K104" s="0" t="n">
        <v>406.6</v>
      </c>
    </row>
    <row r="105" customFormat="false" ht="14.4" hidden="false" customHeight="false" outlineLevel="0" collapsed="false">
      <c r="A105" s="1" t="n">
        <v>111</v>
      </c>
      <c r="B105" s="0" t="n">
        <v>15866</v>
      </c>
      <c r="C105" s="0" t="n">
        <v>-55.5</v>
      </c>
      <c r="D105" s="0" t="n">
        <v>-87.5</v>
      </c>
      <c r="E105" s="0" t="n">
        <v>1</v>
      </c>
      <c r="F105" s="0" t="n">
        <v>0</v>
      </c>
      <c r="G105" s="0" t="n">
        <v>296</v>
      </c>
      <c r="H105" s="0" t="n">
        <v>36</v>
      </c>
      <c r="I105" s="0" t="n">
        <v>407.9</v>
      </c>
      <c r="J105" s="0" t="n">
        <v>407.9</v>
      </c>
      <c r="K105" s="0" t="n">
        <v>407.9</v>
      </c>
    </row>
    <row r="106" customFormat="false" ht="14.4" hidden="false" customHeight="false" outlineLevel="0" collapsed="false">
      <c r="A106" s="1" t="n">
        <v>106</v>
      </c>
      <c r="B106" s="0" t="n">
        <v>16159</v>
      </c>
      <c r="C106" s="0" t="n">
        <v>-55.2</v>
      </c>
      <c r="D106" s="0" t="n">
        <v>-87.2</v>
      </c>
      <c r="E106" s="0" t="n">
        <v>1</v>
      </c>
      <c r="F106" s="0" t="n">
        <v>0</v>
      </c>
      <c r="G106" s="0" t="n">
        <v>300</v>
      </c>
      <c r="H106" s="0" t="n">
        <v>39</v>
      </c>
      <c r="I106" s="0" t="n">
        <v>413.8</v>
      </c>
      <c r="J106" s="0" t="n">
        <v>413.8</v>
      </c>
      <c r="K106" s="0" t="n">
        <v>413.8</v>
      </c>
    </row>
    <row r="107" customFormat="false" ht="14.4" hidden="false" customHeight="false" outlineLevel="0" collapsed="false">
      <c r="A107" s="1" t="n">
        <v>100</v>
      </c>
      <c r="B107" s="0" t="n">
        <v>16530</v>
      </c>
      <c r="C107" s="0" t="n">
        <v>-54.9</v>
      </c>
      <c r="D107" s="0" t="n">
        <v>-86.9</v>
      </c>
      <c r="E107" s="0" t="n">
        <v>1</v>
      </c>
      <c r="F107" s="0" t="n">
        <v>0</v>
      </c>
      <c r="G107" s="0" t="n">
        <v>310</v>
      </c>
      <c r="H107" s="0" t="n">
        <v>31</v>
      </c>
      <c r="I107" s="0" t="n">
        <v>421.4</v>
      </c>
      <c r="J107" s="0" t="n">
        <v>421.4</v>
      </c>
      <c r="K107" s="0" t="n">
        <v>421.4</v>
      </c>
    </row>
    <row r="108" customFormat="false" ht="14.4" hidden="false" customHeight="false" outlineLevel="0" collapsed="false">
      <c r="A108" s="1" t="n">
        <v>85</v>
      </c>
      <c r="B108" s="0" t="n">
        <v>17567</v>
      </c>
      <c r="C108" s="0" t="n">
        <v>-56.9</v>
      </c>
      <c r="D108" s="0" t="n">
        <v>-88.9</v>
      </c>
      <c r="E108" s="0" t="n">
        <v>1</v>
      </c>
      <c r="F108" s="0" t="n">
        <v>0</v>
      </c>
      <c r="G108" s="0" t="n">
        <v>320</v>
      </c>
      <c r="H108" s="0" t="n">
        <v>22</v>
      </c>
      <c r="I108" s="0" t="n">
        <v>437.4</v>
      </c>
      <c r="J108" s="0" t="n">
        <v>437.5</v>
      </c>
      <c r="K108" s="0" t="n">
        <v>437.4</v>
      </c>
    </row>
    <row r="109" customFormat="false" ht="14.4" hidden="false" customHeight="false" outlineLevel="0" collapsed="false">
      <c r="A109" s="1" t="n">
        <v>83.3</v>
      </c>
      <c r="B109" s="0" t="n">
        <v>17696</v>
      </c>
      <c r="C109" s="0" t="n">
        <v>-57.1</v>
      </c>
      <c r="D109" s="0" t="n">
        <v>-89.1</v>
      </c>
      <c r="E109" s="0" t="n">
        <v>1</v>
      </c>
      <c r="F109" s="0" t="n">
        <v>0</v>
      </c>
      <c r="G109" s="0" t="n">
        <v>319</v>
      </c>
      <c r="H109" s="0" t="n">
        <v>21</v>
      </c>
      <c r="I109" s="0" t="n">
        <v>439.5</v>
      </c>
      <c r="J109" s="0" t="n">
        <v>439.5</v>
      </c>
      <c r="K109" s="0" t="n">
        <v>439.5</v>
      </c>
    </row>
    <row r="110" customFormat="false" ht="14.4" hidden="false" customHeight="false" outlineLevel="0" collapsed="false">
      <c r="A110" s="1" t="n">
        <v>77</v>
      </c>
      <c r="B110" s="0" t="n">
        <v>18199</v>
      </c>
      <c r="C110" s="0" t="n">
        <v>-55.4</v>
      </c>
      <c r="D110" s="0" t="n">
        <v>-87.9</v>
      </c>
      <c r="E110" s="0" t="n">
        <v>1</v>
      </c>
      <c r="F110" s="0" t="n">
        <v>0</v>
      </c>
      <c r="G110" s="0" t="n">
        <v>315</v>
      </c>
      <c r="H110" s="0" t="n">
        <v>17</v>
      </c>
      <c r="I110" s="0" t="n">
        <v>453</v>
      </c>
      <c r="J110" s="0" t="n">
        <v>453</v>
      </c>
      <c r="K110" s="0" t="n">
        <v>453</v>
      </c>
    </row>
    <row r="111" customFormat="false" ht="14.4" hidden="false" customHeight="false" outlineLevel="0" collapsed="false">
      <c r="A111" s="1" t="n">
        <v>70.5</v>
      </c>
      <c r="B111" s="0" t="n">
        <v>18764</v>
      </c>
      <c r="C111" s="0" t="n">
        <v>-53.5</v>
      </c>
      <c r="D111" s="0" t="n">
        <v>-86.5</v>
      </c>
      <c r="E111" s="0" t="n">
        <v>1</v>
      </c>
      <c r="F111" s="0" t="n">
        <v>0</v>
      </c>
      <c r="G111" s="0" t="n">
        <v>329</v>
      </c>
      <c r="H111" s="0" t="n">
        <v>9</v>
      </c>
      <c r="I111" s="0" t="n">
        <v>468.6</v>
      </c>
      <c r="J111" s="0" t="n">
        <v>468.6</v>
      </c>
      <c r="K111" s="0" t="n">
        <v>468.6</v>
      </c>
    </row>
    <row r="112" customFormat="false" ht="14.4" hidden="false" customHeight="false" outlineLevel="0" collapsed="false">
      <c r="A112" s="1" t="n">
        <v>70</v>
      </c>
      <c r="B112" s="0" t="n">
        <v>18810</v>
      </c>
      <c r="C112" s="0" t="n">
        <v>-53.5</v>
      </c>
      <c r="D112" s="0" t="n">
        <v>-86.5</v>
      </c>
      <c r="E112" s="0" t="n">
        <v>1</v>
      </c>
      <c r="F112" s="0" t="n">
        <v>0</v>
      </c>
      <c r="G112" s="0" t="n">
        <v>330</v>
      </c>
      <c r="H112" s="0" t="n">
        <v>8</v>
      </c>
      <c r="I112" s="0" t="n">
        <v>469.6</v>
      </c>
      <c r="J112" s="0" t="n">
        <v>469.6</v>
      </c>
      <c r="K112" s="0" t="n">
        <v>469.6</v>
      </c>
    </row>
    <row r="113" customFormat="false" ht="14.4" hidden="false" customHeight="false" outlineLevel="0" collapsed="false">
      <c r="A113" s="1" t="n">
        <v>66</v>
      </c>
      <c r="B113" s="0" t="n">
        <v>19186</v>
      </c>
      <c r="C113" s="0" t="n">
        <v>-55.2</v>
      </c>
      <c r="D113" s="0" t="n">
        <v>-87.4</v>
      </c>
      <c r="E113" s="0" t="n">
        <v>1</v>
      </c>
      <c r="F113" s="0" t="n">
        <v>0</v>
      </c>
      <c r="G113" s="0" t="n">
        <v>5</v>
      </c>
      <c r="H113" s="0" t="n">
        <v>3</v>
      </c>
      <c r="I113" s="0" t="n">
        <v>473.8</v>
      </c>
      <c r="J113" s="0" t="n">
        <v>473.8</v>
      </c>
      <c r="K113" s="0" t="n">
        <v>473.8</v>
      </c>
    </row>
    <row r="114" customFormat="false" ht="14.4" hidden="false" customHeight="false" outlineLevel="0" collapsed="false">
      <c r="A114" s="1" t="n">
        <v>65.4</v>
      </c>
      <c r="B114" s="0" t="n">
        <v>19244</v>
      </c>
      <c r="C114" s="0" t="n">
        <v>-55.5</v>
      </c>
      <c r="D114" s="0" t="n">
        <v>-87.5</v>
      </c>
      <c r="E114" s="0" t="n">
        <v>1</v>
      </c>
      <c r="F114" s="0" t="n">
        <v>0</v>
      </c>
      <c r="G114" s="0" t="n">
        <v>344</v>
      </c>
      <c r="H114" s="0" t="n">
        <v>4</v>
      </c>
      <c r="I114" s="0" t="n">
        <v>474.4</v>
      </c>
      <c r="J114" s="0" t="n">
        <v>474.4</v>
      </c>
      <c r="K114" s="0" t="n">
        <v>474.4</v>
      </c>
    </row>
    <row r="115" customFormat="false" ht="14.4" hidden="false" customHeight="false" outlineLevel="0" collapsed="false">
      <c r="A115" s="1" t="n">
        <v>64</v>
      </c>
      <c r="B115" s="0" t="n">
        <v>19382</v>
      </c>
      <c r="C115" s="0" t="n">
        <v>-54.3</v>
      </c>
      <c r="D115" s="0" t="n">
        <v>-86.8</v>
      </c>
      <c r="E115" s="0" t="n">
        <v>1</v>
      </c>
      <c r="F115" s="0" t="n">
        <v>0</v>
      </c>
      <c r="G115" s="0" t="n">
        <v>295</v>
      </c>
      <c r="H115" s="0" t="n">
        <v>7</v>
      </c>
      <c r="I115" s="0" t="n">
        <v>479.9</v>
      </c>
      <c r="J115" s="0" t="n">
        <v>480</v>
      </c>
      <c r="K115" s="0" t="n">
        <v>479.9</v>
      </c>
    </row>
    <row r="116" customFormat="false" ht="14.4" hidden="false" customHeight="false" outlineLevel="0" collapsed="false">
      <c r="A116" s="1" t="n">
        <v>62.1</v>
      </c>
      <c r="B116" s="0" t="n">
        <v>19575</v>
      </c>
      <c r="C116" s="0" t="n">
        <v>-52.7</v>
      </c>
      <c r="D116" s="0" t="n">
        <v>-85.7</v>
      </c>
      <c r="E116" s="0" t="n">
        <v>1</v>
      </c>
      <c r="F116" s="0" t="n">
        <v>0</v>
      </c>
      <c r="G116" s="0" t="n">
        <v>322</v>
      </c>
      <c r="H116" s="0" t="n">
        <v>6</v>
      </c>
      <c r="I116" s="0" t="n">
        <v>487.7</v>
      </c>
      <c r="J116" s="0" t="n">
        <v>487.7</v>
      </c>
      <c r="K116" s="0" t="n">
        <v>487.7</v>
      </c>
    </row>
    <row r="117" customFormat="false" ht="14.4" hidden="false" customHeight="false" outlineLevel="0" collapsed="false">
      <c r="A117" s="1" t="n">
        <v>56</v>
      </c>
      <c r="B117" s="0" t="n">
        <v>20240</v>
      </c>
      <c r="C117" s="0" t="n">
        <v>-52.7</v>
      </c>
      <c r="D117" s="0" t="n">
        <v>-85.7</v>
      </c>
      <c r="E117" s="0" t="n">
        <v>1</v>
      </c>
      <c r="F117" s="0" t="n">
        <v>0</v>
      </c>
      <c r="G117" s="0" t="n">
        <v>55</v>
      </c>
      <c r="H117" s="0" t="n">
        <v>3</v>
      </c>
      <c r="I117" s="0" t="n">
        <v>502.3</v>
      </c>
      <c r="J117" s="0" t="n">
        <v>502.3</v>
      </c>
      <c r="K117" s="0" t="n">
        <v>502.3</v>
      </c>
    </row>
    <row r="118" customFormat="false" ht="14.4" hidden="false" customHeight="false" outlineLevel="0" collapsed="false">
      <c r="A118" s="1" t="n">
        <v>53.1</v>
      </c>
      <c r="B118" s="0" t="n">
        <v>20583</v>
      </c>
      <c r="C118" s="0" t="n">
        <v>-52.7</v>
      </c>
      <c r="D118" s="0" t="n">
        <v>-85.7</v>
      </c>
      <c r="E118" s="0" t="n">
        <v>1</v>
      </c>
      <c r="F118" s="0" t="n">
        <v>0</v>
      </c>
      <c r="G118" s="0" t="n">
        <v>171</v>
      </c>
      <c r="H118" s="0" t="n">
        <v>10</v>
      </c>
      <c r="I118" s="0" t="n">
        <v>510</v>
      </c>
      <c r="J118" s="0" t="n">
        <v>510</v>
      </c>
      <c r="K118" s="0" t="n">
        <v>510</v>
      </c>
    </row>
    <row r="119" customFormat="false" ht="14.4" hidden="false" customHeight="false" outlineLevel="0" collapsed="false">
      <c r="A119" s="1" t="n">
        <v>53</v>
      </c>
      <c r="B119" s="0" t="n">
        <v>20595</v>
      </c>
      <c r="C119" s="0" t="n">
        <v>-52.7</v>
      </c>
      <c r="D119" s="0" t="n">
        <v>-85.7</v>
      </c>
      <c r="E119" s="0" t="n">
        <v>1</v>
      </c>
      <c r="F119" s="0" t="n">
        <v>0</v>
      </c>
      <c r="G119" s="0" t="n">
        <v>175</v>
      </c>
      <c r="H119" s="0" t="n">
        <v>10</v>
      </c>
      <c r="I119" s="0" t="n">
        <v>510.3</v>
      </c>
      <c r="J119" s="0" t="n">
        <v>510.3</v>
      </c>
      <c r="K119" s="0" t="n">
        <v>510.3</v>
      </c>
    </row>
    <row r="120" customFormat="false" ht="14.4" hidden="false" customHeight="false" outlineLevel="0" collapsed="false">
      <c r="A120" s="1" t="n">
        <v>51</v>
      </c>
      <c r="B120" s="0" t="n">
        <v>20842</v>
      </c>
      <c r="C120" s="0" t="n">
        <v>-52.4</v>
      </c>
      <c r="D120" s="0" t="n">
        <v>-85.4</v>
      </c>
      <c r="E120" s="0" t="n">
        <v>1</v>
      </c>
      <c r="F120" s="0" t="n">
        <v>0.01</v>
      </c>
      <c r="G120" s="0" t="n">
        <v>300</v>
      </c>
      <c r="H120" s="0" t="n">
        <v>7</v>
      </c>
      <c r="I120" s="0" t="n">
        <v>516.5</v>
      </c>
      <c r="J120" s="0" t="n">
        <v>516.6</v>
      </c>
      <c r="K120" s="0" t="n">
        <v>516.5</v>
      </c>
    </row>
    <row r="121" customFormat="false" ht="14.4" hidden="false" customHeight="false" outlineLevel="0" collapsed="false">
      <c r="A121" s="1" t="n">
        <v>50</v>
      </c>
      <c r="B121" s="0" t="n">
        <v>20970</v>
      </c>
      <c r="C121" s="0" t="n">
        <v>-52.3</v>
      </c>
      <c r="D121" s="0" t="n">
        <v>-85.3</v>
      </c>
      <c r="E121" s="0" t="n">
        <v>1</v>
      </c>
      <c r="F121" s="0" t="n">
        <v>0.01</v>
      </c>
      <c r="G121" s="0" t="n">
        <v>340</v>
      </c>
      <c r="H121" s="0" t="n">
        <v>4</v>
      </c>
      <c r="I121" s="0" t="n">
        <v>519.8</v>
      </c>
      <c r="J121" s="0" t="n">
        <v>519.8</v>
      </c>
      <c r="K121" s="0" t="n">
        <v>519.8</v>
      </c>
    </row>
    <row r="122" customFormat="false" ht="14.4" hidden="false" customHeight="false" outlineLevel="0" collapsed="false">
      <c r="A122" s="1" t="n">
        <v>49</v>
      </c>
      <c r="B122" s="0" t="n">
        <v>21101</v>
      </c>
      <c r="C122" s="0" t="n">
        <v>-52.1</v>
      </c>
      <c r="D122" s="0" t="n">
        <v>-85.2</v>
      </c>
      <c r="E122" s="0" t="n">
        <v>1</v>
      </c>
      <c r="F122" s="0" t="n">
        <v>0.01</v>
      </c>
      <c r="G122" s="0" t="n">
        <v>65</v>
      </c>
      <c r="H122" s="0" t="n">
        <v>2</v>
      </c>
      <c r="I122" s="0" t="n">
        <v>523.2</v>
      </c>
      <c r="J122" s="0" t="n">
        <v>523.3</v>
      </c>
      <c r="K122" s="0" t="n">
        <v>523.2</v>
      </c>
    </row>
    <row r="123" customFormat="false" ht="14.4" hidden="false" customHeight="false" outlineLevel="0" collapsed="false">
      <c r="A123" s="1" t="n">
        <v>41</v>
      </c>
      <c r="B123" s="0" t="n">
        <v>22260</v>
      </c>
      <c r="C123" s="0" t="n">
        <v>-50.4</v>
      </c>
      <c r="D123" s="0" t="n">
        <v>-84.3</v>
      </c>
      <c r="E123" s="0" t="n">
        <v>1</v>
      </c>
      <c r="F123" s="0" t="n">
        <v>0.01</v>
      </c>
      <c r="G123" s="0" t="n">
        <v>95</v>
      </c>
      <c r="H123" s="0" t="n">
        <v>6</v>
      </c>
      <c r="I123" s="0" t="n">
        <v>554.9</v>
      </c>
      <c r="J123" s="0" t="n">
        <v>554.9</v>
      </c>
      <c r="K123" s="0" t="n">
        <v>554.9</v>
      </c>
    </row>
    <row r="124" customFormat="false" ht="14.4" hidden="false" customHeight="false" outlineLevel="0" collapsed="false">
      <c r="A124" s="1" t="n">
        <v>39.8</v>
      </c>
      <c r="B124" s="0" t="n">
        <v>22453</v>
      </c>
      <c r="C124" s="0" t="n">
        <v>-50.1</v>
      </c>
      <c r="D124" s="0" t="n">
        <v>-84.1</v>
      </c>
      <c r="E124" s="0" t="n">
        <v>1</v>
      </c>
      <c r="F124" s="0" t="n">
        <v>0.01</v>
      </c>
      <c r="G124" s="0" t="n">
        <v>94</v>
      </c>
      <c r="H124" s="0" t="n">
        <v>7</v>
      </c>
      <c r="I124" s="0" t="n">
        <v>560.3</v>
      </c>
      <c r="J124" s="0" t="n">
        <v>560.4</v>
      </c>
      <c r="K124" s="0" t="n">
        <v>560.3</v>
      </c>
    </row>
    <row r="125" customFormat="false" ht="14.4" hidden="false" customHeight="false" outlineLevel="0" collapsed="false">
      <c r="A125" s="1" t="n">
        <v>36.5</v>
      </c>
      <c r="B125" s="0" t="n">
        <v>23021</v>
      </c>
      <c r="C125" s="0" t="n">
        <v>-48.3</v>
      </c>
      <c r="D125" s="0" t="n">
        <v>-82.3</v>
      </c>
      <c r="E125" s="0" t="n">
        <v>1</v>
      </c>
      <c r="F125" s="0" t="n">
        <v>0.01</v>
      </c>
      <c r="G125" s="0" t="n">
        <v>91</v>
      </c>
      <c r="H125" s="0" t="n">
        <v>10</v>
      </c>
      <c r="I125" s="0" t="n">
        <v>579</v>
      </c>
      <c r="J125" s="0" t="n">
        <v>579.1</v>
      </c>
      <c r="K125" s="0" t="n">
        <v>579</v>
      </c>
    </row>
    <row r="126" customFormat="false" ht="14.4" hidden="false" customHeight="false" outlineLevel="0" collapsed="false">
      <c r="A126" s="1" t="n">
        <v>36</v>
      </c>
      <c r="B126" s="0" t="n">
        <v>23111</v>
      </c>
      <c r="C126" s="0" t="n">
        <v>-48.7</v>
      </c>
      <c r="D126" s="0" t="n">
        <v>-82.7</v>
      </c>
      <c r="E126" s="0" t="n">
        <v>1</v>
      </c>
      <c r="F126" s="0" t="n">
        <v>0.01</v>
      </c>
      <c r="G126" s="0" t="n">
        <v>90</v>
      </c>
      <c r="H126" s="0" t="n">
        <v>11</v>
      </c>
      <c r="I126" s="0" t="n">
        <v>580.4</v>
      </c>
      <c r="J126" s="0" t="n">
        <v>580.5</v>
      </c>
      <c r="K126" s="0" t="n">
        <v>580.4</v>
      </c>
    </row>
    <row r="127" customFormat="false" ht="14.4" hidden="false" customHeight="false" outlineLevel="0" collapsed="false">
      <c r="A127" s="1" t="n">
        <v>35</v>
      </c>
      <c r="B127" s="0" t="n">
        <v>23296</v>
      </c>
      <c r="C127" s="0" t="n">
        <v>-49.4</v>
      </c>
      <c r="D127" s="0" t="n">
        <v>-83.4</v>
      </c>
      <c r="E127" s="0" t="n">
        <v>1</v>
      </c>
      <c r="F127" s="0" t="n">
        <v>0.01</v>
      </c>
      <c r="G127" s="0" t="n">
        <v>110</v>
      </c>
      <c r="H127" s="0" t="n">
        <v>8</v>
      </c>
      <c r="I127" s="0" t="n">
        <v>583.1</v>
      </c>
      <c r="J127" s="0" t="n">
        <v>583.2</v>
      </c>
      <c r="K127" s="0" t="n">
        <v>583.2</v>
      </c>
    </row>
    <row r="128" customFormat="false" ht="14.4" hidden="false" customHeight="false" outlineLevel="0" collapsed="false">
      <c r="A128" s="1" t="n">
        <v>34.3</v>
      </c>
      <c r="B128" s="0" t="n">
        <v>23429</v>
      </c>
      <c r="C128" s="0" t="n">
        <v>-49.9</v>
      </c>
      <c r="D128" s="0" t="n">
        <v>-83.9</v>
      </c>
      <c r="E128" s="0" t="n">
        <v>1</v>
      </c>
      <c r="F128" s="0" t="n">
        <v>0.01</v>
      </c>
      <c r="G128" s="0" t="n">
        <v>89</v>
      </c>
      <c r="H128" s="0" t="n">
        <v>8</v>
      </c>
      <c r="I128" s="0" t="n">
        <v>585.2</v>
      </c>
      <c r="J128" s="0" t="n">
        <v>585.3</v>
      </c>
      <c r="K128" s="0" t="n">
        <v>585.2</v>
      </c>
    </row>
    <row r="129" customFormat="false" ht="14.4" hidden="false" customHeight="false" outlineLevel="0" collapsed="false">
      <c r="A129" s="1" t="n">
        <v>33</v>
      </c>
      <c r="B129" s="0" t="n">
        <v>23682</v>
      </c>
      <c r="C129" s="0" t="n">
        <v>-48.7</v>
      </c>
      <c r="D129" s="0" t="n">
        <v>-82.7</v>
      </c>
      <c r="E129" s="0" t="n">
        <v>1</v>
      </c>
      <c r="F129" s="0" t="n">
        <v>0.01</v>
      </c>
      <c r="G129" s="0" t="n">
        <v>50</v>
      </c>
      <c r="H129" s="0" t="n">
        <v>8</v>
      </c>
      <c r="I129" s="0" t="n">
        <v>594.7</v>
      </c>
      <c r="J129" s="0" t="n">
        <v>594.9</v>
      </c>
      <c r="K129" s="0" t="n">
        <v>594.7</v>
      </c>
    </row>
    <row r="130" customFormat="false" ht="14.4" hidden="false" customHeight="false" outlineLevel="0" collapsed="false">
      <c r="A130" s="1" t="n">
        <v>32.3</v>
      </c>
      <c r="B130" s="0" t="n">
        <v>23823</v>
      </c>
      <c r="C130" s="0" t="n">
        <v>-48.1</v>
      </c>
      <c r="D130" s="0" t="n">
        <v>-82.1</v>
      </c>
      <c r="E130" s="0" t="n">
        <v>1</v>
      </c>
      <c r="F130" s="0" t="n">
        <v>0.01</v>
      </c>
      <c r="G130" s="0" t="n">
        <v>71</v>
      </c>
      <c r="H130" s="0" t="n">
        <v>17</v>
      </c>
      <c r="I130" s="0" t="n">
        <v>600.1</v>
      </c>
      <c r="J130" s="0" t="n">
        <v>600.2</v>
      </c>
      <c r="K130" s="0" t="n">
        <v>600.1</v>
      </c>
    </row>
    <row r="131" customFormat="false" ht="14.4" hidden="false" customHeight="false" outlineLevel="0" collapsed="false">
      <c r="A131" s="1" t="n">
        <v>32</v>
      </c>
      <c r="B131" s="0" t="n">
        <v>23885</v>
      </c>
      <c r="C131" s="0" t="n">
        <v>-48.1</v>
      </c>
      <c r="D131" s="0" t="n">
        <v>-82.1</v>
      </c>
      <c r="E131" s="0" t="n">
        <v>1</v>
      </c>
      <c r="F131" s="0" t="n">
        <v>0.01</v>
      </c>
      <c r="G131" s="0" t="n">
        <v>80</v>
      </c>
      <c r="H131" s="0" t="n">
        <v>21</v>
      </c>
      <c r="I131" s="0" t="n">
        <v>601.7</v>
      </c>
      <c r="J131" s="0" t="n">
        <v>601.8</v>
      </c>
      <c r="K131" s="0" t="n">
        <v>601.7</v>
      </c>
    </row>
    <row r="132" customFormat="false" ht="14.4" hidden="false" customHeight="false" outlineLevel="0" collapsed="false">
      <c r="A132" s="1" t="n">
        <v>30</v>
      </c>
      <c r="B132" s="0" t="n">
        <v>24310</v>
      </c>
      <c r="C132" s="0" t="n">
        <v>-48.1</v>
      </c>
      <c r="D132" s="0" t="n">
        <v>-82.1</v>
      </c>
      <c r="E132" s="0" t="n">
        <v>1</v>
      </c>
      <c r="F132" s="0" t="n">
        <v>0.02</v>
      </c>
      <c r="G132" s="0" t="n">
        <v>100</v>
      </c>
      <c r="H132" s="0" t="n">
        <v>13</v>
      </c>
      <c r="I132" s="0" t="n">
        <v>612.9</v>
      </c>
      <c r="J132" s="0" t="n">
        <v>613</v>
      </c>
      <c r="K132" s="0" t="n">
        <v>612.9</v>
      </c>
    </row>
    <row r="133" customFormat="false" ht="14.4" hidden="false" customHeight="false" outlineLevel="0" collapsed="false">
      <c r="A133" s="1" t="n">
        <v>29</v>
      </c>
      <c r="B133" s="0" t="n">
        <v>24534</v>
      </c>
      <c r="C133" s="0" t="n">
        <v>-48.1</v>
      </c>
      <c r="D133" s="0" t="n">
        <v>-82.1</v>
      </c>
      <c r="E133" s="0" t="n">
        <v>1</v>
      </c>
      <c r="F133" s="0" t="n">
        <v>0.02</v>
      </c>
      <c r="G133" s="0" t="n">
        <v>85</v>
      </c>
      <c r="H133" s="0" t="n">
        <v>11</v>
      </c>
      <c r="I133" s="0" t="n">
        <v>618.9</v>
      </c>
      <c r="J133" s="0" t="n">
        <v>619</v>
      </c>
      <c r="K133" s="0" t="n">
        <v>618.9</v>
      </c>
    </row>
    <row r="134" customFormat="false" ht="14.4" hidden="false" customHeight="false" outlineLevel="0" collapsed="false">
      <c r="A134" s="1" t="n">
        <v>27</v>
      </c>
      <c r="B134" s="0" t="n">
        <v>25006</v>
      </c>
      <c r="C134" s="0" t="n">
        <v>-48.1</v>
      </c>
      <c r="D134" s="0" t="n">
        <v>-82.1</v>
      </c>
      <c r="E134" s="0" t="n">
        <v>1</v>
      </c>
      <c r="F134" s="0" t="n">
        <v>0.02</v>
      </c>
      <c r="G134" s="0" t="n">
        <v>65</v>
      </c>
      <c r="H134" s="0" t="n">
        <v>12</v>
      </c>
      <c r="I134" s="0" t="n">
        <v>631.6</v>
      </c>
      <c r="J134" s="0" t="n">
        <v>631.8</v>
      </c>
      <c r="K134" s="0" t="n">
        <v>631.6</v>
      </c>
    </row>
    <row r="135" customFormat="false" ht="14.4" hidden="false" customHeight="false" outlineLevel="0" collapsed="false">
      <c r="A135" s="1" t="n">
        <v>26</v>
      </c>
      <c r="B135" s="0" t="n">
        <v>25255</v>
      </c>
      <c r="C135" s="0" t="n">
        <v>-48.1</v>
      </c>
      <c r="D135" s="0" t="n">
        <v>-82.1</v>
      </c>
      <c r="E135" s="0" t="n">
        <v>1</v>
      </c>
      <c r="F135" s="0" t="n">
        <v>0.02</v>
      </c>
      <c r="G135" s="0" t="n">
        <v>70</v>
      </c>
      <c r="H135" s="0" t="n">
        <v>23</v>
      </c>
      <c r="I135" s="0" t="n">
        <v>638.5</v>
      </c>
      <c r="J135" s="0" t="n">
        <v>638.6</v>
      </c>
      <c r="K135" s="0" t="n">
        <v>638.5</v>
      </c>
    </row>
    <row r="136" customFormat="false" ht="14.4" hidden="false" customHeight="false" outlineLevel="0" collapsed="false">
      <c r="A136" s="1" t="n">
        <v>25</v>
      </c>
      <c r="B136" s="0" t="n">
        <v>25514</v>
      </c>
      <c r="C136" s="0" t="n">
        <v>-48.1</v>
      </c>
      <c r="D136" s="0" t="n">
        <v>-82.1</v>
      </c>
      <c r="E136" s="0" t="n">
        <v>1</v>
      </c>
      <c r="F136" s="0" t="n">
        <v>0.02</v>
      </c>
      <c r="G136" s="0" t="n">
        <v>110</v>
      </c>
      <c r="H136" s="0" t="n">
        <v>15</v>
      </c>
      <c r="I136" s="0" t="n">
        <v>645.7</v>
      </c>
      <c r="J136" s="0" t="n">
        <v>645.9</v>
      </c>
      <c r="K136" s="0" t="n">
        <v>645.7</v>
      </c>
    </row>
    <row r="137" customFormat="false" ht="14.4" hidden="false" customHeight="false" outlineLevel="0" collapsed="false">
      <c r="A137" s="1" t="n">
        <v>24</v>
      </c>
      <c r="B137" s="0" t="n">
        <v>25785</v>
      </c>
      <c r="C137" s="0" t="n">
        <v>-46.7</v>
      </c>
      <c r="D137" s="0" t="n">
        <v>-81.2</v>
      </c>
      <c r="E137" s="0" t="n">
        <v>1</v>
      </c>
      <c r="F137" s="0" t="n">
        <v>0.02</v>
      </c>
      <c r="G137" s="0" t="n">
        <v>115</v>
      </c>
      <c r="H137" s="0" t="n">
        <v>9</v>
      </c>
      <c r="I137" s="0" t="n">
        <v>657.4</v>
      </c>
      <c r="J137" s="0" t="n">
        <v>657.6</v>
      </c>
      <c r="K137" s="0" t="n">
        <v>657.4</v>
      </c>
    </row>
    <row r="138" customFormat="false" ht="14.4" hidden="false" customHeight="false" outlineLevel="0" collapsed="false">
      <c r="A138" s="1" t="n">
        <v>23.2</v>
      </c>
      <c r="B138" s="0" t="n">
        <v>26011</v>
      </c>
      <c r="C138" s="0" t="n">
        <v>-45.5</v>
      </c>
      <c r="D138" s="0" t="n">
        <v>-80.5</v>
      </c>
      <c r="E138" s="0" t="n">
        <v>1</v>
      </c>
      <c r="F138" s="0" t="n">
        <v>0.03</v>
      </c>
      <c r="G138" s="0" t="n">
        <v>79</v>
      </c>
      <c r="H138" s="0" t="n">
        <v>10</v>
      </c>
      <c r="I138" s="0" t="n">
        <v>667.2</v>
      </c>
      <c r="J138" s="0" t="n">
        <v>667.5</v>
      </c>
      <c r="K138" s="0" t="n">
        <v>667.2</v>
      </c>
    </row>
    <row r="139" customFormat="false" ht="14.4" hidden="false" customHeight="false" outlineLevel="0" collapsed="false">
      <c r="A139" s="1" t="n">
        <v>23</v>
      </c>
      <c r="B139" s="0" t="n">
        <v>26068</v>
      </c>
      <c r="C139" s="0" t="n">
        <v>-45.6</v>
      </c>
      <c r="D139" s="0" t="n">
        <v>-80.6</v>
      </c>
      <c r="E139" s="0" t="n">
        <v>1</v>
      </c>
      <c r="F139" s="0" t="n">
        <v>0.03</v>
      </c>
      <c r="G139" s="0" t="n">
        <v>70</v>
      </c>
      <c r="H139" s="0" t="n">
        <v>10</v>
      </c>
      <c r="I139" s="0" t="n">
        <v>668.7</v>
      </c>
      <c r="J139" s="0" t="n">
        <v>668.9</v>
      </c>
      <c r="K139" s="0" t="n">
        <v>668.7</v>
      </c>
    </row>
    <row r="140" customFormat="false" ht="14.4" hidden="false" customHeight="false" outlineLevel="0" collapsed="false">
      <c r="A140" s="1" t="n">
        <v>21</v>
      </c>
      <c r="B140" s="0" t="n">
        <v>26675</v>
      </c>
      <c r="C140" s="0" t="n">
        <v>-46.3</v>
      </c>
      <c r="D140" s="0" t="n">
        <v>-81.3</v>
      </c>
      <c r="E140" s="0" t="n">
        <v>1</v>
      </c>
      <c r="F140" s="0" t="n">
        <v>0.03</v>
      </c>
      <c r="G140" s="0" t="n">
        <v>80</v>
      </c>
      <c r="H140" s="0" t="n">
        <v>21</v>
      </c>
      <c r="I140" s="0" t="n">
        <v>684.1</v>
      </c>
      <c r="J140" s="0" t="n">
        <v>684.3</v>
      </c>
      <c r="K140" s="0" t="n">
        <v>684.1</v>
      </c>
    </row>
    <row r="141" customFormat="false" ht="14.4" hidden="false" customHeight="false" outlineLevel="0" collapsed="false">
      <c r="A141" s="1" t="n">
        <v>20.5</v>
      </c>
      <c r="B141" s="0" t="n">
        <v>26836</v>
      </c>
      <c r="C141" s="0" t="n">
        <v>-46.5</v>
      </c>
      <c r="D141" s="0" t="n">
        <v>-81.5</v>
      </c>
      <c r="E141" s="0" t="n">
        <v>1</v>
      </c>
      <c r="F141" s="0" t="n">
        <v>0.03</v>
      </c>
      <c r="G141" s="0" t="n">
        <v>80</v>
      </c>
      <c r="H141" s="0" t="n">
        <v>21</v>
      </c>
      <c r="I141" s="0" t="n">
        <v>688.2</v>
      </c>
      <c r="J141" s="0" t="n">
        <v>688.5</v>
      </c>
      <c r="K141" s="0" t="n">
        <v>688.2</v>
      </c>
    </row>
    <row r="142" customFormat="false" ht="14.4" hidden="false" customHeight="false" outlineLevel="0" collapsed="false">
      <c r="A142" s="1" t="n">
        <v>20</v>
      </c>
      <c r="B142" s="0" t="n">
        <v>27000</v>
      </c>
      <c r="C142" s="0" t="n">
        <v>-46.1</v>
      </c>
      <c r="D142" s="0" t="n">
        <v>-81.1</v>
      </c>
      <c r="E142" s="0" t="n">
        <v>1</v>
      </c>
      <c r="F142" s="0" t="n">
        <v>0.03</v>
      </c>
      <c r="G142" s="0" t="n">
        <v>80</v>
      </c>
      <c r="H142" s="0" t="n">
        <v>21</v>
      </c>
      <c r="I142" s="0" t="n">
        <v>694.3</v>
      </c>
      <c r="J142" s="0" t="n">
        <v>694.6</v>
      </c>
      <c r="K142" s="0" t="n">
        <v>694.3</v>
      </c>
    </row>
    <row r="143" customFormat="false" ht="14.4" hidden="false" customHeight="false" outlineLevel="0" collapsed="false">
      <c r="A143" s="1" t="n">
        <v>19</v>
      </c>
      <c r="B143" s="0" t="n">
        <v>27343</v>
      </c>
      <c r="C143" s="0" t="n">
        <v>-45.4</v>
      </c>
      <c r="D143" s="0" t="n">
        <v>-80.6</v>
      </c>
      <c r="E143" s="0" t="n">
        <v>1</v>
      </c>
      <c r="F143" s="0" t="n">
        <v>0.03</v>
      </c>
      <c r="G143" s="0" t="n">
        <v>95</v>
      </c>
      <c r="H143" s="0" t="n">
        <v>16</v>
      </c>
      <c r="I143" s="0" t="n">
        <v>706.8</v>
      </c>
      <c r="J143" s="0" t="n">
        <v>707.1</v>
      </c>
      <c r="K143" s="0" t="n">
        <v>706.8</v>
      </c>
    </row>
    <row r="144" customFormat="false" ht="14.4" hidden="false" customHeight="false" outlineLevel="0" collapsed="false">
      <c r="A144" s="1" t="n">
        <v>17</v>
      </c>
      <c r="B144" s="0" t="n">
        <v>28087</v>
      </c>
      <c r="C144" s="0" t="n">
        <v>-43.8</v>
      </c>
      <c r="D144" s="0" t="n">
        <v>-79.5</v>
      </c>
      <c r="E144" s="0" t="n">
        <v>1</v>
      </c>
      <c r="F144" s="0" t="n">
        <v>0.04</v>
      </c>
      <c r="G144" s="0" t="n">
        <v>80</v>
      </c>
      <c r="H144" s="0" t="n">
        <v>17</v>
      </c>
      <c r="I144" s="0" t="n">
        <v>734.6</v>
      </c>
      <c r="J144" s="0" t="n">
        <v>735.1</v>
      </c>
      <c r="K144" s="0" t="n">
        <v>734.6</v>
      </c>
    </row>
    <row r="145" customFormat="false" ht="14.4" hidden="false" customHeight="false" outlineLevel="0" collapsed="false">
      <c r="A145" s="1" t="n">
        <v>15.7</v>
      </c>
      <c r="B145" s="0" t="n">
        <v>28619</v>
      </c>
      <c r="C145" s="0" t="n">
        <v>-42.7</v>
      </c>
      <c r="D145" s="0" t="n">
        <v>-78.7</v>
      </c>
      <c r="E145" s="0" t="n">
        <v>1</v>
      </c>
      <c r="F145" s="0" t="n">
        <v>0.05</v>
      </c>
      <c r="G145" s="0" t="n">
        <v>86</v>
      </c>
      <c r="H145" s="0" t="n">
        <v>27</v>
      </c>
      <c r="I145" s="0" t="n">
        <v>755.1</v>
      </c>
      <c r="J145" s="0" t="n">
        <v>755.7</v>
      </c>
      <c r="K145" s="0" t="n">
        <v>755.2</v>
      </c>
    </row>
    <row r="146" customFormat="false" ht="14.4" hidden="false" customHeight="false" outlineLevel="0" collapsed="false">
      <c r="A146" s="1" t="n">
        <v>15</v>
      </c>
      <c r="B146" s="0" t="n">
        <v>28929</v>
      </c>
      <c r="C146" s="0" t="n">
        <v>-42.2</v>
      </c>
      <c r="D146" s="0" t="n">
        <v>-78.4</v>
      </c>
      <c r="E146" s="0" t="n">
        <v>1</v>
      </c>
      <c r="F146" s="0" t="n">
        <v>0.06</v>
      </c>
      <c r="G146" s="0" t="n">
        <v>90</v>
      </c>
      <c r="H146" s="0" t="n">
        <v>32</v>
      </c>
      <c r="I146" s="0" t="n">
        <v>766.7</v>
      </c>
      <c r="J146" s="0" t="n">
        <v>767.3</v>
      </c>
      <c r="K146" s="0" t="n">
        <v>766.7</v>
      </c>
    </row>
    <row r="147" customFormat="false" ht="14.4" hidden="false" customHeight="false" outlineLevel="0" collapsed="false">
      <c r="A147" s="1" t="n">
        <v>13</v>
      </c>
      <c r="B147" s="0" t="n">
        <v>29899</v>
      </c>
      <c r="C147" s="0" t="n">
        <v>-40.7</v>
      </c>
      <c r="D147" s="0" t="n">
        <v>-77.4</v>
      </c>
      <c r="E147" s="0" t="n">
        <v>1</v>
      </c>
      <c r="F147" s="0" t="n">
        <v>0.08</v>
      </c>
      <c r="G147" s="0" t="n">
        <v>90</v>
      </c>
      <c r="H147" s="0" t="n">
        <v>22</v>
      </c>
      <c r="I147" s="0" t="n">
        <v>804</v>
      </c>
      <c r="J147" s="0" t="n">
        <v>804.9</v>
      </c>
      <c r="K147" s="0" t="n">
        <v>804</v>
      </c>
    </row>
    <row r="148" customFormat="false" ht="14.4" hidden="false" customHeight="false" outlineLevel="0" collapsed="false">
      <c r="A148" s="1" t="n">
        <v>12.1</v>
      </c>
      <c r="B148" s="0" t="n">
        <v>30386</v>
      </c>
      <c r="C148" s="0" t="n">
        <v>-39.9</v>
      </c>
      <c r="D148" s="0" t="n">
        <v>-76.9</v>
      </c>
      <c r="E148" s="0" t="n">
        <v>1</v>
      </c>
      <c r="F148" s="0" t="n">
        <v>0.09</v>
      </c>
      <c r="G148" s="0" t="n">
        <v>99</v>
      </c>
      <c r="H148" s="0" t="n">
        <v>26</v>
      </c>
      <c r="I148" s="0" t="n">
        <v>823.4</v>
      </c>
      <c r="J148" s="0" t="n">
        <v>824.5</v>
      </c>
      <c r="K148" s="0" t="n">
        <v>823.4</v>
      </c>
    </row>
    <row r="149" customFormat="false" ht="14.4" hidden="false" customHeight="false" outlineLevel="0" collapsed="false">
      <c r="A149" s="1" t="n">
        <v>12</v>
      </c>
      <c r="B149" s="0" t="n">
        <v>30443</v>
      </c>
      <c r="C149" s="0" t="n">
        <v>-39.7</v>
      </c>
      <c r="D149" s="0" t="n">
        <v>-76.8</v>
      </c>
      <c r="E149" s="0" t="n">
        <v>1</v>
      </c>
      <c r="F149" s="0" t="n">
        <v>0.09</v>
      </c>
      <c r="G149" s="0" t="n">
        <v>100</v>
      </c>
      <c r="H149" s="0" t="n">
        <v>26</v>
      </c>
      <c r="I149" s="0" t="n">
        <v>826.1</v>
      </c>
      <c r="J149" s="0" t="n">
        <v>827.2</v>
      </c>
      <c r="K149" s="0" t="n">
        <v>826.1</v>
      </c>
    </row>
    <row r="150" customFormat="false" ht="14.4" hidden="false" customHeight="false" outlineLevel="0" collapsed="false">
      <c r="A150" s="1" t="n">
        <v>10</v>
      </c>
      <c r="B150" s="0" t="n">
        <v>31700</v>
      </c>
      <c r="C150" s="0" t="n">
        <v>-34.9</v>
      </c>
      <c r="D150" s="0" t="n">
        <v>-73.9</v>
      </c>
      <c r="E150" s="0" t="n">
        <v>1</v>
      </c>
      <c r="F150" s="0" t="n">
        <v>0.17</v>
      </c>
      <c r="G150" s="0" t="n">
        <v>80</v>
      </c>
      <c r="H150" s="0" t="n">
        <v>15</v>
      </c>
      <c r="I150" s="0" t="n">
        <v>888.1</v>
      </c>
      <c r="J150" s="0" t="n">
        <v>890.3</v>
      </c>
      <c r="K150" s="0" t="n">
        <v>888.2</v>
      </c>
    </row>
    <row r="151" customFormat="false" ht="14.4" hidden="false" customHeight="false" outlineLevel="0" collapsed="false">
      <c r="A151" s="1" t="n">
        <v>9.6</v>
      </c>
      <c r="B151" s="0" t="n">
        <v>31985</v>
      </c>
      <c r="C151" s="0" t="n">
        <v>-34.1</v>
      </c>
      <c r="D151" s="0" t="n">
        <v>-73.1</v>
      </c>
      <c r="E151" s="0" t="n">
        <v>1</v>
      </c>
      <c r="F151" s="0" t="n">
        <v>0.2</v>
      </c>
      <c r="G151" s="0" t="n">
        <v>80</v>
      </c>
      <c r="H151" s="0" t="n">
        <v>20</v>
      </c>
      <c r="I151" s="0" t="n">
        <v>901.5</v>
      </c>
      <c r="J151" s="0" t="n">
        <v>904.2</v>
      </c>
      <c r="K151" s="0" t="n">
        <v>901.6</v>
      </c>
    </row>
    <row r="152" customFormat="false" ht="14.4" hidden="false" customHeight="false" outlineLevel="0" collapsed="false">
      <c r="A152" s="1" t="n">
        <v>9</v>
      </c>
      <c r="B152" s="0" t="n">
        <v>32439</v>
      </c>
      <c r="C152" s="0" t="n">
        <v>-32.4</v>
      </c>
      <c r="D152" s="0" t="n">
        <v>-72</v>
      </c>
      <c r="E152" s="0" t="n">
        <v>1</v>
      </c>
      <c r="F152" s="0" t="n">
        <v>0.25</v>
      </c>
      <c r="G152" s="0" t="n">
        <v>80</v>
      </c>
      <c r="H152" s="0" t="n">
        <v>29</v>
      </c>
      <c r="I152" s="0" t="n">
        <v>924.9</v>
      </c>
      <c r="J152" s="0" t="n">
        <v>928.2</v>
      </c>
      <c r="K152" s="0" t="n">
        <v>925</v>
      </c>
    </row>
    <row r="153" customFormat="false" ht="14.4" hidden="false" customHeight="false" outlineLevel="0" collapsed="false">
      <c r="A153" s="1" t="n">
        <v>8.7</v>
      </c>
      <c r="B153" s="0" t="n">
        <v>32678</v>
      </c>
      <c r="C153" s="0" t="n">
        <v>-31.5</v>
      </c>
      <c r="D153" s="0" t="n">
        <v>-71.5</v>
      </c>
      <c r="E153" s="0" t="n">
        <v>1</v>
      </c>
      <c r="F153" s="0" t="n">
        <v>0.28</v>
      </c>
      <c r="I153" s="0" t="n">
        <v>937.3</v>
      </c>
      <c r="J153" s="0" t="n">
        <v>941.1</v>
      </c>
      <c r="K153" s="0" t="n">
        <v>937.5</v>
      </c>
    </row>
    <row r="154" customFormat="false" ht="14.4" hidden="false" customHeight="false" outlineLevel="0" collapsed="false">
      <c r="A154" s="1" t="n">
        <v>8</v>
      </c>
      <c r="B154" s="0" t="n">
        <v>33272</v>
      </c>
      <c r="C154" s="0" t="n">
        <v>-31.3</v>
      </c>
      <c r="D154" s="0" t="n">
        <v>-71.3</v>
      </c>
      <c r="E154" s="0" t="n">
        <v>1</v>
      </c>
      <c r="F154" s="0" t="n">
        <v>0.32</v>
      </c>
      <c r="I154" s="0" t="n">
        <v>960.9</v>
      </c>
      <c r="J154" s="0" t="n">
        <v>965.2</v>
      </c>
      <c r="K154" s="0" t="n">
        <v>961</v>
      </c>
    </row>
    <row r="157" customFormat="false" ht="14.4" hidden="false" customHeight="false" outlineLevel="0" collapsed="false">
      <c r="B157" s="2" t="s">
        <v>20</v>
      </c>
      <c r="C157" s="0" t="n">
        <v>3808</v>
      </c>
    </row>
    <row r="158" customFormat="false" ht="14.4" hidden="false" customHeight="false" outlineLevel="0" collapsed="false">
      <c r="B158" s="2" t="s">
        <v>21</v>
      </c>
      <c r="C158" s="0" t="s">
        <v>54</v>
      </c>
    </row>
    <row r="159" customFormat="false" ht="14.4" hidden="false" customHeight="false" outlineLevel="0" collapsed="false">
      <c r="B159" s="2" t="s">
        <v>23</v>
      </c>
      <c r="C159" s="0" t="n">
        <v>50.22</v>
      </c>
    </row>
    <row r="160" customFormat="false" ht="14.4" hidden="false" customHeight="false" outlineLevel="0" collapsed="false">
      <c r="B160" s="2" t="s">
        <v>24</v>
      </c>
      <c r="C160" s="0" t="n">
        <v>-5.32</v>
      </c>
    </row>
    <row r="161" customFormat="false" ht="14.4" hidden="false" customHeight="false" outlineLevel="0" collapsed="false">
      <c r="B161" s="2" t="s">
        <v>25</v>
      </c>
      <c r="C161" s="0" t="n">
        <v>88</v>
      </c>
    </row>
    <row r="162" customFormat="false" ht="14.4" hidden="false" customHeight="false" outlineLevel="0" collapsed="false">
      <c r="B162" s="2" t="s">
        <v>26</v>
      </c>
      <c r="C162" s="0" t="n">
        <v>0.49</v>
      </c>
    </row>
    <row r="163" customFormat="false" ht="14.4" hidden="false" customHeight="false" outlineLevel="0" collapsed="false">
      <c r="B163" s="2" t="s">
        <v>27</v>
      </c>
      <c r="C163" s="0" t="n">
        <v>8.07</v>
      </c>
    </row>
    <row r="164" customFormat="false" ht="14.4" hidden="false" customHeight="false" outlineLevel="0" collapsed="false">
      <c r="B164" s="2" t="s">
        <v>28</v>
      </c>
      <c r="C164" s="0" t="n">
        <v>8.19</v>
      </c>
    </row>
    <row r="165" customFormat="false" ht="14.4" hidden="false" customHeight="false" outlineLevel="0" collapsed="false">
      <c r="B165" s="2" t="s">
        <v>29</v>
      </c>
      <c r="C165" s="0" t="n">
        <v>273.22</v>
      </c>
    </row>
    <row r="166" customFormat="false" ht="14.4" hidden="false" customHeight="false" outlineLevel="0" collapsed="false">
      <c r="B166" s="2" t="s">
        <v>30</v>
      </c>
      <c r="C166" s="0" t="n">
        <v>33.5</v>
      </c>
    </row>
    <row r="167" customFormat="false" ht="14.4" hidden="false" customHeight="false" outlineLevel="0" collapsed="false">
      <c r="B167" s="2" t="s">
        <v>31</v>
      </c>
      <c r="C167" s="0" t="n">
        <v>23.4</v>
      </c>
    </row>
    <row r="168" customFormat="false" ht="14.4" hidden="false" customHeight="false" outlineLevel="0" collapsed="false">
      <c r="B168" s="2" t="s">
        <v>32</v>
      </c>
      <c r="C168" s="0" t="n">
        <v>23.7</v>
      </c>
    </row>
    <row r="169" customFormat="false" ht="14.4" hidden="false" customHeight="false" outlineLevel="0" collapsed="false">
      <c r="B169" s="2" t="s">
        <v>33</v>
      </c>
      <c r="C169" s="0" t="n">
        <v>47.1</v>
      </c>
    </row>
    <row r="170" customFormat="false" ht="14.4" hidden="false" customHeight="false" outlineLevel="0" collapsed="false">
      <c r="B170" s="2" t="s">
        <v>34</v>
      </c>
      <c r="C170" s="0" t="n">
        <v>0</v>
      </c>
    </row>
    <row r="171" customFormat="false" ht="14.4" hidden="false" customHeight="false" outlineLevel="0" collapsed="false">
      <c r="B171" s="2" t="s">
        <v>35</v>
      </c>
      <c r="C171" s="0" t="n">
        <v>0</v>
      </c>
    </row>
    <row r="172" customFormat="false" ht="14.4" hidden="false" customHeight="false" outlineLevel="0" collapsed="false">
      <c r="B172" s="2" t="s">
        <v>36</v>
      </c>
      <c r="C172" s="0" t="n">
        <v>0</v>
      </c>
    </row>
    <row r="173" customFormat="false" ht="14.4" hidden="false" customHeight="false" outlineLevel="0" collapsed="false">
      <c r="B173" s="2" t="s">
        <v>37</v>
      </c>
      <c r="C173" s="0" t="n">
        <v>0</v>
      </c>
    </row>
    <row r="174" customFormat="false" ht="14.4" hidden="false" customHeight="false" outlineLevel="0" collapsed="false">
      <c r="B174" s="2" t="s">
        <v>38</v>
      </c>
      <c r="C174" s="0" t="n">
        <v>969.83</v>
      </c>
    </row>
    <row r="175" customFormat="false" ht="14.4" hidden="false" customHeight="false" outlineLevel="0" collapsed="false">
      <c r="B175" s="2" t="s">
        <v>39</v>
      </c>
      <c r="C175" s="0" t="n">
        <v>969.84</v>
      </c>
    </row>
    <row r="176" customFormat="false" ht="14.4" hidden="false" customHeight="false" outlineLevel="0" collapsed="false">
      <c r="B176" s="2" t="s">
        <v>40</v>
      </c>
      <c r="C176" s="0" t="n">
        <v>973.09</v>
      </c>
    </row>
    <row r="177" customFormat="false" ht="14.4" hidden="false" customHeight="false" outlineLevel="0" collapsed="false">
      <c r="B177" s="2" t="s">
        <v>41</v>
      </c>
      <c r="C177" s="0" t="n">
        <v>973.09</v>
      </c>
    </row>
    <row r="178" customFormat="false" ht="14.4" hidden="false" customHeight="false" outlineLevel="0" collapsed="false">
      <c r="B178" s="2" t="s">
        <v>42</v>
      </c>
      <c r="C178" s="0" t="n">
        <v>0</v>
      </c>
    </row>
    <row r="179" customFormat="false" ht="14.4" hidden="false" customHeight="false" outlineLevel="0" collapsed="false">
      <c r="B179" s="2" t="s">
        <v>43</v>
      </c>
      <c r="C179" s="0" t="n">
        <v>0</v>
      </c>
    </row>
    <row r="180" customFormat="false" ht="14.4" hidden="false" customHeight="false" outlineLevel="0" collapsed="false">
      <c r="B180" s="2" t="s">
        <v>44</v>
      </c>
      <c r="C180" s="0" t="n">
        <v>285.22</v>
      </c>
    </row>
    <row r="181" customFormat="false" ht="14.4" hidden="false" customHeight="false" outlineLevel="0" collapsed="false">
      <c r="B181" s="2" t="s">
        <v>45</v>
      </c>
      <c r="C181" s="0" t="n">
        <v>973.09</v>
      </c>
    </row>
    <row r="182" customFormat="false" ht="14.4" hidden="false" customHeight="false" outlineLevel="0" collapsed="false">
      <c r="B182" s="2" t="s">
        <v>46</v>
      </c>
      <c r="C182" s="0" t="n">
        <v>287.47</v>
      </c>
    </row>
    <row r="183" customFormat="false" ht="14.4" hidden="false" customHeight="false" outlineLevel="0" collapsed="false">
      <c r="B183" s="2" t="s">
        <v>47</v>
      </c>
      <c r="C183" s="0" t="n">
        <v>9.18</v>
      </c>
    </row>
    <row r="184" customFormat="false" ht="14.4" hidden="false" customHeight="false" outlineLevel="0" collapsed="false">
      <c r="B184" s="2" t="s">
        <v>48</v>
      </c>
      <c r="C184" s="0" t="n">
        <v>5601</v>
      </c>
    </row>
    <row r="185" customFormat="false" ht="14.4" hidden="false" customHeight="false" outlineLevel="0" collapsed="false">
      <c r="B185" s="2" t="s">
        <v>49</v>
      </c>
      <c r="C185" s="0" t="n">
        <v>34.7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2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L71" activeCellId="0" sqref="L7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50</v>
      </c>
      <c r="F1" s="0" t="s">
        <v>5</v>
      </c>
      <c r="G1" s="0" t="s">
        <v>6</v>
      </c>
      <c r="H1" s="0" t="s">
        <v>7</v>
      </c>
      <c r="I1" s="0" t="s">
        <v>51</v>
      </c>
      <c r="J1" s="0" t="s">
        <v>52</v>
      </c>
      <c r="K1" s="0" t="s">
        <v>53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19</v>
      </c>
      <c r="K2" s="0" t="s">
        <v>19</v>
      </c>
    </row>
    <row r="3" customFormat="false" ht="14.4" hidden="false" customHeight="false" outlineLevel="0" collapsed="false">
      <c r="A3" s="1" t="n">
        <v>1003</v>
      </c>
      <c r="B3" s="0" t="n">
        <v>88</v>
      </c>
      <c r="C3" s="0" t="n">
        <v>13.4</v>
      </c>
      <c r="D3" s="0" t="n">
        <v>10</v>
      </c>
      <c r="E3" s="0" t="n">
        <v>80</v>
      </c>
      <c r="F3" s="0" t="n">
        <v>7.74</v>
      </c>
      <c r="G3" s="0" t="n">
        <v>280</v>
      </c>
      <c r="H3" s="0" t="n">
        <v>16</v>
      </c>
      <c r="I3" s="0" t="n">
        <v>286.3</v>
      </c>
      <c r="J3" s="0" t="n">
        <v>308.1</v>
      </c>
      <c r="K3" s="0" t="n">
        <v>287.6</v>
      </c>
    </row>
    <row r="4" customFormat="false" ht="14.4" hidden="false" customHeight="false" outlineLevel="0" collapsed="false">
      <c r="A4" s="1" t="n">
        <v>1001</v>
      </c>
      <c r="B4" s="0" t="n">
        <v>103</v>
      </c>
      <c r="C4" s="0" t="n">
        <v>13.6</v>
      </c>
      <c r="D4" s="0" t="n">
        <v>10.3</v>
      </c>
      <c r="E4" s="0" t="n">
        <v>80</v>
      </c>
      <c r="F4" s="0" t="n">
        <v>7.91</v>
      </c>
      <c r="G4" s="0" t="n">
        <v>279</v>
      </c>
      <c r="H4" s="0" t="n">
        <v>17</v>
      </c>
      <c r="I4" s="0" t="n">
        <v>286.7</v>
      </c>
      <c r="J4" s="0" t="n">
        <v>309</v>
      </c>
      <c r="K4" s="0" t="n">
        <v>288</v>
      </c>
    </row>
    <row r="5" customFormat="false" ht="14.4" hidden="false" customHeight="false" outlineLevel="0" collapsed="false">
      <c r="A5" s="1" t="n">
        <v>1000</v>
      </c>
      <c r="B5" s="0" t="n">
        <v>111</v>
      </c>
      <c r="C5" s="0" t="n">
        <v>13.4</v>
      </c>
      <c r="D5" s="0" t="n">
        <v>10.1</v>
      </c>
      <c r="E5" s="0" t="n">
        <v>80</v>
      </c>
      <c r="F5" s="0" t="n">
        <v>7.81</v>
      </c>
      <c r="G5" s="0" t="n">
        <v>279</v>
      </c>
      <c r="H5" s="0" t="n">
        <v>18</v>
      </c>
      <c r="I5" s="0" t="n">
        <v>286.6</v>
      </c>
      <c r="J5" s="0" t="n">
        <v>308.6</v>
      </c>
      <c r="K5" s="0" t="n">
        <v>287.9</v>
      </c>
    </row>
    <row r="6" customFormat="false" ht="14.4" hidden="false" customHeight="false" outlineLevel="0" collapsed="false">
      <c r="A6" s="1" t="n">
        <v>988</v>
      </c>
      <c r="B6" s="0" t="n">
        <v>212</v>
      </c>
      <c r="C6" s="0" t="n">
        <v>12.7</v>
      </c>
      <c r="D6" s="0" t="n">
        <v>9.6</v>
      </c>
      <c r="E6" s="0" t="n">
        <v>82</v>
      </c>
      <c r="F6" s="0" t="n">
        <v>7.64</v>
      </c>
      <c r="G6" s="0" t="n">
        <v>275</v>
      </c>
      <c r="H6" s="0" t="n">
        <v>26</v>
      </c>
      <c r="I6" s="0" t="n">
        <v>286.8</v>
      </c>
      <c r="J6" s="0" t="n">
        <v>308.4</v>
      </c>
      <c r="K6" s="0" t="n">
        <v>288.1</v>
      </c>
    </row>
    <row r="7" customFormat="false" ht="14.4" hidden="false" customHeight="false" outlineLevel="0" collapsed="false">
      <c r="A7" s="1" t="n">
        <v>965</v>
      </c>
      <c r="B7" s="0" t="n">
        <v>410</v>
      </c>
      <c r="C7" s="0" t="n">
        <v>11.2</v>
      </c>
      <c r="D7" s="0" t="n">
        <v>8.6</v>
      </c>
      <c r="E7" s="0" t="n">
        <v>84</v>
      </c>
      <c r="F7" s="0" t="n">
        <v>7.31</v>
      </c>
      <c r="G7" s="0" t="n">
        <v>281</v>
      </c>
      <c r="H7" s="0" t="n">
        <v>33</v>
      </c>
      <c r="I7" s="0" t="n">
        <v>287.3</v>
      </c>
      <c r="J7" s="0" t="n">
        <v>308</v>
      </c>
      <c r="K7" s="0" t="n">
        <v>288.5</v>
      </c>
    </row>
    <row r="8" customFormat="false" ht="14.4" hidden="false" customHeight="false" outlineLevel="0" collapsed="false">
      <c r="A8" s="1" t="n">
        <v>948</v>
      </c>
      <c r="B8" s="0" t="n">
        <v>557</v>
      </c>
      <c r="C8" s="0" t="n">
        <v>9.7</v>
      </c>
      <c r="D8" s="0" t="n">
        <v>7.8</v>
      </c>
      <c r="E8" s="0" t="n">
        <v>88</v>
      </c>
      <c r="F8" s="0" t="n">
        <v>7.06</v>
      </c>
      <c r="G8" s="0" t="n">
        <v>285</v>
      </c>
      <c r="H8" s="0" t="n">
        <v>38</v>
      </c>
      <c r="I8" s="0" t="n">
        <v>287.2</v>
      </c>
      <c r="J8" s="0" t="n">
        <v>307.2</v>
      </c>
      <c r="K8" s="0" t="n">
        <v>288.4</v>
      </c>
    </row>
    <row r="9" customFormat="false" ht="14.4" hidden="false" customHeight="false" outlineLevel="0" collapsed="false">
      <c r="A9" s="1" t="n">
        <v>932</v>
      </c>
      <c r="B9" s="0" t="n">
        <v>699</v>
      </c>
      <c r="C9" s="0" t="n">
        <v>8.2</v>
      </c>
      <c r="D9" s="0" t="n">
        <v>7.1</v>
      </c>
      <c r="E9" s="0" t="n">
        <v>93</v>
      </c>
      <c r="F9" s="0" t="n">
        <v>6.83</v>
      </c>
      <c r="G9" s="0" t="n">
        <v>285</v>
      </c>
      <c r="H9" s="0" t="n">
        <v>37</v>
      </c>
      <c r="I9" s="0" t="n">
        <v>287.1</v>
      </c>
      <c r="J9" s="0" t="n">
        <v>306.4</v>
      </c>
      <c r="K9" s="0" t="n">
        <v>288.2</v>
      </c>
    </row>
    <row r="10" customFormat="false" ht="14.4" hidden="false" customHeight="false" outlineLevel="0" collapsed="false">
      <c r="A10" s="1" t="n">
        <v>925</v>
      </c>
      <c r="B10" s="0" t="n">
        <v>761</v>
      </c>
      <c r="C10" s="0" t="n">
        <v>7.8</v>
      </c>
      <c r="D10" s="0" t="n">
        <v>7</v>
      </c>
      <c r="E10" s="0" t="n">
        <v>95</v>
      </c>
      <c r="F10" s="0" t="n">
        <v>6.84</v>
      </c>
      <c r="G10" s="0" t="n">
        <v>285</v>
      </c>
      <c r="H10" s="0" t="n">
        <v>37</v>
      </c>
      <c r="I10" s="0" t="n">
        <v>287.3</v>
      </c>
      <c r="J10" s="0" t="n">
        <v>306.7</v>
      </c>
      <c r="K10" s="0" t="n">
        <v>288.5</v>
      </c>
    </row>
    <row r="11" customFormat="false" ht="14.4" hidden="false" customHeight="false" outlineLevel="0" collapsed="false">
      <c r="A11" s="1" t="n">
        <v>916</v>
      </c>
      <c r="B11" s="0" t="n">
        <v>842</v>
      </c>
      <c r="C11" s="0" t="n">
        <v>7</v>
      </c>
      <c r="D11" s="0" t="n">
        <v>6.5</v>
      </c>
      <c r="E11" s="0" t="n">
        <v>96</v>
      </c>
      <c r="F11" s="0" t="n">
        <v>6.65</v>
      </c>
      <c r="G11" s="0" t="n">
        <v>285</v>
      </c>
      <c r="H11" s="0" t="n">
        <v>39</v>
      </c>
      <c r="I11" s="0" t="n">
        <v>287.3</v>
      </c>
      <c r="J11" s="0" t="n">
        <v>306.2</v>
      </c>
      <c r="K11" s="0" t="n">
        <v>288.4</v>
      </c>
    </row>
    <row r="12" customFormat="false" ht="14.4" hidden="false" customHeight="false" outlineLevel="0" collapsed="false">
      <c r="A12" s="1" t="n">
        <v>897</v>
      </c>
      <c r="B12" s="0" t="n">
        <v>1014</v>
      </c>
      <c r="C12" s="0" t="n">
        <v>5.4</v>
      </c>
      <c r="D12" s="0" t="n">
        <v>5.3</v>
      </c>
      <c r="E12" s="0" t="n">
        <v>99</v>
      </c>
      <c r="F12" s="0" t="n">
        <v>6.26</v>
      </c>
      <c r="G12" s="0" t="n">
        <v>293</v>
      </c>
      <c r="H12" s="0" t="n">
        <v>36</v>
      </c>
      <c r="I12" s="0" t="n">
        <v>287.3</v>
      </c>
      <c r="J12" s="0" t="n">
        <v>305.2</v>
      </c>
      <c r="K12" s="0" t="n">
        <v>288.4</v>
      </c>
    </row>
    <row r="13" customFormat="false" ht="14.4" hidden="false" customHeight="false" outlineLevel="0" collapsed="false">
      <c r="A13" s="1" t="n">
        <v>891</v>
      </c>
      <c r="B13" s="0" t="n">
        <v>1069</v>
      </c>
      <c r="C13" s="0" t="n">
        <v>5.5</v>
      </c>
      <c r="D13" s="0" t="n">
        <v>4.7</v>
      </c>
      <c r="E13" s="0" t="n">
        <v>94</v>
      </c>
      <c r="F13" s="0" t="n">
        <v>6.04</v>
      </c>
      <c r="G13" s="0" t="n">
        <v>295</v>
      </c>
      <c r="H13" s="0" t="n">
        <v>35</v>
      </c>
      <c r="I13" s="0" t="n">
        <v>288</v>
      </c>
      <c r="J13" s="0" t="n">
        <v>305.3</v>
      </c>
      <c r="K13" s="0" t="n">
        <v>289.1</v>
      </c>
    </row>
    <row r="14" customFormat="false" ht="14.4" hidden="false" customHeight="false" outlineLevel="0" collapsed="false">
      <c r="A14" s="1" t="n">
        <v>887</v>
      </c>
      <c r="B14" s="0" t="n">
        <v>1106</v>
      </c>
      <c r="C14" s="0" t="n">
        <v>5.6</v>
      </c>
      <c r="D14" s="0" t="n">
        <v>4.3</v>
      </c>
      <c r="E14" s="0" t="n">
        <v>91</v>
      </c>
      <c r="F14" s="0" t="n">
        <v>5.9</v>
      </c>
      <c r="G14" s="0" t="n">
        <v>296</v>
      </c>
      <c r="H14" s="0" t="n">
        <v>36</v>
      </c>
      <c r="I14" s="0" t="n">
        <v>288.5</v>
      </c>
      <c r="J14" s="0" t="n">
        <v>305.4</v>
      </c>
      <c r="K14" s="0" t="n">
        <v>289.5</v>
      </c>
    </row>
    <row r="15" customFormat="false" ht="14.4" hidden="false" customHeight="false" outlineLevel="0" collapsed="false">
      <c r="A15" s="1" t="n">
        <v>875</v>
      </c>
      <c r="B15" s="0" t="n">
        <v>1218</v>
      </c>
      <c r="C15" s="0" t="n">
        <v>5</v>
      </c>
      <c r="D15" s="0" t="n">
        <v>2.9</v>
      </c>
      <c r="E15" s="0" t="n">
        <v>86</v>
      </c>
      <c r="F15" s="0" t="n">
        <v>5.42</v>
      </c>
      <c r="G15" s="0" t="n">
        <v>300</v>
      </c>
      <c r="H15" s="0" t="n">
        <v>40</v>
      </c>
      <c r="I15" s="0" t="n">
        <v>289</v>
      </c>
      <c r="J15" s="0" t="n">
        <v>304.6</v>
      </c>
      <c r="K15" s="0" t="n">
        <v>289.9</v>
      </c>
    </row>
    <row r="16" customFormat="false" ht="14.4" hidden="false" customHeight="false" outlineLevel="0" collapsed="false">
      <c r="A16" s="1" t="n">
        <v>872</v>
      </c>
      <c r="B16" s="0" t="n">
        <v>1246</v>
      </c>
      <c r="C16" s="0" t="n">
        <v>5.6</v>
      </c>
      <c r="D16" s="0" t="n">
        <v>2.8</v>
      </c>
      <c r="E16" s="0" t="n">
        <v>82</v>
      </c>
      <c r="F16" s="0" t="n">
        <v>5.4</v>
      </c>
      <c r="G16" s="0" t="n">
        <v>299</v>
      </c>
      <c r="H16" s="0" t="n">
        <v>40</v>
      </c>
      <c r="I16" s="0" t="n">
        <v>289.9</v>
      </c>
      <c r="J16" s="0" t="n">
        <v>305.5</v>
      </c>
      <c r="K16" s="0" t="n">
        <v>290.8</v>
      </c>
    </row>
    <row r="17" customFormat="false" ht="14.4" hidden="false" customHeight="false" outlineLevel="0" collapsed="false">
      <c r="A17" s="1" t="n">
        <v>862</v>
      </c>
      <c r="B17" s="0" t="n">
        <v>1340</v>
      </c>
      <c r="C17" s="0" t="n">
        <v>5.2</v>
      </c>
      <c r="D17" s="0" t="n">
        <v>1.5</v>
      </c>
      <c r="E17" s="0" t="n">
        <v>77</v>
      </c>
      <c r="F17" s="0" t="n">
        <v>4.97</v>
      </c>
      <c r="G17" s="0" t="n">
        <v>295</v>
      </c>
      <c r="H17" s="0" t="n">
        <v>42</v>
      </c>
      <c r="I17" s="0" t="n">
        <v>290.4</v>
      </c>
      <c r="J17" s="0" t="n">
        <v>304.9</v>
      </c>
      <c r="K17" s="0" t="n">
        <v>291.3</v>
      </c>
    </row>
    <row r="18" customFormat="false" ht="14.4" hidden="false" customHeight="false" outlineLevel="0" collapsed="false">
      <c r="A18" s="1" t="n">
        <v>852</v>
      </c>
      <c r="B18" s="0" t="n">
        <v>1436</v>
      </c>
      <c r="C18" s="0" t="n">
        <v>5.2</v>
      </c>
      <c r="D18" s="0" t="n">
        <v>-0.8</v>
      </c>
      <c r="E18" s="0" t="n">
        <v>65</v>
      </c>
      <c r="F18" s="0" t="n">
        <v>4.25</v>
      </c>
      <c r="G18" s="0" t="n">
        <v>291</v>
      </c>
      <c r="H18" s="0" t="n">
        <v>43</v>
      </c>
      <c r="I18" s="0" t="n">
        <v>291.4</v>
      </c>
      <c r="J18" s="0" t="n">
        <v>304</v>
      </c>
      <c r="K18" s="0" t="n">
        <v>292.1</v>
      </c>
    </row>
    <row r="19" customFormat="false" ht="14.4" hidden="false" customHeight="false" outlineLevel="0" collapsed="false">
      <c r="A19" s="1" t="n">
        <v>850</v>
      </c>
      <c r="B19" s="0" t="n">
        <v>1455</v>
      </c>
      <c r="C19" s="0" t="n">
        <v>5.6</v>
      </c>
      <c r="D19" s="0" t="n">
        <v>-1.4</v>
      </c>
      <c r="E19" s="0" t="n">
        <v>61</v>
      </c>
      <c r="F19" s="0" t="n">
        <v>4.08</v>
      </c>
      <c r="G19" s="0" t="n">
        <v>290</v>
      </c>
      <c r="H19" s="0" t="n">
        <v>43</v>
      </c>
      <c r="I19" s="0" t="n">
        <v>292</v>
      </c>
      <c r="J19" s="0" t="n">
        <v>304.1</v>
      </c>
      <c r="K19" s="0" t="n">
        <v>292.7</v>
      </c>
    </row>
    <row r="20" customFormat="false" ht="14.4" hidden="false" customHeight="false" outlineLevel="0" collapsed="false">
      <c r="A20" s="1" t="n">
        <v>838</v>
      </c>
      <c r="B20" s="0" t="n">
        <v>1572</v>
      </c>
      <c r="C20" s="0" t="n">
        <v>6.3</v>
      </c>
      <c r="D20" s="0" t="n">
        <v>-5.3</v>
      </c>
      <c r="E20" s="0" t="n">
        <v>43</v>
      </c>
      <c r="F20" s="0" t="n">
        <v>3.08</v>
      </c>
      <c r="G20" s="0" t="n">
        <v>285</v>
      </c>
      <c r="H20" s="0" t="n">
        <v>45</v>
      </c>
      <c r="I20" s="0" t="n">
        <v>293.9</v>
      </c>
      <c r="J20" s="0" t="n">
        <v>303.3</v>
      </c>
      <c r="K20" s="0" t="n">
        <v>294.5</v>
      </c>
    </row>
    <row r="21" customFormat="false" ht="14.4" hidden="false" customHeight="false" outlineLevel="0" collapsed="false">
      <c r="A21" s="1" t="n">
        <v>827</v>
      </c>
      <c r="B21" s="0" t="n">
        <v>1680</v>
      </c>
      <c r="C21" s="0" t="n">
        <v>7</v>
      </c>
      <c r="D21" s="0" t="n">
        <v>-9</v>
      </c>
      <c r="E21" s="0" t="n">
        <v>31</v>
      </c>
      <c r="F21" s="0" t="n">
        <v>2.35</v>
      </c>
      <c r="G21" s="0" t="n">
        <v>288</v>
      </c>
      <c r="H21" s="0" t="n">
        <v>46</v>
      </c>
      <c r="I21" s="0" t="n">
        <v>295.8</v>
      </c>
      <c r="J21" s="0" t="n">
        <v>303.1</v>
      </c>
      <c r="K21" s="0" t="n">
        <v>296.2</v>
      </c>
    </row>
    <row r="22" customFormat="false" ht="14.4" hidden="false" customHeight="false" outlineLevel="0" collapsed="false">
      <c r="A22" s="1" t="n">
        <v>820</v>
      </c>
      <c r="B22" s="0" t="n">
        <v>1750</v>
      </c>
      <c r="C22" s="0" t="n">
        <v>6.9</v>
      </c>
      <c r="D22" s="0" t="n">
        <v>-10.2</v>
      </c>
      <c r="E22" s="0" t="n">
        <v>28</v>
      </c>
      <c r="F22" s="0" t="n">
        <v>2.16</v>
      </c>
      <c r="G22" s="0" t="n">
        <v>290</v>
      </c>
      <c r="H22" s="0" t="n">
        <v>47</v>
      </c>
      <c r="I22" s="0" t="n">
        <v>296.4</v>
      </c>
      <c r="J22" s="0" t="n">
        <v>303.1</v>
      </c>
      <c r="K22" s="0" t="n">
        <v>296.8</v>
      </c>
    </row>
    <row r="23" customFormat="false" ht="14.4" hidden="false" customHeight="false" outlineLevel="0" collapsed="false">
      <c r="A23" s="1" t="n">
        <v>814</v>
      </c>
      <c r="B23" s="0" t="n">
        <v>1810</v>
      </c>
      <c r="C23" s="0" t="n">
        <v>6.8</v>
      </c>
      <c r="D23" s="0" t="n">
        <v>-11.2</v>
      </c>
      <c r="E23" s="0" t="n">
        <v>26</v>
      </c>
      <c r="F23" s="0" t="n">
        <v>2.01</v>
      </c>
      <c r="G23" s="0" t="n">
        <v>286</v>
      </c>
      <c r="H23" s="0" t="n">
        <v>49</v>
      </c>
      <c r="I23" s="0" t="n">
        <v>296.9</v>
      </c>
      <c r="J23" s="0" t="n">
        <v>303.2</v>
      </c>
      <c r="K23" s="0" t="n">
        <v>297.3</v>
      </c>
    </row>
    <row r="24" customFormat="false" ht="14.4" hidden="false" customHeight="false" outlineLevel="0" collapsed="false">
      <c r="A24" s="1" t="n">
        <v>810</v>
      </c>
      <c r="B24" s="0" t="n">
        <v>1850</v>
      </c>
      <c r="C24" s="0" t="n">
        <v>7.4</v>
      </c>
      <c r="D24" s="0" t="n">
        <v>-17.6</v>
      </c>
      <c r="E24" s="0" t="n">
        <v>15</v>
      </c>
      <c r="F24" s="0" t="n">
        <v>1.19</v>
      </c>
      <c r="G24" s="0" t="n">
        <v>283</v>
      </c>
      <c r="H24" s="0" t="n">
        <v>51</v>
      </c>
      <c r="I24" s="0" t="n">
        <v>298</v>
      </c>
      <c r="J24" s="0" t="n">
        <v>301.9</v>
      </c>
      <c r="K24" s="0" t="n">
        <v>298.2</v>
      </c>
    </row>
    <row r="25" customFormat="false" ht="14.4" hidden="false" customHeight="false" outlineLevel="0" collapsed="false">
      <c r="A25" s="1" t="n">
        <v>806</v>
      </c>
      <c r="B25" s="0" t="n">
        <v>1891</v>
      </c>
      <c r="C25" s="0" t="n">
        <v>7.2</v>
      </c>
      <c r="D25" s="0" t="n">
        <v>-17.5</v>
      </c>
      <c r="E25" s="0" t="n">
        <v>15</v>
      </c>
      <c r="F25" s="0" t="n">
        <v>1.21</v>
      </c>
      <c r="G25" s="0" t="n">
        <v>280</v>
      </c>
      <c r="H25" s="0" t="n">
        <v>52</v>
      </c>
      <c r="I25" s="0" t="n">
        <v>298.2</v>
      </c>
      <c r="J25" s="0" t="n">
        <v>302.2</v>
      </c>
      <c r="K25" s="0" t="n">
        <v>298.4</v>
      </c>
    </row>
    <row r="26" customFormat="false" ht="14.4" hidden="false" customHeight="false" outlineLevel="0" collapsed="false">
      <c r="A26" s="1" t="n">
        <v>794</v>
      </c>
      <c r="B26" s="0" t="n">
        <v>2014</v>
      </c>
      <c r="C26" s="0" t="n">
        <v>6.8</v>
      </c>
      <c r="D26" s="0" t="n">
        <v>-17.2</v>
      </c>
      <c r="E26" s="0" t="n">
        <v>16</v>
      </c>
      <c r="F26" s="0" t="n">
        <v>1.26</v>
      </c>
      <c r="G26" s="0" t="n">
        <v>280</v>
      </c>
      <c r="H26" s="0" t="n">
        <v>50</v>
      </c>
      <c r="I26" s="0" t="n">
        <v>299</v>
      </c>
      <c r="J26" s="0" t="n">
        <v>303.1</v>
      </c>
      <c r="K26" s="0" t="n">
        <v>299.2</v>
      </c>
    </row>
    <row r="27" customFormat="false" ht="14.4" hidden="false" customHeight="false" outlineLevel="0" collapsed="false">
      <c r="A27" s="1" t="n">
        <v>774</v>
      </c>
      <c r="B27" s="0" t="n">
        <v>2224</v>
      </c>
      <c r="C27" s="0" t="n">
        <v>7</v>
      </c>
      <c r="D27" s="0" t="n">
        <v>-31</v>
      </c>
      <c r="E27" s="0" t="n">
        <v>5</v>
      </c>
      <c r="F27" s="0" t="n">
        <v>0.37</v>
      </c>
      <c r="G27" s="0" t="n">
        <v>280</v>
      </c>
      <c r="H27" s="0" t="n">
        <v>48</v>
      </c>
      <c r="I27" s="0" t="n">
        <v>301.4</v>
      </c>
      <c r="J27" s="0" t="n">
        <v>302.8</v>
      </c>
      <c r="K27" s="0" t="n">
        <v>301.5</v>
      </c>
    </row>
    <row r="28" customFormat="false" ht="14.4" hidden="false" customHeight="false" outlineLevel="0" collapsed="false">
      <c r="A28" s="1" t="n">
        <v>768</v>
      </c>
      <c r="B28" s="0" t="n">
        <v>2287</v>
      </c>
      <c r="C28" s="0" t="n">
        <v>6.7</v>
      </c>
      <c r="D28" s="0" t="n">
        <v>-30.6</v>
      </c>
      <c r="E28" s="0" t="n">
        <v>5</v>
      </c>
      <c r="F28" s="0" t="n">
        <v>0.39</v>
      </c>
      <c r="G28" s="0" t="n">
        <v>280</v>
      </c>
      <c r="H28" s="0" t="n">
        <v>47</v>
      </c>
      <c r="I28" s="0" t="n">
        <v>301.8</v>
      </c>
      <c r="J28" s="0" t="n">
        <v>303.2</v>
      </c>
      <c r="K28" s="0" t="n">
        <v>301.9</v>
      </c>
    </row>
    <row r="29" customFormat="false" ht="14.4" hidden="false" customHeight="false" outlineLevel="0" collapsed="false">
      <c r="A29" s="1" t="n">
        <v>756</v>
      </c>
      <c r="B29" s="0" t="n">
        <v>2416</v>
      </c>
      <c r="C29" s="0" t="n">
        <v>6.2</v>
      </c>
      <c r="D29" s="0" t="n">
        <v>-29.8</v>
      </c>
      <c r="E29" s="0" t="n">
        <v>5</v>
      </c>
      <c r="F29" s="0" t="n">
        <v>0.43</v>
      </c>
      <c r="G29" s="0" t="n">
        <v>279</v>
      </c>
      <c r="H29" s="0" t="n">
        <v>48</v>
      </c>
      <c r="I29" s="0" t="n">
        <v>302.6</v>
      </c>
      <c r="J29" s="0" t="n">
        <v>304.1</v>
      </c>
      <c r="K29" s="0" t="n">
        <v>302.7</v>
      </c>
    </row>
    <row r="30" customFormat="false" ht="14.4" hidden="false" customHeight="false" outlineLevel="0" collapsed="false">
      <c r="A30" s="1" t="n">
        <v>727</v>
      </c>
      <c r="B30" s="0" t="n">
        <v>2735</v>
      </c>
      <c r="C30" s="0" t="n">
        <v>3.9</v>
      </c>
      <c r="D30" s="0" t="n">
        <v>-32.1</v>
      </c>
      <c r="E30" s="0" t="n">
        <v>5</v>
      </c>
      <c r="F30" s="0" t="n">
        <v>0.36</v>
      </c>
      <c r="G30" s="0" t="n">
        <v>275</v>
      </c>
      <c r="H30" s="0" t="n">
        <v>50</v>
      </c>
      <c r="I30" s="0" t="n">
        <v>303.5</v>
      </c>
      <c r="J30" s="0" t="n">
        <v>304.8</v>
      </c>
      <c r="K30" s="0" t="n">
        <v>303.5</v>
      </c>
    </row>
    <row r="31" customFormat="false" ht="14.4" hidden="false" customHeight="false" outlineLevel="0" collapsed="false">
      <c r="A31" s="1" t="n">
        <v>716</v>
      </c>
      <c r="B31" s="0" t="n">
        <v>2859</v>
      </c>
      <c r="C31" s="0" t="n">
        <v>3</v>
      </c>
      <c r="D31" s="0" t="n">
        <v>-33</v>
      </c>
      <c r="E31" s="0" t="n">
        <v>5</v>
      </c>
      <c r="F31" s="0" t="n">
        <v>0.33</v>
      </c>
      <c r="G31" s="0" t="n">
        <v>273</v>
      </c>
      <c r="H31" s="0" t="n">
        <v>50</v>
      </c>
      <c r="I31" s="0" t="n">
        <v>303.8</v>
      </c>
      <c r="J31" s="0" t="n">
        <v>305</v>
      </c>
      <c r="K31" s="0" t="n">
        <v>303.9</v>
      </c>
    </row>
    <row r="32" customFormat="false" ht="14.4" hidden="false" customHeight="false" outlineLevel="0" collapsed="false">
      <c r="A32" s="1" t="n">
        <v>700</v>
      </c>
      <c r="B32" s="0" t="n">
        <v>3041</v>
      </c>
      <c r="C32" s="0" t="n">
        <v>2</v>
      </c>
      <c r="D32" s="0" t="n">
        <v>-36</v>
      </c>
      <c r="E32" s="0" t="n">
        <v>4</v>
      </c>
      <c r="F32" s="0" t="n">
        <v>0.25</v>
      </c>
      <c r="G32" s="0" t="n">
        <v>270</v>
      </c>
      <c r="H32" s="0" t="n">
        <v>50</v>
      </c>
      <c r="I32" s="0" t="n">
        <v>304.7</v>
      </c>
      <c r="J32" s="0" t="n">
        <v>305.6</v>
      </c>
      <c r="K32" s="0" t="n">
        <v>304.7</v>
      </c>
    </row>
    <row r="33" customFormat="false" ht="14.4" hidden="false" customHeight="false" outlineLevel="0" collapsed="false">
      <c r="A33" s="1" t="n">
        <v>697</v>
      </c>
      <c r="B33" s="0" t="n">
        <v>3076</v>
      </c>
      <c r="C33" s="0" t="n">
        <v>2</v>
      </c>
      <c r="D33" s="0" t="n">
        <v>-36</v>
      </c>
      <c r="E33" s="0" t="n">
        <v>4</v>
      </c>
      <c r="F33" s="0" t="n">
        <v>0.26</v>
      </c>
      <c r="G33" s="0" t="n">
        <v>270</v>
      </c>
      <c r="H33" s="0" t="n">
        <v>50</v>
      </c>
      <c r="I33" s="0" t="n">
        <v>305</v>
      </c>
      <c r="J33" s="0" t="n">
        <v>306</v>
      </c>
      <c r="K33" s="0" t="n">
        <v>305.1</v>
      </c>
    </row>
    <row r="34" customFormat="false" ht="14.4" hidden="false" customHeight="false" outlineLevel="0" collapsed="false">
      <c r="A34" s="1" t="n">
        <v>688</v>
      </c>
      <c r="B34" s="0" t="n">
        <v>3180</v>
      </c>
      <c r="C34" s="0" t="n">
        <v>1.2</v>
      </c>
      <c r="D34" s="0" t="n">
        <v>-37.1</v>
      </c>
      <c r="E34" s="0" t="n">
        <v>4</v>
      </c>
      <c r="F34" s="0" t="n">
        <v>0.23</v>
      </c>
      <c r="G34" s="0" t="n">
        <v>270</v>
      </c>
      <c r="H34" s="0" t="n">
        <v>51</v>
      </c>
      <c r="I34" s="0" t="n">
        <v>305.4</v>
      </c>
      <c r="J34" s="0" t="n">
        <v>306.2</v>
      </c>
      <c r="K34" s="0" t="n">
        <v>305.4</v>
      </c>
    </row>
    <row r="35" customFormat="false" ht="14.4" hidden="false" customHeight="false" outlineLevel="0" collapsed="false">
      <c r="A35" s="1" t="n">
        <v>670</v>
      </c>
      <c r="B35" s="0" t="n">
        <v>3392</v>
      </c>
      <c r="C35" s="0" t="n">
        <v>-0.3</v>
      </c>
      <c r="D35" s="0" t="n">
        <v>-39.4</v>
      </c>
      <c r="E35" s="0" t="n">
        <v>3</v>
      </c>
      <c r="F35" s="0" t="n">
        <v>0.19</v>
      </c>
      <c r="G35" s="0" t="n">
        <v>275</v>
      </c>
      <c r="H35" s="0" t="n">
        <v>50</v>
      </c>
      <c r="I35" s="0" t="n">
        <v>306</v>
      </c>
      <c r="J35" s="0" t="n">
        <v>306.7</v>
      </c>
      <c r="K35" s="0" t="n">
        <v>306</v>
      </c>
    </row>
    <row r="36" customFormat="false" ht="14.4" hidden="false" customHeight="false" outlineLevel="0" collapsed="false">
      <c r="A36" s="1" t="n">
        <v>649</v>
      </c>
      <c r="B36" s="0" t="n">
        <v>3647</v>
      </c>
      <c r="C36" s="0" t="n">
        <v>-2.1</v>
      </c>
      <c r="D36" s="0" t="n">
        <v>-42.1</v>
      </c>
      <c r="E36" s="0" t="n">
        <v>3</v>
      </c>
      <c r="F36" s="0" t="n">
        <v>0.15</v>
      </c>
      <c r="G36" s="0" t="n">
        <v>274</v>
      </c>
      <c r="H36" s="0" t="n">
        <v>55</v>
      </c>
      <c r="I36" s="0" t="n">
        <v>306.7</v>
      </c>
      <c r="J36" s="0" t="n">
        <v>307.2</v>
      </c>
      <c r="K36" s="0" t="n">
        <v>306.7</v>
      </c>
    </row>
    <row r="37" customFormat="false" ht="14.4" hidden="false" customHeight="false" outlineLevel="0" collapsed="false">
      <c r="A37" s="1" t="n">
        <v>600</v>
      </c>
      <c r="B37" s="0" t="n">
        <v>4267</v>
      </c>
      <c r="C37" s="0" t="n">
        <v>-4.5</v>
      </c>
      <c r="D37" s="0" t="n">
        <v>-44.5</v>
      </c>
      <c r="E37" s="0" t="n">
        <v>3</v>
      </c>
      <c r="F37" s="0" t="n">
        <v>0.12</v>
      </c>
      <c r="G37" s="0" t="n">
        <v>270</v>
      </c>
      <c r="H37" s="0" t="n">
        <v>67</v>
      </c>
      <c r="I37" s="0" t="n">
        <v>310.8</v>
      </c>
      <c r="J37" s="0" t="n">
        <v>311.3</v>
      </c>
      <c r="K37" s="0" t="n">
        <v>310.9</v>
      </c>
    </row>
    <row r="38" customFormat="false" ht="14.4" hidden="false" customHeight="false" outlineLevel="0" collapsed="false">
      <c r="A38" s="1" t="n">
        <v>593</v>
      </c>
      <c r="B38" s="0" t="n">
        <v>4359</v>
      </c>
      <c r="C38" s="0" t="n">
        <v>-4.9</v>
      </c>
      <c r="D38" s="0" t="n">
        <v>-44.9</v>
      </c>
      <c r="E38" s="0" t="n">
        <v>3</v>
      </c>
      <c r="F38" s="0" t="n">
        <v>0.12</v>
      </c>
      <c r="G38" s="0" t="n">
        <v>270</v>
      </c>
      <c r="H38" s="0" t="n">
        <v>66</v>
      </c>
      <c r="I38" s="0" t="n">
        <v>311.4</v>
      </c>
      <c r="J38" s="0" t="n">
        <v>311.9</v>
      </c>
      <c r="K38" s="0" t="n">
        <v>311.5</v>
      </c>
    </row>
    <row r="39" customFormat="false" ht="14.4" hidden="false" customHeight="false" outlineLevel="0" collapsed="false">
      <c r="A39" s="1" t="n">
        <v>584</v>
      </c>
      <c r="B39" s="0" t="n">
        <v>4479</v>
      </c>
      <c r="C39" s="0" t="n">
        <v>-5.6</v>
      </c>
      <c r="D39" s="0" t="n">
        <v>-45.9</v>
      </c>
      <c r="E39" s="0" t="n">
        <v>3</v>
      </c>
      <c r="F39" s="0" t="n">
        <v>0.11</v>
      </c>
      <c r="G39" s="0" t="n">
        <v>270</v>
      </c>
      <c r="H39" s="0" t="n">
        <v>64</v>
      </c>
      <c r="I39" s="0" t="n">
        <v>312</v>
      </c>
      <c r="J39" s="0" t="n">
        <v>312.4</v>
      </c>
      <c r="K39" s="0" t="n">
        <v>312</v>
      </c>
    </row>
    <row r="40" customFormat="false" ht="14.4" hidden="false" customHeight="false" outlineLevel="0" collapsed="false">
      <c r="A40" s="1" t="n">
        <v>562</v>
      </c>
      <c r="B40" s="0" t="n">
        <v>4779</v>
      </c>
      <c r="C40" s="0" t="n">
        <v>-7.3</v>
      </c>
      <c r="D40" s="0" t="n">
        <v>-48.3</v>
      </c>
      <c r="E40" s="0" t="n">
        <v>2</v>
      </c>
      <c r="F40" s="0" t="n">
        <v>0.09</v>
      </c>
      <c r="G40" s="0" t="n">
        <v>270</v>
      </c>
      <c r="H40" s="0" t="n">
        <v>65</v>
      </c>
      <c r="I40" s="0" t="n">
        <v>313.4</v>
      </c>
      <c r="J40" s="0" t="n">
        <v>313.8</v>
      </c>
      <c r="K40" s="0" t="n">
        <v>313.4</v>
      </c>
    </row>
    <row r="41" customFormat="false" ht="14.4" hidden="false" customHeight="false" outlineLevel="0" collapsed="false">
      <c r="A41" s="1" t="n">
        <v>544</v>
      </c>
      <c r="B41" s="0" t="n">
        <v>5032</v>
      </c>
      <c r="C41" s="0" t="n">
        <v>-9.3</v>
      </c>
      <c r="D41" s="0" t="n">
        <v>-47</v>
      </c>
      <c r="E41" s="0" t="n">
        <v>3</v>
      </c>
      <c r="F41" s="0" t="n">
        <v>0.1</v>
      </c>
      <c r="G41" s="0" t="n">
        <v>270</v>
      </c>
      <c r="H41" s="0" t="n">
        <v>66</v>
      </c>
      <c r="I41" s="0" t="n">
        <v>314</v>
      </c>
      <c r="J41" s="0" t="n">
        <v>314.4</v>
      </c>
      <c r="K41" s="0" t="n">
        <v>314.1</v>
      </c>
    </row>
    <row r="42" customFormat="false" ht="14.4" hidden="false" customHeight="false" outlineLevel="0" collapsed="false">
      <c r="A42" s="1" t="n">
        <v>540</v>
      </c>
      <c r="B42" s="0" t="n">
        <v>5089</v>
      </c>
      <c r="C42" s="0" t="n">
        <v>-9.7</v>
      </c>
      <c r="D42" s="0" t="n">
        <v>-46.7</v>
      </c>
      <c r="E42" s="0" t="n">
        <v>3</v>
      </c>
      <c r="F42" s="0" t="n">
        <v>0.11</v>
      </c>
      <c r="G42" s="0" t="n">
        <v>267</v>
      </c>
      <c r="H42" s="0" t="n">
        <v>65</v>
      </c>
      <c r="I42" s="0" t="n">
        <v>314.2</v>
      </c>
      <c r="J42" s="0" t="n">
        <v>314.6</v>
      </c>
      <c r="K42" s="0" t="n">
        <v>314.2</v>
      </c>
    </row>
    <row r="43" customFormat="false" ht="14.4" hidden="false" customHeight="false" outlineLevel="0" collapsed="false">
      <c r="A43" s="1" t="n">
        <v>538</v>
      </c>
      <c r="B43" s="0" t="n">
        <v>5118</v>
      </c>
      <c r="C43" s="0" t="n">
        <v>-9.8</v>
      </c>
      <c r="D43" s="0" t="n">
        <v>-46.9</v>
      </c>
      <c r="E43" s="0" t="n">
        <v>3</v>
      </c>
      <c r="F43" s="0" t="n">
        <v>0.1</v>
      </c>
      <c r="G43" s="0" t="n">
        <v>265</v>
      </c>
      <c r="H43" s="0" t="n">
        <v>65</v>
      </c>
      <c r="I43" s="0" t="n">
        <v>314.3</v>
      </c>
      <c r="J43" s="0" t="n">
        <v>314.8</v>
      </c>
      <c r="K43" s="0" t="n">
        <v>314.4</v>
      </c>
    </row>
    <row r="44" customFormat="false" ht="14.4" hidden="false" customHeight="false" outlineLevel="0" collapsed="false">
      <c r="A44" s="1" t="n">
        <v>517</v>
      </c>
      <c r="B44" s="0" t="n">
        <v>5424</v>
      </c>
      <c r="C44" s="0" t="n">
        <v>-11.3</v>
      </c>
      <c r="D44" s="0" t="n">
        <v>-49.3</v>
      </c>
      <c r="E44" s="0" t="n">
        <v>3</v>
      </c>
      <c r="F44" s="0" t="n">
        <v>0.08</v>
      </c>
      <c r="G44" s="0" t="n">
        <v>268</v>
      </c>
      <c r="H44" s="0" t="n">
        <v>72</v>
      </c>
      <c r="I44" s="0" t="n">
        <v>316.2</v>
      </c>
      <c r="J44" s="0" t="n">
        <v>316.5</v>
      </c>
      <c r="K44" s="0" t="n">
        <v>316.2</v>
      </c>
    </row>
    <row r="45" customFormat="false" ht="14.4" hidden="false" customHeight="false" outlineLevel="0" collapsed="false">
      <c r="A45" s="1" t="n">
        <v>510</v>
      </c>
      <c r="B45" s="0" t="n">
        <v>5528</v>
      </c>
      <c r="C45" s="0" t="n">
        <v>-11.3</v>
      </c>
      <c r="D45" s="0" t="n">
        <v>-39.3</v>
      </c>
      <c r="E45" s="0" t="n">
        <v>8</v>
      </c>
      <c r="F45" s="0" t="n">
        <v>0.25</v>
      </c>
      <c r="G45" s="0" t="n">
        <v>269</v>
      </c>
      <c r="H45" s="0" t="n">
        <v>74</v>
      </c>
      <c r="I45" s="0" t="n">
        <v>317.4</v>
      </c>
      <c r="J45" s="0" t="n">
        <v>318.4</v>
      </c>
      <c r="K45" s="0" t="n">
        <v>317.4</v>
      </c>
    </row>
    <row r="46" customFormat="false" ht="14.4" hidden="false" customHeight="false" outlineLevel="0" collapsed="false">
      <c r="A46" s="1" t="n">
        <v>500</v>
      </c>
      <c r="B46" s="0" t="n">
        <v>5680</v>
      </c>
      <c r="C46" s="0" t="n">
        <v>-12.5</v>
      </c>
      <c r="D46" s="0" t="n">
        <v>-31.5</v>
      </c>
      <c r="E46" s="0" t="n">
        <v>19</v>
      </c>
      <c r="F46" s="0" t="n">
        <v>0.55</v>
      </c>
      <c r="G46" s="0" t="n">
        <v>270</v>
      </c>
      <c r="H46" s="0" t="n">
        <v>77</v>
      </c>
      <c r="I46" s="0" t="n">
        <v>317.7</v>
      </c>
      <c r="J46" s="0" t="n">
        <v>319.8</v>
      </c>
      <c r="K46" s="0" t="n">
        <v>317.8</v>
      </c>
    </row>
    <row r="47" customFormat="false" ht="14.4" hidden="false" customHeight="false" outlineLevel="0" collapsed="false">
      <c r="A47" s="1" t="n">
        <v>481</v>
      </c>
      <c r="B47" s="0" t="n">
        <v>5974</v>
      </c>
      <c r="C47" s="0" t="n">
        <v>-14.2</v>
      </c>
      <c r="D47" s="0" t="n">
        <v>-28</v>
      </c>
      <c r="E47" s="0" t="n">
        <v>30</v>
      </c>
      <c r="F47" s="0" t="n">
        <v>0.8</v>
      </c>
      <c r="G47" s="0" t="n">
        <v>270</v>
      </c>
      <c r="H47" s="0" t="n">
        <v>84</v>
      </c>
      <c r="I47" s="0" t="n">
        <v>319.2</v>
      </c>
      <c r="J47" s="0" t="n">
        <v>322.1</v>
      </c>
      <c r="K47" s="0" t="n">
        <v>319.4</v>
      </c>
    </row>
    <row r="48" customFormat="false" ht="14.4" hidden="false" customHeight="false" outlineLevel="0" collapsed="false">
      <c r="A48" s="1" t="n">
        <v>464</v>
      </c>
      <c r="B48" s="0" t="n">
        <v>6246</v>
      </c>
      <c r="C48" s="0" t="n">
        <v>-15.7</v>
      </c>
      <c r="D48" s="0" t="n">
        <v>-24.7</v>
      </c>
      <c r="E48" s="0" t="n">
        <v>46</v>
      </c>
      <c r="F48" s="0" t="n">
        <v>1.12</v>
      </c>
      <c r="G48" s="0" t="n">
        <v>268</v>
      </c>
      <c r="H48" s="0" t="n">
        <v>87</v>
      </c>
      <c r="I48" s="0" t="n">
        <v>320.6</v>
      </c>
      <c r="J48" s="0" t="n">
        <v>324.6</v>
      </c>
      <c r="K48" s="0" t="n">
        <v>320.8</v>
      </c>
    </row>
    <row r="49" customFormat="false" ht="14.4" hidden="false" customHeight="false" outlineLevel="0" collapsed="false">
      <c r="A49" s="1" t="n">
        <v>456</v>
      </c>
      <c r="B49" s="0" t="n">
        <v>6377</v>
      </c>
      <c r="C49" s="0" t="n">
        <v>-15.9</v>
      </c>
      <c r="D49" s="0" t="n">
        <v>-30.9</v>
      </c>
      <c r="E49" s="0" t="n">
        <v>26</v>
      </c>
      <c r="F49" s="0" t="n">
        <v>0.64</v>
      </c>
      <c r="G49" s="0" t="n">
        <v>267</v>
      </c>
      <c r="H49" s="0" t="n">
        <v>88</v>
      </c>
      <c r="I49" s="0" t="n">
        <v>321.9</v>
      </c>
      <c r="J49" s="0" t="n">
        <v>324.3</v>
      </c>
      <c r="K49" s="0" t="n">
        <v>322.1</v>
      </c>
    </row>
    <row r="50" customFormat="false" ht="14.4" hidden="false" customHeight="false" outlineLevel="0" collapsed="false">
      <c r="A50" s="1" t="n">
        <v>450</v>
      </c>
      <c r="B50" s="0" t="n">
        <v>6477</v>
      </c>
      <c r="C50" s="0" t="n">
        <v>-16.3</v>
      </c>
      <c r="D50" s="0" t="n">
        <v>-27.3</v>
      </c>
      <c r="E50" s="0" t="n">
        <v>38</v>
      </c>
      <c r="F50" s="0" t="n">
        <v>0.91</v>
      </c>
      <c r="G50" s="0" t="n">
        <v>266</v>
      </c>
      <c r="H50" s="0" t="n">
        <v>89</v>
      </c>
      <c r="I50" s="0" t="n">
        <v>322.7</v>
      </c>
      <c r="J50" s="0" t="n">
        <v>326</v>
      </c>
      <c r="K50" s="0" t="n">
        <v>322.9</v>
      </c>
    </row>
    <row r="51" customFormat="false" ht="14.4" hidden="false" customHeight="false" outlineLevel="0" collapsed="false">
      <c r="A51" s="1" t="n">
        <v>443</v>
      </c>
      <c r="B51" s="0" t="n">
        <v>6593</v>
      </c>
      <c r="C51" s="0" t="n">
        <v>-17.2</v>
      </c>
      <c r="D51" s="0" t="n">
        <v>-27.6</v>
      </c>
      <c r="E51" s="0" t="n">
        <v>40</v>
      </c>
      <c r="F51" s="0" t="n">
        <v>0.9</v>
      </c>
      <c r="G51" s="0" t="n">
        <v>265</v>
      </c>
      <c r="H51" s="0" t="n">
        <v>90</v>
      </c>
      <c r="I51" s="0" t="n">
        <v>322.9</v>
      </c>
      <c r="J51" s="0" t="n">
        <v>326.2</v>
      </c>
      <c r="K51" s="0" t="n">
        <v>323.1</v>
      </c>
    </row>
    <row r="52" customFormat="false" ht="14.4" hidden="false" customHeight="false" outlineLevel="0" collapsed="false">
      <c r="A52" s="1" t="n">
        <v>429</v>
      </c>
      <c r="B52" s="0" t="n">
        <v>6832</v>
      </c>
      <c r="C52" s="0" t="n">
        <v>-19.2</v>
      </c>
      <c r="D52" s="0" t="n">
        <v>-28.1</v>
      </c>
      <c r="E52" s="0" t="n">
        <v>45</v>
      </c>
      <c r="F52" s="0" t="n">
        <v>0.89</v>
      </c>
      <c r="G52" s="0" t="n">
        <v>265</v>
      </c>
      <c r="H52" s="0" t="n">
        <v>85</v>
      </c>
      <c r="I52" s="0" t="n">
        <v>323.4</v>
      </c>
      <c r="J52" s="0" t="n">
        <v>326.7</v>
      </c>
      <c r="K52" s="0" t="n">
        <v>323.6</v>
      </c>
    </row>
    <row r="53" customFormat="false" ht="14.4" hidden="false" customHeight="false" outlineLevel="0" collapsed="false">
      <c r="A53" s="1" t="n">
        <v>410</v>
      </c>
      <c r="B53" s="0" t="n">
        <v>7169</v>
      </c>
      <c r="C53" s="0" t="n">
        <v>-21.9</v>
      </c>
      <c r="D53" s="0" t="n">
        <v>-28.9</v>
      </c>
      <c r="E53" s="0" t="n">
        <v>53</v>
      </c>
      <c r="F53" s="0" t="n">
        <v>0.86</v>
      </c>
      <c r="G53" s="0" t="n">
        <v>274</v>
      </c>
      <c r="H53" s="0" t="n">
        <v>91</v>
      </c>
      <c r="I53" s="0" t="n">
        <v>324.1</v>
      </c>
      <c r="J53" s="0" t="n">
        <v>327.3</v>
      </c>
      <c r="K53" s="0" t="n">
        <v>324.3</v>
      </c>
    </row>
    <row r="54" customFormat="false" ht="14.4" hidden="false" customHeight="false" outlineLevel="0" collapsed="false">
      <c r="A54" s="1" t="n">
        <v>409</v>
      </c>
      <c r="B54" s="0" t="n">
        <v>7187</v>
      </c>
      <c r="C54" s="0" t="n">
        <v>-22</v>
      </c>
      <c r="D54" s="0" t="n">
        <v>-28.7</v>
      </c>
      <c r="E54" s="0" t="n">
        <v>55</v>
      </c>
      <c r="F54" s="0" t="n">
        <v>0.88</v>
      </c>
      <c r="G54" s="0" t="n">
        <v>275</v>
      </c>
      <c r="H54" s="0" t="n">
        <v>91</v>
      </c>
      <c r="I54" s="0" t="n">
        <v>324.2</v>
      </c>
      <c r="J54" s="0" t="n">
        <v>327.4</v>
      </c>
      <c r="K54" s="0" t="n">
        <v>324.4</v>
      </c>
    </row>
    <row r="55" customFormat="false" ht="14.4" hidden="false" customHeight="false" outlineLevel="0" collapsed="false">
      <c r="A55" s="1" t="n">
        <v>400</v>
      </c>
      <c r="B55" s="0" t="n">
        <v>7350</v>
      </c>
      <c r="C55" s="0" t="n">
        <v>-23.1</v>
      </c>
      <c r="D55" s="0" t="n">
        <v>-26.8</v>
      </c>
      <c r="E55" s="0" t="n">
        <v>72</v>
      </c>
      <c r="F55" s="0" t="n">
        <v>1.07</v>
      </c>
      <c r="G55" s="0" t="n">
        <v>270</v>
      </c>
      <c r="H55" s="0" t="n">
        <v>94</v>
      </c>
      <c r="I55" s="0" t="n">
        <v>324.9</v>
      </c>
      <c r="J55" s="0" t="n">
        <v>328.8</v>
      </c>
      <c r="K55" s="0" t="n">
        <v>325.1</v>
      </c>
    </row>
    <row r="56" customFormat="false" ht="14.4" hidden="false" customHeight="false" outlineLevel="0" collapsed="false">
      <c r="A56" s="1" t="n">
        <v>399</v>
      </c>
      <c r="B56" s="0" t="n">
        <v>7368</v>
      </c>
      <c r="C56" s="0" t="n">
        <v>-23.3</v>
      </c>
      <c r="D56" s="0" t="n">
        <v>-26.8</v>
      </c>
      <c r="E56" s="0" t="n">
        <v>73</v>
      </c>
      <c r="F56" s="0" t="n">
        <v>1.08</v>
      </c>
      <c r="G56" s="0" t="n">
        <v>270</v>
      </c>
      <c r="H56" s="0" t="n">
        <v>94</v>
      </c>
      <c r="I56" s="0" t="n">
        <v>324.9</v>
      </c>
      <c r="J56" s="0" t="n">
        <v>328.8</v>
      </c>
      <c r="K56" s="0" t="n">
        <v>325.1</v>
      </c>
    </row>
    <row r="57" customFormat="false" ht="14.4" hidden="false" customHeight="false" outlineLevel="0" collapsed="false">
      <c r="A57" s="1" t="n">
        <v>385</v>
      </c>
      <c r="B57" s="0" t="n">
        <v>7628</v>
      </c>
      <c r="C57" s="0" t="n">
        <v>-25.1</v>
      </c>
      <c r="D57" s="0" t="n">
        <v>-27.9</v>
      </c>
      <c r="E57" s="0" t="n">
        <v>77</v>
      </c>
      <c r="F57" s="0" t="n">
        <v>1</v>
      </c>
      <c r="G57" s="0" t="n">
        <v>270</v>
      </c>
      <c r="H57" s="0" t="n">
        <v>95</v>
      </c>
      <c r="I57" s="0" t="n">
        <v>325.9</v>
      </c>
      <c r="J57" s="0" t="n">
        <v>329.6</v>
      </c>
      <c r="K57" s="0" t="n">
        <v>326.1</v>
      </c>
    </row>
    <row r="58" customFormat="false" ht="14.4" hidden="false" customHeight="false" outlineLevel="0" collapsed="false">
      <c r="A58" s="1" t="n">
        <v>372</v>
      </c>
      <c r="B58" s="0" t="n">
        <v>7878</v>
      </c>
      <c r="C58" s="0" t="n">
        <v>-26.8</v>
      </c>
      <c r="D58" s="0" t="n">
        <v>-29</v>
      </c>
      <c r="E58" s="0" t="n">
        <v>81</v>
      </c>
      <c r="F58" s="0" t="n">
        <v>0.94</v>
      </c>
      <c r="G58" s="0" t="n">
        <v>270</v>
      </c>
      <c r="H58" s="0" t="n">
        <v>103</v>
      </c>
      <c r="I58" s="0" t="n">
        <v>326.8</v>
      </c>
      <c r="J58" s="0" t="n">
        <v>330.3</v>
      </c>
      <c r="K58" s="0" t="n">
        <v>327</v>
      </c>
    </row>
    <row r="59" customFormat="false" ht="14.4" hidden="false" customHeight="false" outlineLevel="0" collapsed="false">
      <c r="A59" s="1" t="n">
        <v>371</v>
      </c>
      <c r="B59" s="0" t="n">
        <v>7897</v>
      </c>
      <c r="C59" s="0" t="n">
        <v>-26.9</v>
      </c>
      <c r="D59" s="0" t="n">
        <v>-29.1</v>
      </c>
      <c r="E59" s="0" t="n">
        <v>82</v>
      </c>
      <c r="F59" s="0" t="n">
        <v>0.93</v>
      </c>
      <c r="G59" s="0" t="n">
        <v>271</v>
      </c>
      <c r="H59" s="0" t="n">
        <v>103</v>
      </c>
      <c r="I59" s="0" t="n">
        <v>326.9</v>
      </c>
      <c r="J59" s="0" t="n">
        <v>330.4</v>
      </c>
      <c r="K59" s="0" t="n">
        <v>327.1</v>
      </c>
    </row>
    <row r="60" customFormat="false" ht="14.4" hidden="false" customHeight="false" outlineLevel="0" collapsed="false">
      <c r="A60" s="1" t="n">
        <v>363</v>
      </c>
      <c r="B60" s="0" t="n">
        <v>8053</v>
      </c>
      <c r="C60" s="0" t="n">
        <v>-28.4</v>
      </c>
      <c r="D60" s="0" t="n">
        <v>-30</v>
      </c>
      <c r="E60" s="0" t="n">
        <v>86</v>
      </c>
      <c r="F60" s="0" t="n">
        <v>0.88</v>
      </c>
      <c r="G60" s="0" t="n">
        <v>275</v>
      </c>
      <c r="H60" s="0" t="n">
        <v>100</v>
      </c>
      <c r="I60" s="0" t="n">
        <v>326.9</v>
      </c>
      <c r="J60" s="0" t="n">
        <v>330.2</v>
      </c>
      <c r="K60" s="0" t="n">
        <v>327.1</v>
      </c>
    </row>
    <row r="61" customFormat="false" ht="14.4" hidden="false" customHeight="false" outlineLevel="0" collapsed="false">
      <c r="A61" s="1" t="n">
        <v>349</v>
      </c>
      <c r="B61" s="0" t="n">
        <v>8335</v>
      </c>
      <c r="C61" s="0" t="n">
        <v>-31.1</v>
      </c>
      <c r="D61" s="0" t="n">
        <v>-31.7</v>
      </c>
      <c r="E61" s="0" t="n">
        <v>94</v>
      </c>
      <c r="F61" s="0" t="n">
        <v>0.78</v>
      </c>
      <c r="G61" s="0" t="n">
        <v>275</v>
      </c>
      <c r="H61" s="0" t="n">
        <v>102</v>
      </c>
      <c r="I61" s="0" t="n">
        <v>327</v>
      </c>
      <c r="J61" s="0" t="n">
        <v>329.9</v>
      </c>
      <c r="K61" s="0" t="n">
        <v>327.1</v>
      </c>
    </row>
    <row r="62" customFormat="false" ht="14.4" hidden="false" customHeight="false" outlineLevel="0" collapsed="false">
      <c r="A62" s="1" t="n">
        <v>345</v>
      </c>
      <c r="B62" s="0" t="n">
        <v>8416</v>
      </c>
      <c r="C62" s="0" t="n">
        <v>-31.3</v>
      </c>
      <c r="D62" s="0" t="n">
        <v>-31.7</v>
      </c>
      <c r="E62" s="0" t="n">
        <v>96</v>
      </c>
      <c r="F62" s="0" t="n">
        <v>0.79</v>
      </c>
      <c r="G62" s="0" t="n">
        <v>275</v>
      </c>
      <c r="H62" s="0" t="n">
        <v>102</v>
      </c>
      <c r="I62" s="0" t="n">
        <v>327.8</v>
      </c>
      <c r="J62" s="0" t="n">
        <v>330.7</v>
      </c>
      <c r="K62" s="0" t="n">
        <v>327.9</v>
      </c>
    </row>
    <row r="63" customFormat="false" ht="14.4" hidden="false" customHeight="false" outlineLevel="0" collapsed="false">
      <c r="A63" s="1" t="n">
        <v>339</v>
      </c>
      <c r="B63" s="0" t="n">
        <v>8541</v>
      </c>
      <c r="C63" s="0" t="n">
        <v>-31.5</v>
      </c>
      <c r="D63" s="0" t="n">
        <v>-35.1</v>
      </c>
      <c r="E63" s="0" t="n">
        <v>70</v>
      </c>
      <c r="F63" s="0" t="n">
        <v>0.57</v>
      </c>
      <c r="G63" s="0" t="n">
        <v>275</v>
      </c>
      <c r="H63" s="0" t="n">
        <v>103</v>
      </c>
      <c r="I63" s="0" t="n">
        <v>329.2</v>
      </c>
      <c r="J63" s="0" t="n">
        <v>331.4</v>
      </c>
      <c r="K63" s="0" t="n">
        <v>329.3</v>
      </c>
    </row>
    <row r="64" customFormat="false" ht="14.4" hidden="false" customHeight="false" outlineLevel="0" collapsed="false">
      <c r="A64" s="1" t="n">
        <v>331</v>
      </c>
      <c r="B64" s="0" t="n">
        <v>8710</v>
      </c>
      <c r="C64" s="0" t="n">
        <v>-31.7</v>
      </c>
      <c r="D64" s="0" t="n">
        <v>-39.7</v>
      </c>
      <c r="E64" s="0" t="n">
        <v>45</v>
      </c>
      <c r="F64" s="0" t="n">
        <v>0.37</v>
      </c>
      <c r="G64" s="0" t="n">
        <v>275</v>
      </c>
      <c r="H64" s="0" t="n">
        <v>106</v>
      </c>
      <c r="I64" s="0" t="n">
        <v>331.1</v>
      </c>
      <c r="J64" s="0" t="n">
        <v>332.6</v>
      </c>
      <c r="K64" s="0" t="n">
        <v>331.2</v>
      </c>
    </row>
    <row r="65" customFormat="false" ht="14.4" hidden="false" customHeight="false" outlineLevel="0" collapsed="false">
      <c r="A65" s="1" t="n">
        <v>320</v>
      </c>
      <c r="B65" s="0" t="n">
        <v>8949</v>
      </c>
      <c r="C65" s="0" t="n">
        <v>-32.5</v>
      </c>
      <c r="D65" s="0" t="n">
        <v>-46.5</v>
      </c>
      <c r="E65" s="0" t="n">
        <v>23</v>
      </c>
      <c r="F65" s="0" t="n">
        <v>0.18</v>
      </c>
      <c r="G65" s="0" t="n">
        <v>275</v>
      </c>
      <c r="H65" s="0" t="n">
        <v>110</v>
      </c>
      <c r="I65" s="0" t="n">
        <v>333.2</v>
      </c>
      <c r="J65" s="0" t="n">
        <v>334</v>
      </c>
      <c r="K65" s="0" t="n">
        <v>333.3</v>
      </c>
    </row>
    <row r="66" customFormat="false" ht="14.4" hidden="false" customHeight="false" outlineLevel="0" collapsed="false">
      <c r="A66" s="1" t="n">
        <v>313</v>
      </c>
      <c r="B66" s="0" t="n">
        <v>9104</v>
      </c>
      <c r="C66" s="0" t="n">
        <v>-33.7</v>
      </c>
      <c r="D66" s="0" t="n">
        <v>-48.7</v>
      </c>
      <c r="E66" s="0" t="n">
        <v>21</v>
      </c>
      <c r="F66" s="0" t="n">
        <v>0.15</v>
      </c>
      <c r="G66" s="0" t="n">
        <v>275</v>
      </c>
      <c r="H66" s="0" t="n">
        <v>113</v>
      </c>
      <c r="I66" s="0" t="n">
        <v>333.7</v>
      </c>
      <c r="J66" s="0" t="n">
        <v>334.3</v>
      </c>
      <c r="K66" s="0" t="n">
        <v>333.7</v>
      </c>
    </row>
    <row r="67" customFormat="false" ht="14.4" hidden="false" customHeight="false" outlineLevel="0" collapsed="false">
      <c r="A67" s="1" t="n">
        <v>300</v>
      </c>
      <c r="B67" s="0" t="n">
        <v>9400</v>
      </c>
      <c r="C67" s="0" t="n">
        <v>-36.3</v>
      </c>
      <c r="D67" s="0" t="n">
        <v>-50.3</v>
      </c>
      <c r="E67" s="0" t="n">
        <v>22</v>
      </c>
      <c r="F67" s="0" t="n">
        <v>0.13</v>
      </c>
      <c r="G67" s="0" t="n">
        <v>270</v>
      </c>
      <c r="H67" s="0" t="n">
        <v>111</v>
      </c>
      <c r="I67" s="0" t="n">
        <v>334.1</v>
      </c>
      <c r="J67" s="0" t="n">
        <v>334.6</v>
      </c>
      <c r="K67" s="0" t="n">
        <v>334.1</v>
      </c>
    </row>
    <row r="68" customFormat="false" ht="14.4" hidden="false" customHeight="false" outlineLevel="0" collapsed="false">
      <c r="A68" s="1" t="n">
        <v>297</v>
      </c>
      <c r="B68" s="0" t="n">
        <v>9470</v>
      </c>
      <c r="C68" s="0" t="n">
        <v>-36.9</v>
      </c>
      <c r="D68" s="0" t="n">
        <v>-50.7</v>
      </c>
      <c r="E68" s="0" t="n">
        <v>23</v>
      </c>
      <c r="F68" s="0" t="n">
        <v>0.12</v>
      </c>
      <c r="G68" s="0" t="n">
        <v>270</v>
      </c>
      <c r="H68" s="0" t="n">
        <v>108</v>
      </c>
      <c r="I68" s="0" t="n">
        <v>334.2</v>
      </c>
      <c r="J68" s="0" t="n">
        <v>334.7</v>
      </c>
      <c r="K68" s="0" t="n">
        <v>334.2</v>
      </c>
    </row>
    <row r="69" customFormat="false" ht="14.4" hidden="false" customHeight="false" outlineLevel="0" collapsed="false">
      <c r="A69" s="1" t="n">
        <v>286</v>
      </c>
      <c r="B69" s="0" t="n">
        <v>9731</v>
      </c>
      <c r="C69" s="0" t="n">
        <v>-39.1</v>
      </c>
      <c r="D69" s="0" t="n">
        <v>-52.1</v>
      </c>
      <c r="E69" s="0" t="n">
        <v>24</v>
      </c>
      <c r="F69" s="0" t="n">
        <v>0.11</v>
      </c>
      <c r="G69" s="0" t="n">
        <v>268</v>
      </c>
      <c r="H69" s="0" t="n">
        <v>111</v>
      </c>
      <c r="I69" s="0" t="n">
        <v>334.7</v>
      </c>
      <c r="J69" s="0" t="n">
        <v>335.1</v>
      </c>
      <c r="K69" s="0" t="n">
        <v>334.7</v>
      </c>
    </row>
    <row r="70" customFormat="false" ht="14.4" hidden="false" customHeight="false" outlineLevel="0" collapsed="false">
      <c r="A70" s="1" t="n">
        <v>273</v>
      </c>
      <c r="B70" s="0" t="n">
        <v>10047</v>
      </c>
      <c r="C70" s="0" t="n">
        <v>-41.9</v>
      </c>
      <c r="D70" s="0" t="n">
        <v>-53.5</v>
      </c>
      <c r="E70" s="0" t="n">
        <v>27</v>
      </c>
      <c r="F70" s="0" t="n">
        <v>0.1</v>
      </c>
      <c r="G70" s="0" t="n">
        <v>265</v>
      </c>
      <c r="H70" s="0" t="n">
        <v>115</v>
      </c>
      <c r="I70" s="0" t="n">
        <v>335.1</v>
      </c>
      <c r="J70" s="0" t="n">
        <v>335.5</v>
      </c>
      <c r="K70" s="0" t="n">
        <v>335.1</v>
      </c>
    </row>
    <row r="71" customFormat="false" ht="14.4" hidden="false" customHeight="false" outlineLevel="0" collapsed="false">
      <c r="A71" s="1" t="n">
        <v>265</v>
      </c>
      <c r="B71" s="0" t="n">
        <v>10249</v>
      </c>
      <c r="C71" s="0" t="n">
        <v>-43.7</v>
      </c>
      <c r="D71" s="0" t="n">
        <v>-54.3</v>
      </c>
      <c r="E71" s="0" t="n">
        <v>30</v>
      </c>
      <c r="F71" s="0" t="n">
        <v>0.09</v>
      </c>
      <c r="G71" s="0" t="n">
        <v>270</v>
      </c>
      <c r="H71" s="0" t="n">
        <v>108</v>
      </c>
      <c r="I71" s="0" t="n">
        <v>335.3</v>
      </c>
      <c r="J71" s="0" t="n">
        <v>335.7</v>
      </c>
      <c r="K71" s="0" t="n">
        <v>335.3</v>
      </c>
    </row>
    <row r="72" customFormat="false" ht="14.4" hidden="false" customHeight="false" outlineLevel="0" collapsed="false">
      <c r="A72" s="1" t="n">
        <v>260</v>
      </c>
      <c r="B72" s="0" t="n">
        <v>10378</v>
      </c>
      <c r="C72" s="0" t="n">
        <v>-44.9</v>
      </c>
      <c r="D72" s="0" t="n">
        <v>-54.9</v>
      </c>
      <c r="E72" s="0" t="n">
        <v>32</v>
      </c>
      <c r="F72" s="0" t="n">
        <v>0.09</v>
      </c>
      <c r="G72" s="0" t="n">
        <v>268</v>
      </c>
      <c r="H72" s="0" t="n">
        <v>107</v>
      </c>
      <c r="I72" s="0" t="n">
        <v>335.4</v>
      </c>
      <c r="J72" s="0" t="n">
        <v>335.8</v>
      </c>
      <c r="K72" s="0" t="n">
        <v>335.4</v>
      </c>
    </row>
    <row r="73" customFormat="false" ht="14.4" hidden="false" customHeight="false" outlineLevel="0" collapsed="false">
      <c r="A73" s="1" t="n">
        <v>250</v>
      </c>
      <c r="B73" s="0" t="n">
        <v>10640</v>
      </c>
      <c r="C73" s="0" t="n">
        <v>-47.3</v>
      </c>
      <c r="D73" s="0" t="n">
        <v>-55.3</v>
      </c>
      <c r="E73" s="0" t="n">
        <v>39</v>
      </c>
      <c r="F73" s="0" t="n">
        <v>0.08</v>
      </c>
      <c r="G73" s="0" t="n">
        <v>265</v>
      </c>
      <c r="H73" s="0" t="n">
        <v>105</v>
      </c>
      <c r="I73" s="0" t="n">
        <v>335.6</v>
      </c>
      <c r="J73" s="0" t="n">
        <v>336</v>
      </c>
      <c r="K73" s="0" t="n">
        <v>335.6</v>
      </c>
    </row>
    <row r="74" customFormat="false" ht="14.4" hidden="false" customHeight="false" outlineLevel="0" collapsed="false">
      <c r="A74" s="1" t="n">
        <v>249</v>
      </c>
      <c r="B74" s="0" t="n">
        <v>10666</v>
      </c>
      <c r="C74" s="0" t="n">
        <v>-47.5</v>
      </c>
      <c r="D74" s="0" t="n">
        <v>-55.3</v>
      </c>
      <c r="E74" s="0" t="n">
        <v>40</v>
      </c>
      <c r="F74" s="0" t="n">
        <v>0.08</v>
      </c>
      <c r="G74" s="0" t="n">
        <v>265</v>
      </c>
      <c r="H74" s="0" t="n">
        <v>106</v>
      </c>
      <c r="I74" s="0" t="n">
        <v>335.6</v>
      </c>
      <c r="J74" s="0" t="n">
        <v>336</v>
      </c>
      <c r="K74" s="0" t="n">
        <v>335.7</v>
      </c>
    </row>
    <row r="75" customFormat="false" ht="14.4" hidden="false" customHeight="false" outlineLevel="0" collapsed="false">
      <c r="A75" s="1" t="n">
        <v>236</v>
      </c>
      <c r="B75" s="0" t="n">
        <v>11015</v>
      </c>
      <c r="C75" s="0" t="n">
        <v>-50.6</v>
      </c>
      <c r="D75" s="0" t="n">
        <v>-55.9</v>
      </c>
      <c r="E75" s="0" t="n">
        <v>54</v>
      </c>
      <c r="F75" s="0" t="n">
        <v>0.08</v>
      </c>
      <c r="G75" s="0" t="n">
        <v>270</v>
      </c>
      <c r="H75" s="0" t="n">
        <v>105</v>
      </c>
      <c r="I75" s="0" t="n">
        <v>336.1</v>
      </c>
      <c r="J75" s="0" t="n">
        <v>336.5</v>
      </c>
      <c r="K75" s="0" t="n">
        <v>336.1</v>
      </c>
    </row>
    <row r="76" customFormat="false" ht="14.4" hidden="false" customHeight="false" outlineLevel="0" collapsed="false">
      <c r="A76" s="1" t="n">
        <v>231</v>
      </c>
      <c r="B76" s="0" t="n">
        <v>11155</v>
      </c>
      <c r="C76" s="0" t="n">
        <v>-51.9</v>
      </c>
      <c r="D76" s="0" t="n">
        <v>-56.1</v>
      </c>
      <c r="E76" s="0" t="n">
        <v>60</v>
      </c>
      <c r="F76" s="0" t="n">
        <v>0.08</v>
      </c>
      <c r="G76" s="0" t="n">
        <v>274</v>
      </c>
      <c r="H76" s="0" t="n">
        <v>97</v>
      </c>
      <c r="I76" s="0" t="n">
        <v>336.3</v>
      </c>
      <c r="J76" s="0" t="n">
        <v>336.6</v>
      </c>
      <c r="K76" s="0" t="n">
        <v>336.3</v>
      </c>
    </row>
    <row r="77" customFormat="false" ht="14.4" hidden="false" customHeight="false" outlineLevel="0" collapsed="false">
      <c r="A77" s="1" t="n">
        <v>229</v>
      </c>
      <c r="B77" s="0" t="n">
        <v>11211</v>
      </c>
      <c r="C77" s="0" t="n">
        <v>-51.7</v>
      </c>
      <c r="D77" s="0" t="n">
        <v>-56.8</v>
      </c>
      <c r="E77" s="0" t="n">
        <v>54</v>
      </c>
      <c r="F77" s="0" t="n">
        <v>0.08</v>
      </c>
      <c r="G77" s="0" t="n">
        <v>275</v>
      </c>
      <c r="H77" s="0" t="n">
        <v>94</v>
      </c>
      <c r="I77" s="0" t="n">
        <v>337.4</v>
      </c>
      <c r="J77" s="0" t="n">
        <v>337.8</v>
      </c>
      <c r="K77" s="0" t="n">
        <v>337.4</v>
      </c>
    </row>
    <row r="78" customFormat="false" ht="14.4" hidden="false" customHeight="false" outlineLevel="0" collapsed="false">
      <c r="A78" s="1" t="n">
        <v>223</v>
      </c>
      <c r="B78" s="0" t="n">
        <v>11382</v>
      </c>
      <c r="C78" s="0" t="n">
        <v>-51.1</v>
      </c>
      <c r="D78" s="0" t="n">
        <v>-59.1</v>
      </c>
      <c r="E78" s="0" t="n">
        <v>38</v>
      </c>
      <c r="F78" s="0" t="n">
        <v>0.06</v>
      </c>
      <c r="G78" s="0" t="n">
        <v>270</v>
      </c>
      <c r="H78" s="0" t="n">
        <v>96</v>
      </c>
      <c r="I78" s="0" t="n">
        <v>340.9</v>
      </c>
      <c r="J78" s="0" t="n">
        <v>341.2</v>
      </c>
      <c r="K78" s="0" t="n">
        <v>340.9</v>
      </c>
      <c r="M78" s="0" t="n">
        <f aca="false">C78-C71</f>
        <v>-7.4</v>
      </c>
    </row>
    <row r="79" customFormat="false" ht="14.4" hidden="false" customHeight="false" outlineLevel="0" collapsed="false">
      <c r="A79" s="1" t="n">
        <v>207</v>
      </c>
      <c r="B79" s="0" t="n">
        <v>11860</v>
      </c>
      <c r="C79" s="0" t="n">
        <v>-53.8</v>
      </c>
      <c r="D79" s="0" t="n">
        <v>-63.9</v>
      </c>
      <c r="E79" s="0" t="n">
        <v>28</v>
      </c>
      <c r="F79" s="0" t="n">
        <v>0.03</v>
      </c>
      <c r="G79" s="0" t="n">
        <v>265</v>
      </c>
      <c r="H79" s="0" t="n">
        <v>105</v>
      </c>
      <c r="I79" s="0" t="n">
        <v>344</v>
      </c>
      <c r="J79" s="0" t="n">
        <v>344.1</v>
      </c>
      <c r="K79" s="0" t="n">
        <v>344</v>
      </c>
    </row>
    <row r="80" customFormat="false" ht="14.4" hidden="false" customHeight="false" outlineLevel="0" collapsed="false">
      <c r="A80" s="1" t="n">
        <v>200</v>
      </c>
      <c r="B80" s="0" t="n">
        <v>12080</v>
      </c>
      <c r="C80" s="0" t="n">
        <v>-55.1</v>
      </c>
      <c r="D80" s="0" t="n">
        <v>-66.1</v>
      </c>
      <c r="E80" s="0" t="n">
        <v>24</v>
      </c>
      <c r="F80" s="0" t="n">
        <v>0.03</v>
      </c>
      <c r="G80" s="0" t="n">
        <v>270</v>
      </c>
      <c r="H80" s="0" t="n">
        <v>112</v>
      </c>
      <c r="I80" s="0" t="n">
        <v>345.4</v>
      </c>
      <c r="J80" s="0" t="n">
        <v>345.5</v>
      </c>
      <c r="K80" s="0" t="n">
        <v>345.4</v>
      </c>
    </row>
    <row r="81" customFormat="false" ht="14.4" hidden="false" customHeight="false" outlineLevel="0" collapsed="false">
      <c r="A81" s="1" t="n">
        <v>193</v>
      </c>
      <c r="B81" s="0" t="n">
        <v>12307</v>
      </c>
      <c r="C81" s="0" t="n">
        <v>-56.5</v>
      </c>
      <c r="D81" s="0" t="n">
        <v>-68.5</v>
      </c>
      <c r="E81" s="0" t="n">
        <v>21</v>
      </c>
      <c r="F81" s="0" t="n">
        <v>0.02</v>
      </c>
      <c r="G81" s="0" t="n">
        <v>270</v>
      </c>
      <c r="H81" s="0" t="n">
        <v>114</v>
      </c>
      <c r="I81" s="0" t="n">
        <v>346.6</v>
      </c>
      <c r="J81" s="0" t="n">
        <v>346.7</v>
      </c>
      <c r="K81" s="0" t="n">
        <v>346.6</v>
      </c>
    </row>
    <row r="82" customFormat="false" ht="14.4" hidden="false" customHeight="false" outlineLevel="0" collapsed="false">
      <c r="A82" s="1" t="n">
        <v>192</v>
      </c>
      <c r="B82" s="0" t="n">
        <v>12341</v>
      </c>
      <c r="C82" s="0" t="n">
        <v>-56</v>
      </c>
      <c r="D82" s="0" t="n">
        <v>-68.8</v>
      </c>
      <c r="E82" s="0" t="n">
        <v>19</v>
      </c>
      <c r="F82" s="0" t="n">
        <v>0.02</v>
      </c>
      <c r="G82" s="0" t="n">
        <v>275</v>
      </c>
      <c r="H82" s="0" t="n">
        <v>115</v>
      </c>
      <c r="I82" s="0" t="n">
        <v>348</v>
      </c>
      <c r="J82" s="0" t="n">
        <v>348.1</v>
      </c>
      <c r="K82" s="0" t="n">
        <v>348</v>
      </c>
      <c r="M82" s="0" t="n">
        <f aca="false">C82-C78</f>
        <v>-4.9</v>
      </c>
    </row>
    <row r="83" customFormat="false" ht="14.4" hidden="false" customHeight="false" outlineLevel="0" collapsed="false">
      <c r="A83" s="1" t="n">
        <v>184</v>
      </c>
      <c r="B83" s="0" t="n">
        <v>12615</v>
      </c>
      <c r="C83" s="0" t="n">
        <v>-51.7</v>
      </c>
      <c r="D83" s="0" t="n">
        <v>-71.2</v>
      </c>
      <c r="E83" s="0" t="n">
        <v>8</v>
      </c>
      <c r="F83" s="0" t="n">
        <v>0.01</v>
      </c>
      <c r="G83" s="0" t="n">
        <v>280</v>
      </c>
      <c r="H83" s="0" t="n">
        <v>92</v>
      </c>
      <c r="I83" s="0" t="n">
        <v>359.1</v>
      </c>
      <c r="J83" s="0" t="n">
        <v>359.2</v>
      </c>
      <c r="K83" s="0" t="n">
        <v>359.1</v>
      </c>
      <c r="M83" s="0" t="n">
        <f aca="false">C83-((C79+C78)/2)</f>
        <v>0.75</v>
      </c>
    </row>
    <row r="84" customFormat="false" ht="14.4" hidden="false" customHeight="false" outlineLevel="0" collapsed="false">
      <c r="A84" s="1" t="n">
        <v>181</v>
      </c>
      <c r="B84" s="0" t="n">
        <v>12721</v>
      </c>
      <c r="C84" s="0" t="n">
        <v>-50.1</v>
      </c>
      <c r="D84" s="0" t="n">
        <v>-72.1</v>
      </c>
      <c r="E84" s="0" t="n">
        <v>6</v>
      </c>
      <c r="F84" s="0" t="n">
        <v>0.01</v>
      </c>
      <c r="G84" s="0" t="n">
        <v>282</v>
      </c>
      <c r="H84" s="0" t="n">
        <v>82</v>
      </c>
      <c r="I84" s="0" t="n">
        <v>363.5</v>
      </c>
      <c r="J84" s="0" t="n">
        <v>363.6</v>
      </c>
      <c r="K84" s="0" t="n">
        <v>363.5</v>
      </c>
      <c r="M84" s="0" t="n">
        <f aca="false">C84-C79</f>
        <v>3.7</v>
      </c>
    </row>
    <row r="85" customFormat="false" ht="14.4" hidden="false" customHeight="false" outlineLevel="0" collapsed="false">
      <c r="A85" s="1" t="n">
        <v>178</v>
      </c>
      <c r="B85" s="0" t="n">
        <v>12831</v>
      </c>
      <c r="C85" s="0" t="n">
        <v>-50</v>
      </c>
      <c r="D85" s="0" t="n">
        <v>-74.1</v>
      </c>
      <c r="E85" s="0" t="n">
        <v>4</v>
      </c>
      <c r="F85" s="0" t="n">
        <v>0.01</v>
      </c>
      <c r="G85" s="0" t="n">
        <v>285</v>
      </c>
      <c r="H85" s="0" t="n">
        <v>71</v>
      </c>
      <c r="I85" s="0" t="n">
        <v>365.4</v>
      </c>
      <c r="J85" s="0" t="n">
        <v>365.5</v>
      </c>
      <c r="K85" s="0" t="n">
        <v>365.4</v>
      </c>
      <c r="M85" s="0" t="n">
        <f aca="false">C85-C79</f>
        <v>3.8</v>
      </c>
    </row>
    <row r="86" customFormat="false" ht="14.4" hidden="false" customHeight="false" outlineLevel="0" collapsed="false">
      <c r="A86" s="1" t="n">
        <v>171</v>
      </c>
      <c r="B86" s="0" t="n">
        <v>13093</v>
      </c>
      <c r="C86" s="0" t="n">
        <v>-49.7</v>
      </c>
      <c r="D86" s="0" t="n">
        <v>-79</v>
      </c>
      <c r="E86" s="0" t="n">
        <v>2</v>
      </c>
      <c r="F86" s="0" t="n">
        <v>0</v>
      </c>
      <c r="G86" s="0" t="n">
        <v>275</v>
      </c>
      <c r="H86" s="0" t="n">
        <v>60</v>
      </c>
      <c r="I86" s="0" t="n">
        <v>370</v>
      </c>
      <c r="J86" s="0" t="n">
        <v>370.1</v>
      </c>
      <c r="K86" s="0" t="n">
        <v>370</v>
      </c>
      <c r="M86" s="0" t="n">
        <f aca="false">C86-C80</f>
        <v>5.4</v>
      </c>
    </row>
    <row r="87" customFormat="false" ht="14.4" hidden="false" customHeight="false" outlineLevel="0" collapsed="false">
      <c r="A87" s="1" t="n">
        <v>170</v>
      </c>
      <c r="B87" s="0" t="n">
        <v>13132</v>
      </c>
      <c r="C87" s="0" t="n">
        <v>-49.7</v>
      </c>
      <c r="D87" s="0" t="n">
        <v>-79.7</v>
      </c>
      <c r="E87" s="0" t="n">
        <v>2</v>
      </c>
      <c r="F87" s="0" t="n">
        <v>0</v>
      </c>
      <c r="G87" s="0" t="n">
        <v>274</v>
      </c>
      <c r="H87" s="0" t="n">
        <v>61</v>
      </c>
      <c r="I87" s="0" t="n">
        <v>370.7</v>
      </c>
      <c r="J87" s="0" t="n">
        <v>370.8</v>
      </c>
      <c r="K87" s="0" t="n">
        <v>370.7</v>
      </c>
      <c r="M87" s="0" t="n">
        <f aca="false">C87-C80</f>
        <v>5.4</v>
      </c>
    </row>
    <row r="88" customFormat="false" ht="14.4" hidden="false" customHeight="false" outlineLevel="0" collapsed="false">
      <c r="A88" s="1" t="n">
        <v>163</v>
      </c>
      <c r="B88" s="0" t="n">
        <v>13407</v>
      </c>
      <c r="C88" s="0" t="n">
        <v>-50.2</v>
      </c>
      <c r="D88" s="0" t="n">
        <v>-81</v>
      </c>
      <c r="E88" s="0" t="n">
        <v>1</v>
      </c>
      <c r="F88" s="0" t="n">
        <v>0</v>
      </c>
      <c r="G88" s="0" t="n">
        <v>265</v>
      </c>
      <c r="H88" s="0" t="n">
        <v>67</v>
      </c>
      <c r="I88" s="0" t="n">
        <v>374.4</v>
      </c>
      <c r="J88" s="0" t="n">
        <v>374.4</v>
      </c>
      <c r="K88" s="0" t="n">
        <v>374.4</v>
      </c>
      <c r="M88" s="0" t="n">
        <f aca="false">C88-C82</f>
        <v>5.8</v>
      </c>
    </row>
    <row r="89" customFormat="false" ht="14.4" hidden="false" customHeight="false" outlineLevel="0" collapsed="false">
      <c r="A89" s="1" t="n">
        <v>159</v>
      </c>
      <c r="B89" s="0" t="n">
        <v>13569</v>
      </c>
      <c r="C89" s="0" t="n">
        <v>-50.5</v>
      </c>
      <c r="D89" s="0" t="n">
        <v>-81.7</v>
      </c>
      <c r="E89" s="0" t="n">
        <v>1</v>
      </c>
      <c r="F89" s="0" t="n">
        <v>0</v>
      </c>
      <c r="G89" s="0" t="n">
        <v>270</v>
      </c>
      <c r="H89" s="0" t="n">
        <v>71</v>
      </c>
      <c r="I89" s="0" t="n">
        <v>376.6</v>
      </c>
      <c r="J89" s="0" t="n">
        <v>376.6</v>
      </c>
      <c r="K89" s="0" t="n">
        <v>376.6</v>
      </c>
      <c r="M89" s="0" t="n">
        <f aca="false">C89-C83</f>
        <v>1.2</v>
      </c>
    </row>
    <row r="90" customFormat="false" ht="14.4" hidden="false" customHeight="false" outlineLevel="0" collapsed="false">
      <c r="A90" s="1" t="n">
        <v>153</v>
      </c>
      <c r="B90" s="0" t="n">
        <v>13821</v>
      </c>
      <c r="C90" s="0" t="n">
        <v>-50.9</v>
      </c>
      <c r="D90" s="0" t="n">
        <v>-82.9</v>
      </c>
      <c r="E90" s="0" t="n">
        <v>1</v>
      </c>
      <c r="F90" s="0" t="n">
        <v>0</v>
      </c>
      <c r="G90" s="0" t="n">
        <v>275</v>
      </c>
      <c r="H90" s="0" t="n">
        <v>69</v>
      </c>
      <c r="I90" s="0" t="n">
        <v>380</v>
      </c>
      <c r="J90" s="0" t="n">
        <v>380</v>
      </c>
      <c r="K90" s="0" t="n">
        <v>380</v>
      </c>
      <c r="M90" s="0" t="n">
        <f aca="false">C90-C85</f>
        <v>-0.899999999999999</v>
      </c>
    </row>
    <row r="91" customFormat="false" ht="14.4" hidden="false" customHeight="false" outlineLevel="0" collapsed="false">
      <c r="A91" s="1" t="n">
        <v>150</v>
      </c>
      <c r="B91" s="0" t="n">
        <v>13950</v>
      </c>
      <c r="C91" s="0" t="n">
        <v>-50.1</v>
      </c>
      <c r="D91" s="0" t="n">
        <v>-84.1</v>
      </c>
      <c r="E91" s="0" t="n">
        <v>1</v>
      </c>
      <c r="F91" s="0" t="n">
        <v>0</v>
      </c>
      <c r="G91" s="0" t="n">
        <v>275</v>
      </c>
      <c r="H91" s="0" t="n">
        <v>59</v>
      </c>
      <c r="I91" s="0" t="n">
        <v>383.5</v>
      </c>
      <c r="J91" s="0" t="n">
        <v>383.6</v>
      </c>
      <c r="K91" s="0" t="n">
        <v>383.5</v>
      </c>
      <c r="M91" s="0" t="n">
        <f aca="false">C91-C85</f>
        <v>-0.100000000000001</v>
      </c>
    </row>
    <row r="92" customFormat="false" ht="14.4" hidden="false" customHeight="false" outlineLevel="0" collapsed="false">
      <c r="A92" s="1" t="n">
        <v>148</v>
      </c>
      <c r="B92" s="0" t="n">
        <v>14038</v>
      </c>
      <c r="C92" s="0" t="n">
        <v>-49.4</v>
      </c>
      <c r="D92" s="0" t="n">
        <v>-83.4</v>
      </c>
      <c r="E92" s="0" t="n">
        <v>1</v>
      </c>
      <c r="F92" s="0" t="n">
        <v>0</v>
      </c>
      <c r="G92" s="0" t="n">
        <v>275</v>
      </c>
      <c r="H92" s="0" t="n">
        <v>54</v>
      </c>
      <c r="I92" s="0" t="n">
        <v>386.2</v>
      </c>
      <c r="J92" s="0" t="n">
        <v>386.2</v>
      </c>
      <c r="K92" s="0" t="n">
        <v>386.2</v>
      </c>
      <c r="M92" s="0" t="n">
        <f aca="false">C92-C86</f>
        <v>0.300000000000004</v>
      </c>
    </row>
    <row r="93" customFormat="false" ht="14.4" hidden="false" customHeight="false" outlineLevel="0" collapsed="false">
      <c r="A93" s="1" t="n">
        <v>147</v>
      </c>
      <c r="B93" s="0" t="n">
        <v>14082</v>
      </c>
      <c r="C93" s="0" t="n">
        <v>-49.1</v>
      </c>
      <c r="D93" s="0" t="n">
        <v>-83.1</v>
      </c>
      <c r="E93" s="0" t="n">
        <v>1</v>
      </c>
      <c r="F93" s="0" t="n">
        <v>0</v>
      </c>
      <c r="G93" s="0" t="n">
        <v>275</v>
      </c>
      <c r="H93" s="0" t="n">
        <v>55</v>
      </c>
      <c r="I93" s="0" t="n">
        <v>387.5</v>
      </c>
      <c r="J93" s="0" t="n">
        <v>387.5</v>
      </c>
      <c r="K93" s="0" t="n">
        <v>387.5</v>
      </c>
      <c r="M93" s="0" t="n">
        <f aca="false">C93-C86</f>
        <v>0.600000000000001</v>
      </c>
    </row>
    <row r="94" customFormat="false" ht="14.4" hidden="false" customHeight="false" outlineLevel="0" collapsed="false">
      <c r="A94" s="1" t="n">
        <v>142</v>
      </c>
      <c r="B94" s="0" t="n">
        <v>14308</v>
      </c>
      <c r="C94" s="0" t="n">
        <v>-50.6</v>
      </c>
      <c r="D94" s="0" t="n">
        <v>-84.6</v>
      </c>
      <c r="E94" s="0" t="n">
        <v>1</v>
      </c>
      <c r="F94" s="0" t="n">
        <v>0</v>
      </c>
      <c r="G94" s="0" t="n">
        <v>275</v>
      </c>
      <c r="H94" s="0" t="n">
        <v>60</v>
      </c>
      <c r="I94" s="0" t="n">
        <v>388.7</v>
      </c>
      <c r="J94" s="0" t="n">
        <v>388.7</v>
      </c>
      <c r="K94" s="0" t="n">
        <v>388.7</v>
      </c>
      <c r="M94" s="0" t="n">
        <f aca="false">C94-C88</f>
        <v>-0.399999999999999</v>
      </c>
    </row>
    <row r="95" customFormat="false" ht="14.4" hidden="false" customHeight="false" outlineLevel="0" collapsed="false">
      <c r="A95" s="1" t="n">
        <v>141</v>
      </c>
      <c r="B95" s="0" t="n">
        <v>14354</v>
      </c>
      <c r="C95" s="0" t="n">
        <v>-50.9</v>
      </c>
      <c r="D95" s="0" t="n">
        <v>-84.9</v>
      </c>
      <c r="E95" s="0" t="n">
        <v>1</v>
      </c>
      <c r="F95" s="0" t="n">
        <v>0</v>
      </c>
      <c r="G95" s="0" t="n">
        <v>277</v>
      </c>
      <c r="H95" s="0" t="n">
        <v>59</v>
      </c>
      <c r="I95" s="0" t="n">
        <v>389</v>
      </c>
      <c r="J95" s="0" t="n">
        <v>389</v>
      </c>
      <c r="K95" s="0" t="n">
        <v>389</v>
      </c>
      <c r="M95" s="0" t="n">
        <f aca="false">C95-C88</f>
        <v>-0.699999999999996</v>
      </c>
    </row>
    <row r="96" customFormat="false" ht="14.4" hidden="false" customHeight="false" outlineLevel="0" collapsed="false">
      <c r="A96" s="1" t="n">
        <v>136</v>
      </c>
      <c r="B96" s="0" t="n">
        <v>14588</v>
      </c>
      <c r="C96" s="0" t="n">
        <v>-51.4</v>
      </c>
      <c r="D96" s="0" t="n">
        <v>-85.2</v>
      </c>
      <c r="E96" s="0" t="n">
        <v>1</v>
      </c>
      <c r="F96" s="0" t="n">
        <v>0</v>
      </c>
      <c r="G96" s="0" t="n">
        <v>285</v>
      </c>
      <c r="H96" s="0" t="n">
        <v>52</v>
      </c>
      <c r="I96" s="0" t="n">
        <v>392.1</v>
      </c>
      <c r="J96" s="0" t="n">
        <v>392.1</v>
      </c>
      <c r="K96" s="0" t="n">
        <v>392.1</v>
      </c>
    </row>
    <row r="97" customFormat="false" ht="14.4" hidden="false" customHeight="false" outlineLevel="0" collapsed="false">
      <c r="A97" s="1" t="n">
        <v>125</v>
      </c>
      <c r="B97" s="0" t="n">
        <v>15134</v>
      </c>
      <c r="C97" s="0" t="n">
        <v>-52.5</v>
      </c>
      <c r="D97" s="0" t="n">
        <v>-85.8</v>
      </c>
      <c r="E97" s="0" t="n">
        <v>1</v>
      </c>
      <c r="F97" s="0" t="n">
        <v>0</v>
      </c>
      <c r="G97" s="0" t="n">
        <v>285</v>
      </c>
      <c r="H97" s="0" t="n">
        <v>35</v>
      </c>
      <c r="I97" s="0" t="n">
        <v>399.6</v>
      </c>
      <c r="J97" s="0" t="n">
        <v>399.6</v>
      </c>
      <c r="K97" s="0" t="n">
        <v>399.6</v>
      </c>
    </row>
    <row r="98" customFormat="false" ht="14.4" hidden="false" customHeight="false" outlineLevel="0" collapsed="false">
      <c r="A98" s="1" t="n">
        <v>123</v>
      </c>
      <c r="B98" s="0" t="n">
        <v>15238</v>
      </c>
      <c r="C98" s="0" t="n">
        <v>-52.8</v>
      </c>
      <c r="D98" s="0" t="n">
        <v>-85.9</v>
      </c>
      <c r="E98" s="0" t="n">
        <v>1</v>
      </c>
      <c r="F98" s="0" t="n">
        <v>0</v>
      </c>
      <c r="G98" s="0" t="n">
        <v>275</v>
      </c>
      <c r="H98" s="0" t="n">
        <v>31</v>
      </c>
      <c r="I98" s="0" t="n">
        <v>401.1</v>
      </c>
      <c r="J98" s="0" t="n">
        <v>401.1</v>
      </c>
      <c r="K98" s="0" t="n">
        <v>401.1</v>
      </c>
    </row>
    <row r="99" customFormat="false" ht="14.4" hidden="false" customHeight="false" outlineLevel="0" collapsed="false">
      <c r="A99" s="1" t="n">
        <v>120</v>
      </c>
      <c r="B99" s="0" t="n">
        <v>15398</v>
      </c>
      <c r="C99" s="0" t="n">
        <v>-53.1</v>
      </c>
      <c r="D99" s="0" t="n">
        <v>-86.1</v>
      </c>
      <c r="E99" s="0" t="n">
        <v>1</v>
      </c>
      <c r="F99" s="0" t="n">
        <v>0</v>
      </c>
      <c r="G99" s="0" t="n">
        <v>268</v>
      </c>
      <c r="H99" s="0" t="n">
        <v>33</v>
      </c>
      <c r="I99" s="0" t="n">
        <v>403.3</v>
      </c>
      <c r="J99" s="0" t="n">
        <v>403.3</v>
      </c>
      <c r="K99" s="0" t="n">
        <v>403.3</v>
      </c>
    </row>
    <row r="100" customFormat="false" ht="14.4" hidden="false" customHeight="false" outlineLevel="0" collapsed="false">
      <c r="A100" s="1" t="n">
        <v>119</v>
      </c>
      <c r="B100" s="0" t="n">
        <v>15451</v>
      </c>
      <c r="C100" s="0" t="n">
        <v>-53.3</v>
      </c>
      <c r="D100" s="0" t="n">
        <v>-86.2</v>
      </c>
      <c r="E100" s="0" t="n">
        <v>1</v>
      </c>
      <c r="F100" s="0" t="n">
        <v>0</v>
      </c>
      <c r="G100" s="0" t="n">
        <v>265</v>
      </c>
      <c r="H100" s="0" t="n">
        <v>34</v>
      </c>
      <c r="I100" s="0" t="n">
        <v>403.9</v>
      </c>
      <c r="J100" s="0" t="n">
        <v>403.9</v>
      </c>
      <c r="K100" s="0" t="n">
        <v>403.9</v>
      </c>
    </row>
    <row r="101" customFormat="false" ht="14.4" hidden="false" customHeight="false" outlineLevel="0" collapsed="false">
      <c r="A101" s="1" t="n">
        <v>113</v>
      </c>
      <c r="B101" s="0" t="n">
        <v>15781</v>
      </c>
      <c r="C101" s="0" t="n">
        <v>-54.6</v>
      </c>
      <c r="D101" s="0" t="n">
        <v>-87.2</v>
      </c>
      <c r="E101" s="0" t="n">
        <v>1</v>
      </c>
      <c r="F101" s="0" t="n">
        <v>0</v>
      </c>
      <c r="G101" s="0" t="n">
        <v>270</v>
      </c>
      <c r="H101" s="0" t="n">
        <v>42</v>
      </c>
      <c r="I101" s="0" t="n">
        <v>407.5</v>
      </c>
      <c r="J101" s="0" t="n">
        <v>407.5</v>
      </c>
      <c r="K101" s="0" t="n">
        <v>407.5</v>
      </c>
    </row>
    <row r="102" customFormat="false" ht="14.4" hidden="false" customHeight="false" outlineLevel="0" collapsed="false">
      <c r="A102" s="1" t="n">
        <v>106</v>
      </c>
      <c r="B102" s="0" t="n">
        <v>16189</v>
      </c>
      <c r="C102" s="0" t="n">
        <v>-56.1</v>
      </c>
      <c r="D102" s="0" t="n">
        <v>-88.4</v>
      </c>
      <c r="E102" s="0" t="n">
        <v>1</v>
      </c>
      <c r="F102" s="0" t="n">
        <v>0</v>
      </c>
      <c r="G102" s="0" t="n">
        <v>290</v>
      </c>
      <c r="H102" s="0" t="n">
        <v>31</v>
      </c>
      <c r="I102" s="0" t="n">
        <v>412</v>
      </c>
      <c r="J102" s="0" t="n">
        <v>412.1</v>
      </c>
      <c r="K102" s="0" t="n">
        <v>412</v>
      </c>
    </row>
    <row r="103" customFormat="false" ht="14.4" hidden="false" customHeight="false" outlineLevel="0" collapsed="false">
      <c r="A103" s="1" t="n">
        <v>103</v>
      </c>
      <c r="B103" s="0" t="n">
        <v>16373</v>
      </c>
      <c r="C103" s="0" t="n">
        <v>-56.9</v>
      </c>
      <c r="D103" s="0" t="n">
        <v>-88.9</v>
      </c>
      <c r="E103" s="0" t="n">
        <v>1</v>
      </c>
      <c r="F103" s="0" t="n">
        <v>0</v>
      </c>
      <c r="G103" s="0" t="n">
        <v>275</v>
      </c>
      <c r="H103" s="0" t="n">
        <v>33</v>
      </c>
      <c r="I103" s="0" t="n">
        <v>414.1</v>
      </c>
      <c r="J103" s="0" t="n">
        <v>414.1</v>
      </c>
      <c r="K103" s="0" t="n">
        <v>414.1</v>
      </c>
    </row>
    <row r="104" customFormat="false" ht="14.4" hidden="false" customHeight="false" outlineLevel="0" collapsed="false">
      <c r="A104" s="1" t="n">
        <v>102</v>
      </c>
      <c r="B104" s="0" t="n">
        <v>16435</v>
      </c>
      <c r="C104" s="0" t="n">
        <v>-57.1</v>
      </c>
      <c r="D104" s="0" t="n">
        <v>-89.1</v>
      </c>
      <c r="E104" s="0" t="n">
        <v>1</v>
      </c>
      <c r="F104" s="0" t="n">
        <v>0</v>
      </c>
      <c r="G104" s="0" t="n">
        <v>275</v>
      </c>
      <c r="H104" s="0" t="n">
        <v>34</v>
      </c>
      <c r="I104" s="0" t="n">
        <v>414.8</v>
      </c>
      <c r="J104" s="0" t="n">
        <v>414.8</v>
      </c>
      <c r="K104" s="0" t="n">
        <v>414.8</v>
      </c>
    </row>
    <row r="105" customFormat="false" ht="14.4" hidden="false" customHeight="false" outlineLevel="0" collapsed="false">
      <c r="A105" s="1" t="n">
        <v>100</v>
      </c>
      <c r="B105" s="0" t="n">
        <v>16560</v>
      </c>
      <c r="C105" s="0" t="n">
        <v>-56.9</v>
      </c>
      <c r="D105" s="0" t="n">
        <v>-88.9</v>
      </c>
      <c r="E105" s="0" t="n">
        <v>1</v>
      </c>
      <c r="F105" s="0" t="n">
        <v>0</v>
      </c>
      <c r="G105" s="0" t="n">
        <v>280</v>
      </c>
      <c r="H105" s="0" t="n">
        <v>36</v>
      </c>
      <c r="I105" s="0" t="n">
        <v>417.5</v>
      </c>
      <c r="J105" s="0" t="n">
        <v>417.5</v>
      </c>
      <c r="K105" s="0" t="n">
        <v>417.5</v>
      </c>
    </row>
    <row r="106" customFormat="false" ht="14.4" hidden="false" customHeight="false" outlineLevel="0" collapsed="false">
      <c r="A106" s="1" t="n">
        <v>96</v>
      </c>
      <c r="B106" s="0" t="n">
        <v>16819</v>
      </c>
      <c r="C106" s="0" t="n">
        <v>-56.7</v>
      </c>
      <c r="D106" s="0" t="n">
        <v>-88.7</v>
      </c>
      <c r="E106" s="0" t="n">
        <v>1</v>
      </c>
      <c r="F106" s="0" t="n">
        <v>0</v>
      </c>
      <c r="G106" s="0" t="n">
        <v>280</v>
      </c>
      <c r="H106" s="0" t="n">
        <v>36</v>
      </c>
      <c r="I106" s="0" t="n">
        <v>422.8</v>
      </c>
      <c r="J106" s="0" t="n">
        <v>422.8</v>
      </c>
      <c r="K106" s="0" t="n">
        <v>422.8</v>
      </c>
    </row>
    <row r="107" customFormat="false" ht="14.4" hidden="false" customHeight="false" outlineLevel="0" collapsed="false">
      <c r="A107" s="1" t="n">
        <v>91.7</v>
      </c>
      <c r="B107" s="0" t="n">
        <v>17111</v>
      </c>
      <c r="C107" s="0" t="n">
        <v>-56.5</v>
      </c>
      <c r="D107" s="0" t="n">
        <v>-88.5</v>
      </c>
      <c r="E107" s="0" t="n">
        <v>1</v>
      </c>
      <c r="F107" s="0" t="n">
        <v>0</v>
      </c>
      <c r="G107" s="0" t="n">
        <v>277</v>
      </c>
      <c r="H107" s="0" t="n">
        <v>29</v>
      </c>
      <c r="I107" s="0" t="n">
        <v>428.8</v>
      </c>
      <c r="J107" s="0" t="n">
        <v>428.8</v>
      </c>
      <c r="K107" s="0" t="n">
        <v>428.8</v>
      </c>
    </row>
    <row r="108" customFormat="false" ht="14.4" hidden="false" customHeight="false" outlineLevel="0" collapsed="false">
      <c r="A108" s="1" t="n">
        <v>89</v>
      </c>
      <c r="B108" s="0" t="n">
        <v>17302</v>
      </c>
      <c r="C108" s="0" t="n">
        <v>-55</v>
      </c>
      <c r="D108" s="0" t="n">
        <v>-87.5</v>
      </c>
      <c r="E108" s="0" t="n">
        <v>1</v>
      </c>
      <c r="F108" s="0" t="n">
        <v>0</v>
      </c>
      <c r="G108" s="0" t="n">
        <v>275</v>
      </c>
      <c r="H108" s="0" t="n">
        <v>25</v>
      </c>
      <c r="I108" s="0" t="n">
        <v>435.4</v>
      </c>
      <c r="J108" s="0" t="n">
        <v>435.4</v>
      </c>
      <c r="K108" s="0" t="n">
        <v>435.4</v>
      </c>
    </row>
    <row r="109" customFormat="false" ht="14.4" hidden="false" customHeight="false" outlineLevel="0" collapsed="false">
      <c r="A109" s="1" t="n">
        <v>86.7</v>
      </c>
      <c r="B109" s="0" t="n">
        <v>17469</v>
      </c>
      <c r="C109" s="0" t="n">
        <v>-53.7</v>
      </c>
      <c r="D109" s="0" t="n">
        <v>-86.7</v>
      </c>
      <c r="E109" s="0" t="n">
        <v>1</v>
      </c>
      <c r="F109" s="0" t="n">
        <v>0</v>
      </c>
      <c r="G109" s="0" t="n">
        <v>289</v>
      </c>
      <c r="H109" s="0" t="n">
        <v>21</v>
      </c>
      <c r="I109" s="0" t="n">
        <v>441.3</v>
      </c>
      <c r="J109" s="0" t="n">
        <v>441.3</v>
      </c>
      <c r="K109" s="0" t="n">
        <v>441.3</v>
      </c>
    </row>
    <row r="110" customFormat="false" ht="14.4" hidden="false" customHeight="false" outlineLevel="0" collapsed="false">
      <c r="A110" s="1" t="n">
        <v>85</v>
      </c>
      <c r="B110" s="0" t="n">
        <v>17596</v>
      </c>
      <c r="C110" s="0" t="n">
        <v>-54.4</v>
      </c>
      <c r="D110" s="0" t="n">
        <v>-87.1</v>
      </c>
      <c r="E110" s="0" t="n">
        <v>1</v>
      </c>
      <c r="F110" s="0" t="n">
        <v>0</v>
      </c>
      <c r="G110" s="0" t="n">
        <v>300</v>
      </c>
      <c r="H110" s="0" t="n">
        <v>18</v>
      </c>
      <c r="I110" s="0" t="n">
        <v>442.5</v>
      </c>
      <c r="J110" s="0" t="n">
        <v>442.5</v>
      </c>
      <c r="K110" s="0" t="n">
        <v>442.5</v>
      </c>
    </row>
    <row r="111" customFormat="false" ht="14.4" hidden="false" customHeight="false" outlineLevel="0" collapsed="false">
      <c r="A111" s="1" t="n">
        <v>80</v>
      </c>
      <c r="B111" s="0" t="n">
        <v>17981</v>
      </c>
      <c r="C111" s="0" t="n">
        <v>-56.5</v>
      </c>
      <c r="D111" s="0" t="n">
        <v>-88.4</v>
      </c>
      <c r="E111" s="0" t="n">
        <v>1</v>
      </c>
      <c r="F111" s="0" t="n">
        <v>0</v>
      </c>
      <c r="G111" s="0" t="n">
        <v>305</v>
      </c>
      <c r="H111" s="0" t="n">
        <v>9</v>
      </c>
      <c r="I111" s="0" t="n">
        <v>445.9</v>
      </c>
      <c r="J111" s="0" t="n">
        <v>445.9</v>
      </c>
      <c r="K111" s="0" t="n">
        <v>445.9</v>
      </c>
    </row>
    <row r="112" customFormat="false" ht="14.4" hidden="false" customHeight="false" outlineLevel="0" collapsed="false">
      <c r="A112" s="1" t="n">
        <v>74.5</v>
      </c>
      <c r="B112" s="0" t="n">
        <v>18435</v>
      </c>
      <c r="C112" s="0" t="n">
        <v>-58.9</v>
      </c>
      <c r="D112" s="0" t="n">
        <v>-89.9</v>
      </c>
      <c r="E112" s="0" t="n">
        <v>1</v>
      </c>
      <c r="F112" s="0" t="n">
        <v>0</v>
      </c>
      <c r="G112" s="0" t="n">
        <v>293</v>
      </c>
      <c r="H112" s="0" t="n">
        <v>14</v>
      </c>
      <c r="I112" s="0" t="n">
        <v>449.9</v>
      </c>
      <c r="J112" s="0" t="n">
        <v>450</v>
      </c>
      <c r="K112" s="0" t="n">
        <v>449.9</v>
      </c>
    </row>
    <row r="113" customFormat="false" ht="14.4" hidden="false" customHeight="false" outlineLevel="0" collapsed="false">
      <c r="A113" s="1" t="n">
        <v>73.4</v>
      </c>
      <c r="B113" s="0" t="n">
        <v>18529</v>
      </c>
      <c r="C113" s="0" t="n">
        <v>-56.7</v>
      </c>
      <c r="D113" s="0" t="n">
        <v>-88.7</v>
      </c>
      <c r="E113" s="0" t="n">
        <v>1</v>
      </c>
      <c r="F113" s="0" t="n">
        <v>0</v>
      </c>
      <c r="G113" s="0" t="n">
        <v>291</v>
      </c>
      <c r="H113" s="0" t="n">
        <v>15</v>
      </c>
      <c r="I113" s="0" t="n">
        <v>456.5</v>
      </c>
      <c r="J113" s="0" t="n">
        <v>456.5</v>
      </c>
      <c r="K113" s="0" t="n">
        <v>456.5</v>
      </c>
    </row>
    <row r="114" customFormat="false" ht="14.4" hidden="false" customHeight="false" outlineLevel="0" collapsed="false">
      <c r="A114" s="1" t="n">
        <v>73</v>
      </c>
      <c r="B114" s="0" t="n">
        <v>18564</v>
      </c>
      <c r="C114" s="0" t="n">
        <v>-56.8</v>
      </c>
      <c r="D114" s="0" t="n">
        <v>-88.8</v>
      </c>
      <c r="E114" s="0" t="n">
        <v>1</v>
      </c>
      <c r="F114" s="0" t="n">
        <v>0</v>
      </c>
      <c r="G114" s="0" t="n">
        <v>290</v>
      </c>
      <c r="H114" s="0" t="n">
        <v>15</v>
      </c>
      <c r="I114" s="0" t="n">
        <v>457</v>
      </c>
      <c r="J114" s="0" t="n">
        <v>457</v>
      </c>
      <c r="K114" s="0" t="n">
        <v>457</v>
      </c>
    </row>
    <row r="115" customFormat="false" ht="14.4" hidden="false" customHeight="false" outlineLevel="0" collapsed="false">
      <c r="A115" s="1" t="n">
        <v>71.7</v>
      </c>
      <c r="B115" s="0" t="n">
        <v>18678</v>
      </c>
      <c r="C115" s="0" t="n">
        <v>-57.1</v>
      </c>
      <c r="D115" s="0" t="n">
        <v>-89.1</v>
      </c>
      <c r="E115" s="0" t="n">
        <v>1</v>
      </c>
      <c r="F115" s="0" t="n">
        <v>0</v>
      </c>
      <c r="G115" s="0" t="n">
        <v>292</v>
      </c>
      <c r="H115" s="0" t="n">
        <v>15</v>
      </c>
      <c r="I115" s="0" t="n">
        <v>458.7</v>
      </c>
      <c r="J115" s="0" t="n">
        <v>458.7</v>
      </c>
      <c r="K115" s="0" t="n">
        <v>458.7</v>
      </c>
    </row>
    <row r="116" customFormat="false" ht="14.4" hidden="false" customHeight="false" outlineLevel="0" collapsed="false">
      <c r="A116" s="1" t="n">
        <v>70</v>
      </c>
      <c r="B116" s="0" t="n">
        <v>18830</v>
      </c>
      <c r="C116" s="0" t="n">
        <v>-56.7</v>
      </c>
      <c r="D116" s="0" t="n">
        <v>-88.7</v>
      </c>
      <c r="E116" s="0" t="n">
        <v>1</v>
      </c>
      <c r="F116" s="0" t="n">
        <v>0</v>
      </c>
      <c r="G116" s="0" t="n">
        <v>295</v>
      </c>
      <c r="H116" s="0" t="n">
        <v>16</v>
      </c>
      <c r="I116" s="0" t="n">
        <v>462.7</v>
      </c>
      <c r="J116" s="0" t="n">
        <v>462.8</v>
      </c>
      <c r="K116" s="0" t="n">
        <v>462.7</v>
      </c>
    </row>
    <row r="117" customFormat="false" ht="14.4" hidden="false" customHeight="false" outlineLevel="0" collapsed="false">
      <c r="A117" s="1" t="n">
        <v>67.7</v>
      </c>
      <c r="B117" s="0" t="n">
        <v>19044</v>
      </c>
      <c r="C117" s="0" t="n">
        <v>-53.7</v>
      </c>
      <c r="D117" s="0" t="n">
        <v>-86.7</v>
      </c>
      <c r="E117" s="0" t="n">
        <v>1</v>
      </c>
      <c r="F117" s="0" t="n">
        <v>0</v>
      </c>
      <c r="G117" s="0" t="n">
        <v>333</v>
      </c>
      <c r="H117" s="0" t="n">
        <v>14</v>
      </c>
      <c r="I117" s="0" t="n">
        <v>473.6</v>
      </c>
      <c r="J117" s="0" t="n">
        <v>473.7</v>
      </c>
      <c r="K117" s="0" t="n">
        <v>473.6</v>
      </c>
    </row>
    <row r="118" customFormat="false" ht="14.4" hidden="false" customHeight="false" outlineLevel="0" collapsed="false">
      <c r="A118" s="1" t="n">
        <v>67</v>
      </c>
      <c r="B118" s="0" t="n">
        <v>19110</v>
      </c>
      <c r="C118" s="0" t="n">
        <v>-54</v>
      </c>
      <c r="D118" s="0" t="n">
        <v>-86.8</v>
      </c>
      <c r="E118" s="0" t="n">
        <v>1</v>
      </c>
      <c r="F118" s="0" t="n">
        <v>0</v>
      </c>
      <c r="G118" s="0" t="n">
        <v>345</v>
      </c>
      <c r="H118" s="0" t="n">
        <v>14</v>
      </c>
      <c r="I118" s="0" t="n">
        <v>474.4</v>
      </c>
      <c r="J118" s="0" t="n">
        <v>474.4</v>
      </c>
      <c r="K118" s="0" t="n">
        <v>474.4</v>
      </c>
    </row>
    <row r="119" customFormat="false" ht="14.4" hidden="false" customHeight="false" outlineLevel="0" collapsed="false">
      <c r="A119" s="1" t="n">
        <v>66</v>
      </c>
      <c r="B119" s="0" t="n">
        <v>19206</v>
      </c>
      <c r="C119" s="0" t="n">
        <v>-54.5</v>
      </c>
      <c r="D119" s="0" t="n">
        <v>-87</v>
      </c>
      <c r="E119" s="0" t="n">
        <v>1</v>
      </c>
      <c r="F119" s="0" t="n">
        <v>0</v>
      </c>
      <c r="G119" s="0" t="n">
        <v>0</v>
      </c>
      <c r="H119" s="0" t="n">
        <v>10</v>
      </c>
      <c r="I119" s="0" t="n">
        <v>475.5</v>
      </c>
      <c r="J119" s="0" t="n">
        <v>475.5</v>
      </c>
      <c r="K119" s="0" t="n">
        <v>475.5</v>
      </c>
    </row>
    <row r="120" customFormat="false" ht="14.4" hidden="false" customHeight="false" outlineLevel="0" collapsed="false">
      <c r="A120" s="1" t="n">
        <v>63.7</v>
      </c>
      <c r="B120" s="0" t="n">
        <v>19434</v>
      </c>
      <c r="C120" s="0" t="n">
        <v>-55.5</v>
      </c>
      <c r="D120" s="0" t="n">
        <v>-87.5</v>
      </c>
      <c r="E120" s="0" t="n">
        <v>1</v>
      </c>
      <c r="F120" s="0" t="n">
        <v>0</v>
      </c>
      <c r="G120" s="0" t="n">
        <v>340</v>
      </c>
      <c r="H120" s="0" t="n">
        <v>5</v>
      </c>
      <c r="I120" s="0" t="n">
        <v>478</v>
      </c>
      <c r="J120" s="0" t="n">
        <v>478</v>
      </c>
      <c r="K120" s="0" t="n">
        <v>478</v>
      </c>
    </row>
    <row r="121" customFormat="false" ht="14.4" hidden="false" customHeight="false" outlineLevel="0" collapsed="false">
      <c r="A121" s="1" t="n">
        <v>62</v>
      </c>
      <c r="B121" s="0" t="n">
        <v>19607</v>
      </c>
      <c r="C121" s="0" t="n">
        <v>-54.8</v>
      </c>
      <c r="D121" s="0" t="n">
        <v>-87.1</v>
      </c>
      <c r="E121" s="0" t="n">
        <v>1</v>
      </c>
      <c r="F121" s="0" t="n">
        <v>0</v>
      </c>
      <c r="G121" s="0" t="n">
        <v>325</v>
      </c>
      <c r="H121" s="0" t="n">
        <v>1</v>
      </c>
      <c r="I121" s="0" t="n">
        <v>483.2</v>
      </c>
      <c r="J121" s="0" t="n">
        <v>483.3</v>
      </c>
      <c r="K121" s="0" t="n">
        <v>483.2</v>
      </c>
    </row>
    <row r="122" customFormat="false" ht="14.4" hidden="false" customHeight="false" outlineLevel="0" collapsed="false">
      <c r="A122" s="1" t="n">
        <v>59</v>
      </c>
      <c r="B122" s="0" t="n">
        <v>19925</v>
      </c>
      <c r="C122" s="0" t="n">
        <v>-53.6</v>
      </c>
      <c r="D122" s="0" t="n">
        <v>-86.4</v>
      </c>
      <c r="E122" s="0" t="n">
        <v>1</v>
      </c>
      <c r="F122" s="0" t="n">
        <v>0</v>
      </c>
      <c r="G122" s="0" t="n">
        <v>315</v>
      </c>
      <c r="H122" s="0" t="n">
        <v>6</v>
      </c>
      <c r="I122" s="0" t="n">
        <v>492.9</v>
      </c>
      <c r="J122" s="0" t="n">
        <v>493</v>
      </c>
      <c r="K122" s="0" t="n">
        <v>492.9</v>
      </c>
    </row>
    <row r="123" customFormat="false" ht="14.4" hidden="false" customHeight="false" outlineLevel="0" collapsed="false">
      <c r="A123" s="1" t="n">
        <v>58.4</v>
      </c>
      <c r="B123" s="0" t="n">
        <v>19991</v>
      </c>
      <c r="C123" s="0" t="n">
        <v>-53.3</v>
      </c>
      <c r="D123" s="0" t="n">
        <v>-86.3</v>
      </c>
      <c r="E123" s="0" t="n">
        <v>1</v>
      </c>
      <c r="F123" s="0" t="n">
        <v>0</v>
      </c>
      <c r="G123" s="0" t="n">
        <v>351</v>
      </c>
      <c r="H123" s="0" t="n">
        <v>4</v>
      </c>
      <c r="I123" s="0" t="n">
        <v>495</v>
      </c>
      <c r="J123" s="0" t="n">
        <v>495</v>
      </c>
      <c r="K123" s="0" t="n">
        <v>495</v>
      </c>
    </row>
    <row r="124" customFormat="false" ht="14.4" hidden="false" customHeight="false" outlineLevel="0" collapsed="false">
      <c r="A124" s="1" t="n">
        <v>58</v>
      </c>
      <c r="B124" s="0" t="n">
        <v>20035</v>
      </c>
      <c r="C124" s="0" t="n">
        <v>-53.5</v>
      </c>
      <c r="D124" s="0" t="n">
        <v>-86.5</v>
      </c>
      <c r="E124" s="0" t="n">
        <v>1</v>
      </c>
      <c r="F124" s="0" t="n">
        <v>0</v>
      </c>
      <c r="G124" s="0" t="n">
        <v>15</v>
      </c>
      <c r="H124" s="0" t="n">
        <v>3</v>
      </c>
      <c r="I124" s="0" t="n">
        <v>495.4</v>
      </c>
      <c r="J124" s="0" t="n">
        <v>495.4</v>
      </c>
      <c r="K124" s="0" t="n">
        <v>495.4</v>
      </c>
    </row>
    <row r="125" customFormat="false" ht="14.4" hidden="false" customHeight="false" outlineLevel="0" collapsed="false">
      <c r="A125" s="1" t="n">
        <v>56.5</v>
      </c>
      <c r="B125" s="0" t="n">
        <v>20204</v>
      </c>
      <c r="C125" s="0" t="n">
        <v>-54.5</v>
      </c>
      <c r="D125" s="0" t="n">
        <v>-87.5</v>
      </c>
      <c r="E125" s="0" t="n">
        <v>1</v>
      </c>
      <c r="F125" s="0" t="n">
        <v>0</v>
      </c>
      <c r="G125" s="0" t="n">
        <v>38</v>
      </c>
      <c r="H125" s="0" t="n">
        <v>4</v>
      </c>
      <c r="I125" s="0" t="n">
        <v>496.9</v>
      </c>
      <c r="J125" s="0" t="n">
        <v>497</v>
      </c>
      <c r="K125" s="0" t="n">
        <v>496.9</v>
      </c>
    </row>
    <row r="126" customFormat="false" ht="14.4" hidden="false" customHeight="false" outlineLevel="0" collapsed="false">
      <c r="A126" s="1" t="n">
        <v>53</v>
      </c>
      <c r="B126" s="0" t="n">
        <v>20615</v>
      </c>
      <c r="C126" s="0" t="n">
        <v>-53.7</v>
      </c>
      <c r="D126" s="0" t="n">
        <v>-86.7</v>
      </c>
      <c r="E126" s="0" t="n">
        <v>1</v>
      </c>
      <c r="F126" s="0" t="n">
        <v>0</v>
      </c>
      <c r="G126" s="0" t="n">
        <v>95</v>
      </c>
      <c r="H126" s="0" t="n">
        <v>7</v>
      </c>
      <c r="I126" s="0" t="n">
        <v>508</v>
      </c>
      <c r="J126" s="0" t="n">
        <v>508.1</v>
      </c>
      <c r="K126" s="0" t="n">
        <v>508.1</v>
      </c>
    </row>
    <row r="127" customFormat="false" ht="14.4" hidden="false" customHeight="false" outlineLevel="0" collapsed="false">
      <c r="A127" s="1" t="n">
        <v>51</v>
      </c>
      <c r="B127" s="0" t="n">
        <v>20863</v>
      </c>
      <c r="C127" s="0" t="n">
        <v>-53.2</v>
      </c>
      <c r="D127" s="0" t="n">
        <v>-86.2</v>
      </c>
      <c r="E127" s="0" t="n">
        <v>1</v>
      </c>
      <c r="F127" s="0" t="n">
        <v>0</v>
      </c>
      <c r="G127" s="0" t="n">
        <v>280</v>
      </c>
      <c r="H127" s="0" t="n">
        <v>3</v>
      </c>
      <c r="I127" s="0" t="n">
        <v>514.8</v>
      </c>
      <c r="J127" s="0" t="n">
        <v>514.9</v>
      </c>
      <c r="K127" s="0" t="n">
        <v>514.8</v>
      </c>
    </row>
    <row r="128" customFormat="false" ht="14.4" hidden="false" customHeight="false" outlineLevel="0" collapsed="false">
      <c r="A128" s="1" t="n">
        <v>50</v>
      </c>
      <c r="B128" s="0" t="n">
        <v>20990</v>
      </c>
      <c r="C128" s="0" t="n">
        <v>-52.9</v>
      </c>
      <c r="D128" s="0" t="n">
        <v>-85.9</v>
      </c>
      <c r="E128" s="0" t="n">
        <v>1</v>
      </c>
      <c r="F128" s="0" t="n">
        <v>0</v>
      </c>
      <c r="G128" s="0" t="n">
        <v>300</v>
      </c>
      <c r="H128" s="0" t="n">
        <v>3</v>
      </c>
      <c r="I128" s="0" t="n">
        <v>518.4</v>
      </c>
      <c r="J128" s="0" t="n">
        <v>518.4</v>
      </c>
      <c r="K128" s="0" t="n">
        <v>518.4</v>
      </c>
    </row>
    <row r="129" customFormat="false" ht="14.4" hidden="false" customHeight="false" outlineLevel="0" collapsed="false">
      <c r="A129" s="1" t="n">
        <v>49</v>
      </c>
      <c r="B129" s="0" t="n">
        <v>21120</v>
      </c>
      <c r="C129" s="0" t="n">
        <v>-52.6</v>
      </c>
      <c r="D129" s="0" t="n">
        <v>-85.6</v>
      </c>
      <c r="E129" s="0" t="n">
        <v>1</v>
      </c>
      <c r="F129" s="0" t="n">
        <v>0.01</v>
      </c>
      <c r="G129" s="0" t="n">
        <v>70</v>
      </c>
      <c r="H129" s="0" t="n">
        <v>4</v>
      </c>
      <c r="I129" s="0" t="n">
        <v>522.1</v>
      </c>
      <c r="J129" s="0" t="n">
        <v>522.1</v>
      </c>
      <c r="K129" s="0" t="n">
        <v>522.1</v>
      </c>
    </row>
    <row r="130" customFormat="false" ht="14.4" hidden="false" customHeight="false" outlineLevel="0" collapsed="false">
      <c r="A130" s="1" t="n">
        <v>48.7</v>
      </c>
      <c r="B130" s="0" t="n">
        <v>21160</v>
      </c>
      <c r="C130" s="0" t="n">
        <v>-52.5</v>
      </c>
      <c r="D130" s="0" t="n">
        <v>-85.5</v>
      </c>
      <c r="E130" s="0" t="n">
        <v>1</v>
      </c>
      <c r="F130" s="0" t="n">
        <v>0.01</v>
      </c>
      <c r="G130" s="0" t="n">
        <v>64</v>
      </c>
      <c r="H130" s="0" t="n">
        <v>4</v>
      </c>
      <c r="I130" s="0" t="n">
        <v>523.2</v>
      </c>
      <c r="J130" s="0" t="n">
        <v>523.3</v>
      </c>
      <c r="K130" s="0" t="n">
        <v>523.2</v>
      </c>
    </row>
    <row r="131" customFormat="false" ht="14.4" hidden="false" customHeight="false" outlineLevel="0" collapsed="false">
      <c r="A131" s="1" t="n">
        <v>46.2</v>
      </c>
      <c r="B131" s="0" t="n">
        <v>21500</v>
      </c>
      <c r="C131" s="0" t="n">
        <v>-52.9</v>
      </c>
      <c r="D131" s="0" t="n">
        <v>-85.9</v>
      </c>
      <c r="E131" s="0" t="n">
        <v>1</v>
      </c>
      <c r="F131" s="0" t="n">
        <v>0.01</v>
      </c>
      <c r="G131" s="0" t="n">
        <v>9</v>
      </c>
      <c r="H131" s="0" t="n">
        <v>2</v>
      </c>
      <c r="I131" s="0" t="n">
        <v>530.2</v>
      </c>
      <c r="J131" s="0" t="n">
        <v>530.2</v>
      </c>
      <c r="K131" s="0" t="n">
        <v>530.2</v>
      </c>
    </row>
    <row r="132" customFormat="false" ht="14.4" hidden="false" customHeight="false" outlineLevel="0" collapsed="false">
      <c r="A132" s="1" t="n">
        <v>46</v>
      </c>
      <c r="B132" s="0" t="n">
        <v>21529</v>
      </c>
      <c r="C132" s="0" t="n">
        <v>-52.8</v>
      </c>
      <c r="D132" s="0" t="n">
        <v>-85.8</v>
      </c>
      <c r="E132" s="0" t="n">
        <v>1</v>
      </c>
      <c r="F132" s="0" t="n">
        <v>0.01</v>
      </c>
      <c r="G132" s="0" t="n">
        <v>5</v>
      </c>
      <c r="H132" s="0" t="n">
        <v>2</v>
      </c>
      <c r="I132" s="0" t="n">
        <v>531.1</v>
      </c>
      <c r="J132" s="0" t="n">
        <v>531.1</v>
      </c>
      <c r="K132" s="0" t="n">
        <v>531.1</v>
      </c>
    </row>
    <row r="133" customFormat="false" ht="14.4" hidden="false" customHeight="false" outlineLevel="0" collapsed="false">
      <c r="A133" s="1" t="n">
        <v>45</v>
      </c>
      <c r="B133" s="0" t="n">
        <v>21671</v>
      </c>
      <c r="C133" s="0" t="n">
        <v>-52.3</v>
      </c>
      <c r="D133" s="0" t="n">
        <v>-85.5</v>
      </c>
      <c r="E133" s="0" t="n">
        <v>1</v>
      </c>
      <c r="F133" s="0" t="n">
        <v>0.01</v>
      </c>
      <c r="G133" s="0" t="n">
        <v>55</v>
      </c>
      <c r="H133" s="0" t="n">
        <v>10</v>
      </c>
      <c r="I133" s="0" t="n">
        <v>535.6</v>
      </c>
      <c r="J133" s="0" t="n">
        <v>535.6</v>
      </c>
      <c r="K133" s="0" t="n">
        <v>535.6</v>
      </c>
    </row>
    <row r="134" customFormat="false" ht="14.4" hidden="false" customHeight="false" outlineLevel="0" collapsed="false">
      <c r="A134" s="1" t="n">
        <v>44</v>
      </c>
      <c r="B134" s="0" t="n">
        <v>21817</v>
      </c>
      <c r="C134" s="0" t="n">
        <v>-51.9</v>
      </c>
      <c r="D134" s="0" t="n">
        <v>-85.2</v>
      </c>
      <c r="E134" s="0" t="n">
        <v>1</v>
      </c>
      <c r="F134" s="0" t="n">
        <v>0.01</v>
      </c>
      <c r="G134" s="0" t="n">
        <v>90</v>
      </c>
      <c r="H134" s="0" t="n">
        <v>10</v>
      </c>
      <c r="I134" s="0" t="n">
        <v>540.2</v>
      </c>
      <c r="J134" s="0" t="n">
        <v>540.2</v>
      </c>
      <c r="K134" s="0" t="n">
        <v>540.2</v>
      </c>
    </row>
    <row r="135" customFormat="false" ht="14.4" hidden="false" customHeight="false" outlineLevel="0" collapsed="false">
      <c r="A135" s="1" t="n">
        <v>43</v>
      </c>
      <c r="B135" s="0" t="n">
        <v>21966</v>
      </c>
      <c r="C135" s="0" t="n">
        <v>-51.4</v>
      </c>
      <c r="D135" s="0" t="n">
        <v>-84.9</v>
      </c>
      <c r="E135" s="0" t="n">
        <v>1</v>
      </c>
      <c r="F135" s="0" t="n">
        <v>0.01</v>
      </c>
      <c r="G135" s="0" t="n">
        <v>70</v>
      </c>
      <c r="H135" s="0" t="n">
        <v>5</v>
      </c>
      <c r="I135" s="0" t="n">
        <v>545</v>
      </c>
      <c r="J135" s="0" t="n">
        <v>545</v>
      </c>
      <c r="K135" s="0" t="n">
        <v>545</v>
      </c>
    </row>
    <row r="136" customFormat="false" ht="14.4" hidden="false" customHeight="false" outlineLevel="0" collapsed="false">
      <c r="A136" s="1" t="n">
        <v>42</v>
      </c>
      <c r="B136" s="0" t="n">
        <v>22119</v>
      </c>
      <c r="C136" s="0" t="n">
        <v>-50.9</v>
      </c>
      <c r="D136" s="0" t="n">
        <v>-84.6</v>
      </c>
      <c r="E136" s="0" t="n">
        <v>1</v>
      </c>
      <c r="F136" s="0" t="n">
        <v>0.01</v>
      </c>
      <c r="G136" s="0" t="n">
        <v>40</v>
      </c>
      <c r="H136" s="0" t="n">
        <v>10</v>
      </c>
      <c r="I136" s="0" t="n">
        <v>549.9</v>
      </c>
      <c r="J136" s="0" t="n">
        <v>549.9</v>
      </c>
      <c r="K136" s="0" t="n">
        <v>549.9</v>
      </c>
    </row>
    <row r="137" customFormat="false" ht="14.4" hidden="false" customHeight="false" outlineLevel="0" collapsed="false">
      <c r="A137" s="1" t="n">
        <v>40.5</v>
      </c>
      <c r="B137" s="0" t="n">
        <v>22355</v>
      </c>
      <c r="C137" s="0" t="n">
        <v>-50.1</v>
      </c>
      <c r="D137" s="0" t="n">
        <v>-84.1</v>
      </c>
      <c r="E137" s="0" t="n">
        <v>1</v>
      </c>
      <c r="F137" s="0" t="n">
        <v>0.01</v>
      </c>
      <c r="G137" s="0" t="n">
        <v>44</v>
      </c>
      <c r="H137" s="0" t="n">
        <v>14</v>
      </c>
      <c r="I137" s="0" t="n">
        <v>557.5</v>
      </c>
      <c r="J137" s="0" t="n">
        <v>557.6</v>
      </c>
      <c r="K137" s="0" t="n">
        <v>557.5</v>
      </c>
    </row>
    <row r="138" customFormat="false" ht="14.4" hidden="false" customHeight="false" outlineLevel="0" collapsed="false">
      <c r="A138" s="1" t="n">
        <v>40</v>
      </c>
      <c r="B138" s="0" t="n">
        <v>22436</v>
      </c>
      <c r="C138" s="0" t="n">
        <v>-50.4</v>
      </c>
      <c r="D138" s="0" t="n">
        <v>-84.3</v>
      </c>
      <c r="E138" s="0" t="n">
        <v>1</v>
      </c>
      <c r="F138" s="0" t="n">
        <v>0.01</v>
      </c>
      <c r="G138" s="0" t="n">
        <v>45</v>
      </c>
      <c r="H138" s="0" t="n">
        <v>16</v>
      </c>
      <c r="I138" s="0" t="n">
        <v>558.7</v>
      </c>
      <c r="J138" s="0" t="n">
        <v>558.8</v>
      </c>
      <c r="K138" s="0" t="n">
        <v>558.7</v>
      </c>
    </row>
    <row r="139" customFormat="false" ht="14.4" hidden="false" customHeight="false" outlineLevel="0" collapsed="false">
      <c r="A139" s="1" t="n">
        <v>38</v>
      </c>
      <c r="B139" s="0" t="n">
        <v>22770</v>
      </c>
      <c r="C139" s="0" t="n">
        <v>-51.8</v>
      </c>
      <c r="D139" s="0" t="n">
        <v>-84.9</v>
      </c>
      <c r="E139" s="0" t="n">
        <v>1</v>
      </c>
      <c r="F139" s="0" t="n">
        <v>0.01</v>
      </c>
      <c r="G139" s="0" t="n">
        <v>105</v>
      </c>
      <c r="H139" s="0" t="n">
        <v>15</v>
      </c>
      <c r="I139" s="0" t="n">
        <v>563.6</v>
      </c>
      <c r="J139" s="0" t="n">
        <v>563.6</v>
      </c>
      <c r="K139" s="0" t="n">
        <v>563.6</v>
      </c>
    </row>
    <row r="140" customFormat="false" ht="14.4" hidden="false" customHeight="false" outlineLevel="0" collapsed="false">
      <c r="A140" s="1" t="n">
        <v>37.5</v>
      </c>
      <c r="B140" s="0" t="n">
        <v>22856</v>
      </c>
      <c r="C140" s="0" t="n">
        <v>-52.1</v>
      </c>
      <c r="D140" s="0" t="n">
        <v>-85.1</v>
      </c>
      <c r="E140" s="0" t="n">
        <v>1</v>
      </c>
      <c r="F140" s="0" t="n">
        <v>0.01</v>
      </c>
      <c r="G140" s="0" t="n">
        <v>107</v>
      </c>
      <c r="H140" s="0" t="n">
        <v>15</v>
      </c>
      <c r="I140" s="0" t="n">
        <v>564.8</v>
      </c>
      <c r="J140" s="0" t="n">
        <v>564.9</v>
      </c>
      <c r="K140" s="0" t="n">
        <v>564.8</v>
      </c>
    </row>
    <row r="141" customFormat="false" ht="14.4" hidden="false" customHeight="false" outlineLevel="0" collapsed="false">
      <c r="A141" s="1" t="n">
        <v>35</v>
      </c>
      <c r="B141" s="0" t="n">
        <v>23305</v>
      </c>
      <c r="C141" s="0" t="n">
        <v>-50.9</v>
      </c>
      <c r="D141" s="0" t="n">
        <v>-84.3</v>
      </c>
      <c r="E141" s="0" t="n">
        <v>1</v>
      </c>
      <c r="F141" s="0" t="n">
        <v>0.01</v>
      </c>
      <c r="G141" s="0" t="n">
        <v>120</v>
      </c>
      <c r="H141" s="0" t="n">
        <v>14</v>
      </c>
      <c r="I141" s="0" t="n">
        <v>579.3</v>
      </c>
      <c r="J141" s="0" t="n">
        <v>579.4</v>
      </c>
      <c r="K141" s="0" t="n">
        <v>579.3</v>
      </c>
    </row>
    <row r="142" customFormat="false" ht="14.4" hidden="false" customHeight="false" outlineLevel="0" collapsed="false">
      <c r="A142" s="1" t="n">
        <v>34</v>
      </c>
      <c r="B142" s="0" t="n">
        <v>23494</v>
      </c>
      <c r="C142" s="0" t="n">
        <v>-50.4</v>
      </c>
      <c r="D142" s="0" t="n">
        <v>-84</v>
      </c>
      <c r="E142" s="0" t="n">
        <v>1</v>
      </c>
      <c r="F142" s="0" t="n">
        <v>0.01</v>
      </c>
      <c r="G142" s="0" t="n">
        <v>140</v>
      </c>
      <c r="H142" s="0" t="n">
        <v>10</v>
      </c>
      <c r="I142" s="0" t="n">
        <v>585.4</v>
      </c>
      <c r="J142" s="0" t="n">
        <v>585.5</v>
      </c>
      <c r="K142" s="0" t="n">
        <v>585.4</v>
      </c>
    </row>
    <row r="143" customFormat="false" ht="14.4" hidden="false" customHeight="false" outlineLevel="0" collapsed="false">
      <c r="A143" s="1" t="n">
        <v>33</v>
      </c>
      <c r="B143" s="0" t="n">
        <v>23688</v>
      </c>
      <c r="C143" s="0" t="n">
        <v>-49.8</v>
      </c>
      <c r="D143" s="0" t="n">
        <v>-83.7</v>
      </c>
      <c r="E143" s="0" t="n">
        <v>1</v>
      </c>
      <c r="F143" s="0" t="n">
        <v>0.01</v>
      </c>
      <c r="G143" s="0" t="n">
        <v>0</v>
      </c>
      <c r="H143" s="0" t="n">
        <v>0</v>
      </c>
      <c r="I143" s="0" t="n">
        <v>591.9</v>
      </c>
      <c r="J143" s="0" t="n">
        <v>592</v>
      </c>
      <c r="K143" s="0" t="n">
        <v>591.9</v>
      </c>
    </row>
    <row r="144" customFormat="false" ht="14.4" hidden="false" customHeight="false" outlineLevel="0" collapsed="false">
      <c r="A144" s="1" t="n">
        <v>32.4</v>
      </c>
      <c r="B144" s="0" t="n">
        <v>23808</v>
      </c>
      <c r="C144" s="0" t="n">
        <v>-49.5</v>
      </c>
      <c r="D144" s="0" t="n">
        <v>-83.5</v>
      </c>
      <c r="E144" s="0" t="n">
        <v>1</v>
      </c>
      <c r="F144" s="0" t="n">
        <v>0.01</v>
      </c>
      <c r="G144" s="0" t="n">
        <v>13</v>
      </c>
      <c r="H144" s="0" t="n">
        <v>3</v>
      </c>
      <c r="I144" s="0" t="n">
        <v>595.8</v>
      </c>
      <c r="J144" s="0" t="n">
        <v>595.9</v>
      </c>
      <c r="K144" s="0" t="n">
        <v>595.8</v>
      </c>
    </row>
    <row r="145" customFormat="false" ht="14.4" hidden="false" customHeight="false" outlineLevel="0" collapsed="false">
      <c r="A145" s="1" t="n">
        <v>31</v>
      </c>
      <c r="B145" s="0" t="n">
        <v>24096</v>
      </c>
      <c r="C145" s="0" t="n">
        <v>-50.6</v>
      </c>
      <c r="D145" s="0" t="n">
        <v>-84.6</v>
      </c>
      <c r="E145" s="0" t="n">
        <v>1</v>
      </c>
      <c r="F145" s="0" t="n">
        <v>0.01</v>
      </c>
      <c r="G145" s="0" t="n">
        <v>45</v>
      </c>
      <c r="H145" s="0" t="n">
        <v>10</v>
      </c>
      <c r="I145" s="0" t="n">
        <v>600.4</v>
      </c>
      <c r="J145" s="0" t="n">
        <v>600.5</v>
      </c>
      <c r="K145" s="0" t="n">
        <v>600.4</v>
      </c>
    </row>
    <row r="146" customFormat="false" ht="14.4" hidden="false" customHeight="false" outlineLevel="0" collapsed="false">
      <c r="A146" s="1" t="n">
        <v>30.4</v>
      </c>
      <c r="B146" s="0" t="n">
        <v>24224</v>
      </c>
      <c r="C146" s="0" t="n">
        <v>-51.1</v>
      </c>
      <c r="D146" s="0" t="n">
        <v>-85.1</v>
      </c>
      <c r="E146" s="0" t="n">
        <v>1</v>
      </c>
      <c r="F146" s="0" t="n">
        <v>0.01</v>
      </c>
      <c r="G146" s="0" t="n">
        <v>69</v>
      </c>
      <c r="H146" s="0" t="n">
        <v>14</v>
      </c>
      <c r="I146" s="0" t="n">
        <v>602.4</v>
      </c>
      <c r="J146" s="0" t="n">
        <v>602.5</v>
      </c>
      <c r="K146" s="0" t="n">
        <v>602.5</v>
      </c>
    </row>
    <row r="147" customFormat="false" ht="14.4" hidden="false" customHeight="false" outlineLevel="0" collapsed="false">
      <c r="A147" s="1" t="n">
        <v>30</v>
      </c>
      <c r="B147" s="0" t="n">
        <v>24310</v>
      </c>
      <c r="C147" s="0" t="n">
        <v>-50.9</v>
      </c>
      <c r="D147" s="0" t="n">
        <v>-84.9</v>
      </c>
      <c r="E147" s="0" t="n">
        <v>1</v>
      </c>
      <c r="F147" s="0" t="n">
        <v>0.01</v>
      </c>
      <c r="G147" s="0" t="n">
        <v>85</v>
      </c>
      <c r="H147" s="0" t="n">
        <v>16</v>
      </c>
      <c r="I147" s="0" t="n">
        <v>605.3</v>
      </c>
      <c r="J147" s="0" t="n">
        <v>605.4</v>
      </c>
      <c r="K147" s="0" t="n">
        <v>605.3</v>
      </c>
    </row>
    <row r="148" customFormat="false" ht="14.4" hidden="false" customHeight="false" outlineLevel="0" collapsed="false">
      <c r="A148" s="1" t="n">
        <v>29</v>
      </c>
      <c r="B148" s="0" t="n">
        <v>24531</v>
      </c>
      <c r="C148" s="0" t="n">
        <v>-49.6</v>
      </c>
      <c r="D148" s="0" t="n">
        <v>-83.6</v>
      </c>
      <c r="E148" s="0" t="n">
        <v>1</v>
      </c>
      <c r="F148" s="0" t="n">
        <v>0.01</v>
      </c>
      <c r="G148" s="0" t="n">
        <v>75</v>
      </c>
      <c r="H148" s="0" t="n">
        <v>20</v>
      </c>
      <c r="I148" s="0" t="n">
        <v>614.8</v>
      </c>
      <c r="J148" s="0" t="n">
        <v>614.9</v>
      </c>
      <c r="K148" s="0" t="n">
        <v>614.8</v>
      </c>
    </row>
    <row r="149" customFormat="false" ht="14.4" hidden="false" customHeight="false" outlineLevel="0" collapsed="false">
      <c r="A149" s="1" t="n">
        <v>28.8</v>
      </c>
      <c r="B149" s="0" t="n">
        <v>24577</v>
      </c>
      <c r="C149" s="0" t="n">
        <v>-49.3</v>
      </c>
      <c r="D149" s="0" t="n">
        <v>-83.3</v>
      </c>
      <c r="E149" s="0" t="n">
        <v>1</v>
      </c>
      <c r="F149" s="0" t="n">
        <v>0.01</v>
      </c>
      <c r="I149" s="0" t="n">
        <v>616.8</v>
      </c>
      <c r="J149" s="0" t="n">
        <v>616.9</v>
      </c>
      <c r="K149" s="0" t="n">
        <v>616.8</v>
      </c>
    </row>
    <row r="150" customFormat="false" ht="14.4" hidden="false" customHeight="false" outlineLevel="0" collapsed="false">
      <c r="A150" s="1" t="n">
        <v>27</v>
      </c>
      <c r="B150" s="0" t="n">
        <v>24999</v>
      </c>
      <c r="C150" s="0" t="n">
        <v>-49.5</v>
      </c>
      <c r="D150" s="0" t="n">
        <v>-83.5</v>
      </c>
      <c r="E150" s="0" t="n">
        <v>1</v>
      </c>
      <c r="F150" s="0" t="n">
        <v>0.01</v>
      </c>
      <c r="I150" s="0" t="n">
        <v>627.7</v>
      </c>
      <c r="J150" s="0" t="n">
        <v>627.8</v>
      </c>
      <c r="K150" s="0" t="n">
        <v>627.7</v>
      </c>
    </row>
    <row r="154" customFormat="false" ht="14.4" hidden="false" customHeight="false" outlineLevel="0" collapsed="false">
      <c r="A154" s="0" t="str">
        <f aca="false">TRIM(B154)</f>
        <v>Station number</v>
      </c>
      <c r="B154" s="1" t="s">
        <v>20</v>
      </c>
      <c r="C154" s="0" t="n">
        <v>3808</v>
      </c>
    </row>
    <row r="155" customFormat="false" ht="14.4" hidden="false" customHeight="false" outlineLevel="0" collapsed="false">
      <c r="A155" s="0" t="str">
        <f aca="false">TRIM(B155)</f>
        <v>Observation time</v>
      </c>
      <c r="B155" s="1" t="s">
        <v>21</v>
      </c>
      <c r="C155" s="0" t="s">
        <v>55</v>
      </c>
    </row>
    <row r="156" customFormat="false" ht="14.4" hidden="false" customHeight="false" outlineLevel="0" collapsed="false">
      <c r="A156" s="0" t="str">
        <f aca="false">TRIM(B156)</f>
        <v>Station latitude</v>
      </c>
      <c r="B156" s="1" t="s">
        <v>23</v>
      </c>
      <c r="C156" s="0" t="n">
        <v>50.22</v>
      </c>
    </row>
    <row r="157" customFormat="false" ht="14.4" hidden="false" customHeight="false" outlineLevel="0" collapsed="false">
      <c r="A157" s="0" t="str">
        <f aca="false">TRIM(B157)</f>
        <v>Station longitude</v>
      </c>
      <c r="B157" s="1" t="s">
        <v>24</v>
      </c>
      <c r="C157" s="0" t="n">
        <v>-5.32</v>
      </c>
    </row>
    <row r="158" customFormat="false" ht="14.4" hidden="false" customHeight="false" outlineLevel="0" collapsed="false">
      <c r="A158" s="0" t="str">
        <f aca="false">TRIM(B158)</f>
        <v>Station elevation</v>
      </c>
      <c r="B158" s="1" t="s">
        <v>25</v>
      </c>
      <c r="C158" s="0" t="n">
        <v>88</v>
      </c>
    </row>
    <row r="159" customFormat="false" ht="14.4" hidden="false" customHeight="false" outlineLevel="0" collapsed="false">
      <c r="A159" s="0" t="str">
        <f aca="false">TRIM(B159)</f>
        <v>Showalter index</v>
      </c>
      <c r="B159" s="1" t="s">
        <v>26</v>
      </c>
      <c r="C159" s="0" t="n">
        <v>13.67</v>
      </c>
    </row>
    <row r="160" customFormat="false" ht="14.4" hidden="false" customHeight="false" outlineLevel="0" collapsed="false">
      <c r="A160" s="0" t="str">
        <f aca="false">TRIM(B160)</f>
        <v>Lifted index</v>
      </c>
      <c r="B160" s="1" t="s">
        <v>27</v>
      </c>
      <c r="C160" s="0" t="n">
        <v>11.14</v>
      </c>
    </row>
    <row r="161" customFormat="false" ht="14.4" hidden="false" customHeight="false" outlineLevel="0" collapsed="false">
      <c r="A161" s="0" t="str">
        <f aca="false">TRIM(B161)</f>
        <v>LIFT computed using virtual temperature</v>
      </c>
      <c r="B161" s="1" t="s">
        <v>28</v>
      </c>
      <c r="C161" s="0" t="n">
        <v>11.05</v>
      </c>
    </row>
    <row r="162" customFormat="false" ht="14.4" hidden="false" customHeight="false" outlineLevel="0" collapsed="false">
      <c r="A162" s="0" t="str">
        <f aca="false">TRIM(B162)</f>
        <v>SWEAT index</v>
      </c>
      <c r="B162" s="1" t="s">
        <v>29</v>
      </c>
      <c r="C162" s="0" t="n">
        <v>163.01</v>
      </c>
    </row>
    <row r="163" customFormat="false" ht="14.4" hidden="false" customHeight="false" outlineLevel="0" collapsed="false">
      <c r="A163" s="0" t="str">
        <f aca="false">TRIM(B163)</f>
        <v>K index</v>
      </c>
      <c r="B163" s="1" t="s">
        <v>30</v>
      </c>
      <c r="C163" s="0" t="n">
        <v>-21.3</v>
      </c>
    </row>
    <row r="164" customFormat="false" ht="14.4" hidden="false" customHeight="false" outlineLevel="0" collapsed="false">
      <c r="A164" s="0" t="str">
        <f aca="false">TRIM(B164)</f>
        <v>Cross totals index</v>
      </c>
      <c r="B164" s="1" t="s">
        <v>31</v>
      </c>
      <c r="C164" s="0" t="n">
        <v>11.1</v>
      </c>
    </row>
    <row r="165" customFormat="false" ht="14.4" hidden="false" customHeight="false" outlineLevel="0" collapsed="false">
      <c r="A165" s="0" t="str">
        <f aca="false">TRIM(B165)</f>
        <v>Vertical totals index</v>
      </c>
      <c r="B165" s="1" t="s">
        <v>32</v>
      </c>
      <c r="C165" s="0" t="n">
        <v>18.1</v>
      </c>
    </row>
    <row r="166" customFormat="false" ht="14.4" hidden="false" customHeight="false" outlineLevel="0" collapsed="false">
      <c r="A166" s="0" t="str">
        <f aca="false">TRIM(B166)</f>
        <v>Totals totals index</v>
      </c>
      <c r="B166" s="1" t="s">
        <v>33</v>
      </c>
      <c r="C166" s="0" t="n">
        <v>29.2</v>
      </c>
    </row>
    <row r="167" customFormat="false" ht="14.4" hidden="false" customHeight="false" outlineLevel="0" collapsed="false">
      <c r="A167" s="0" t="str">
        <f aca="false">TRIM(B167)</f>
        <v>Convective Available Potential Energy</v>
      </c>
      <c r="B167" s="1" t="s">
        <v>34</v>
      </c>
      <c r="C167" s="0" t="n">
        <v>9.48</v>
      </c>
    </row>
    <row r="168" customFormat="false" ht="14.4" hidden="false" customHeight="false" outlineLevel="0" collapsed="false">
      <c r="A168" s="0" t="str">
        <f aca="false">TRIM(B168)</f>
        <v>CAPE using virtual temperature</v>
      </c>
      <c r="B168" s="1" t="s">
        <v>35</v>
      </c>
      <c r="C168" s="0" t="n">
        <v>11.65</v>
      </c>
    </row>
    <row r="169" customFormat="false" ht="14.4" hidden="false" customHeight="false" outlineLevel="0" collapsed="false">
      <c r="A169" s="0" t="str">
        <f aca="false">TRIM(B169)</f>
        <v>Convective Inhibition</v>
      </c>
      <c r="B169" s="1" t="s">
        <v>36</v>
      </c>
      <c r="C169" s="0" t="n">
        <v>-0.34</v>
      </c>
    </row>
    <row r="170" customFormat="false" ht="14.4" hidden="false" customHeight="false" outlineLevel="0" collapsed="false">
      <c r="A170" s="0" t="str">
        <f aca="false">TRIM(B170)</f>
        <v>CINS using virtual temperature</v>
      </c>
      <c r="B170" s="1" t="s">
        <v>37</v>
      </c>
      <c r="C170" s="0" t="n">
        <v>-0.1</v>
      </c>
    </row>
    <row r="171" customFormat="false" ht="14.4" hidden="false" customHeight="false" outlineLevel="0" collapsed="false">
      <c r="A171" s="0" t="str">
        <f aca="false">TRIM(B171)</f>
        <v>Equilibrum Level</v>
      </c>
      <c r="B171" s="1" t="s">
        <v>38</v>
      </c>
      <c r="C171" s="0" t="n">
        <v>873.37</v>
      </c>
    </row>
    <row r="172" customFormat="false" ht="14.4" hidden="false" customHeight="false" outlineLevel="0" collapsed="false">
      <c r="A172" s="0" t="str">
        <f aca="false">TRIM(B172)</f>
        <v>Equilibrum Level using virtual temperature</v>
      </c>
      <c r="B172" s="1" t="s">
        <v>39</v>
      </c>
      <c r="C172" s="0" t="n">
        <v>872.72</v>
      </c>
    </row>
    <row r="173" customFormat="false" ht="14.4" hidden="false" customHeight="false" outlineLevel="0" collapsed="false">
      <c r="A173" s="0" t="str">
        <f aca="false">TRIM(B173)</f>
        <v>Level of Free Convection</v>
      </c>
      <c r="B173" s="1" t="s">
        <v>40</v>
      </c>
      <c r="C173" s="0" t="n">
        <v>932.58</v>
      </c>
    </row>
    <row r="174" customFormat="false" ht="14.4" hidden="false" customHeight="false" outlineLevel="0" collapsed="false">
      <c r="A174" s="0" t="str">
        <f aca="false">TRIM(B174)</f>
        <v>LFCT using virtual temperature</v>
      </c>
      <c r="B174" s="1" t="s">
        <v>41</v>
      </c>
      <c r="C174" s="0" t="n">
        <v>934.66</v>
      </c>
    </row>
    <row r="175" customFormat="false" ht="14.4" hidden="false" customHeight="false" outlineLevel="0" collapsed="false">
      <c r="A175" s="0" t="str">
        <f aca="false">TRIM(B175)</f>
        <v>Bulk Richardson Number</v>
      </c>
      <c r="B175" s="1" t="s">
        <v>42</v>
      </c>
      <c r="C175" s="0" t="n">
        <v>0.16</v>
      </c>
    </row>
    <row r="176" customFormat="false" ht="14.4" hidden="false" customHeight="false" outlineLevel="0" collapsed="false">
      <c r="A176" s="0" t="str">
        <f aca="false">TRIM(B176)</f>
        <v>Bulk Richardson Number using CAPV</v>
      </c>
      <c r="B176" s="1" t="s">
        <v>43</v>
      </c>
      <c r="C176" s="0" t="n">
        <v>0.19</v>
      </c>
    </row>
    <row r="177" customFormat="false" ht="14.4" hidden="false" customHeight="false" outlineLevel="0" collapsed="false">
      <c r="A177" s="0" t="str">
        <f aca="false">TRIM(B177)</f>
        <v>Temp [K] of the Lifted Condensation Level</v>
      </c>
      <c r="B177" s="1" t="s">
        <v>44</v>
      </c>
      <c r="C177" s="0" t="n">
        <v>281.52</v>
      </c>
    </row>
    <row r="178" customFormat="false" ht="14.4" hidden="false" customHeight="false" outlineLevel="0" collapsed="false">
      <c r="A178" s="0" t="str">
        <f aca="false">TRIM(B178)</f>
        <v>Pres [hPa] of the Lifted Condensation Level</v>
      </c>
      <c r="B178" s="1" t="s">
        <v>45</v>
      </c>
      <c r="C178" s="0" t="n">
        <v>934.95</v>
      </c>
    </row>
    <row r="179" customFormat="false" ht="14.4" hidden="false" customHeight="false" outlineLevel="0" collapsed="false">
      <c r="A179" s="0" t="str">
        <f aca="false">TRIM(B179)</f>
        <v>Mean mixed layer potential temperature</v>
      </c>
      <c r="B179" s="1" t="s">
        <v>46</v>
      </c>
      <c r="C179" s="0" t="n">
        <v>286.99</v>
      </c>
    </row>
    <row r="180" customFormat="false" ht="14.4" hidden="false" customHeight="false" outlineLevel="0" collapsed="false">
      <c r="A180" s="0" t="str">
        <f aca="false">TRIM(B180)</f>
        <v>Mean mixed layer mixing ratio</v>
      </c>
      <c r="B180" s="1" t="s">
        <v>47</v>
      </c>
      <c r="C180" s="0" t="n">
        <v>7.44</v>
      </c>
    </row>
    <row r="181" customFormat="false" ht="14.4" hidden="false" customHeight="false" outlineLevel="0" collapsed="false">
      <c r="A181" s="0" t="str">
        <f aca="false">TRIM(B181)</f>
        <v>1000 hPa to 500 hPa thickness</v>
      </c>
      <c r="B181" s="1" t="s">
        <v>48</v>
      </c>
      <c r="C181" s="0" t="n">
        <v>5569</v>
      </c>
    </row>
    <row r="182" customFormat="false" ht="14.4" hidden="false" customHeight="false" outlineLevel="0" collapsed="false">
      <c r="A182" s="0" t="str">
        <f aca="false">TRIM(B182)</f>
        <v>Precipitable water [mm] for entire sounding</v>
      </c>
      <c r="B182" s="1" t="s">
        <v>49</v>
      </c>
      <c r="C182" s="0" t="n">
        <v>13.92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2019-02-12T20:29:42Z</dcterms:created>
  <dc:creator>Diego</dc:creator>
  <dc:description/>
  <dc:language>en-US</dc:language>
  <cp:lastModifiedBy/>
  <dcterms:modified xsi:type="dcterms:W3CDTF">2019-02-12T23:23:25Z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