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ego\Documents\SpaceMaster\Period 3\Atmospheric physics\Hw3\"/>
    </mc:Choice>
  </mc:AlternateContent>
  <xr:revisionPtr revIDLastSave="0" documentId="13_ncr:1_{14640C70-FF7F-4F7E-9ADA-8CA91783897D}" xr6:coauthVersionLast="40" xr6:coauthVersionMax="40" xr10:uidLastSave="{00000000-0000-0000-0000-000000000000}"/>
  <bookViews>
    <workbookView xWindow="12186" yWindow="2622" windowWidth="16482" windowHeight="9444" xr2:uid="{47F5DC1E-69E4-4A76-AF6A-01AA613F63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1" i="3" l="1"/>
  <c r="A173" i="3"/>
  <c r="A171" i="3"/>
  <c r="A165" i="3"/>
  <c r="A163" i="3"/>
  <c r="A158" i="3"/>
  <c r="A157" i="3"/>
  <c r="A156" i="3"/>
  <c r="A155" i="3"/>
  <c r="A159" i="3"/>
  <c r="A160" i="3"/>
  <c r="A161" i="3"/>
  <c r="A162" i="3"/>
  <c r="A164" i="3"/>
  <c r="A166" i="3"/>
  <c r="A167" i="3"/>
  <c r="A168" i="3"/>
  <c r="A169" i="3"/>
  <c r="A170" i="3"/>
  <c r="A172" i="3"/>
  <c r="A174" i="3"/>
  <c r="A175" i="3"/>
  <c r="A176" i="3"/>
  <c r="A177" i="3"/>
  <c r="A178" i="3"/>
  <c r="A179" i="3"/>
  <c r="A180" i="3"/>
  <c r="A182" i="3"/>
  <c r="A154" i="3"/>
  <c r="N106" i="1"/>
  <c r="N102" i="1"/>
  <c r="N98" i="1"/>
  <c r="N95" i="1"/>
  <c r="N94" i="1"/>
  <c r="N93" i="1"/>
  <c r="N90" i="1"/>
  <c r="N87" i="1"/>
  <c r="N86" i="1"/>
  <c r="N85" i="1"/>
  <c r="N82" i="1"/>
  <c r="N83" i="1"/>
  <c r="N84" i="1"/>
  <c r="N88" i="1"/>
  <c r="N89" i="1"/>
  <c r="N91" i="1"/>
  <c r="N92" i="1"/>
  <c r="N96" i="1"/>
  <c r="N97" i="1"/>
  <c r="N99" i="1"/>
  <c r="N100" i="1"/>
  <c r="N101" i="1"/>
  <c r="N103" i="1"/>
  <c r="N104" i="1"/>
  <c r="N105" i="1"/>
  <c r="N107" i="1"/>
  <c r="N108" i="1"/>
  <c r="N109" i="1"/>
  <c r="N81" i="1"/>
</calcChain>
</file>

<file path=xl/sharedStrings.xml><?xml version="1.0" encoding="utf-8"?>
<sst xmlns="http://schemas.openxmlformats.org/spreadsheetml/2006/main" count="156" uniqueCount="56">
  <si>
    <t xml:space="preserve">PRES </t>
  </si>
  <si>
    <t>[hPa]</t>
  </si>
  <si>
    <t xml:space="preserve">HGHT </t>
  </si>
  <si>
    <t>[m]</t>
  </si>
  <si>
    <t xml:space="preserve">TEMP </t>
  </si>
  <si>
    <t>[C]</t>
  </si>
  <si>
    <t xml:space="preserve">DWPT </t>
  </si>
  <si>
    <t xml:space="preserve">[C] </t>
  </si>
  <si>
    <t xml:space="preserve">RELH </t>
  </si>
  <si>
    <t>[%]</t>
  </si>
  <si>
    <t xml:space="preserve">MIXR </t>
  </si>
  <si>
    <t>[g/kg]</t>
  </si>
  <si>
    <t xml:space="preserve">DRCT </t>
  </si>
  <si>
    <t>[deg]</t>
  </si>
  <si>
    <t xml:space="preserve">SKNT </t>
  </si>
  <si>
    <t>[knot]</t>
  </si>
  <si>
    <t xml:space="preserve">THAT </t>
  </si>
  <si>
    <t>[K]</t>
  </si>
  <si>
    <t xml:space="preserve"> THTE </t>
  </si>
  <si>
    <t xml:space="preserve">THTV </t>
  </si>
  <si>
    <t>RELH</t>
  </si>
  <si>
    <t>THAT</t>
  </si>
  <si>
    <t xml:space="preserve"> THTE</t>
  </si>
  <si>
    <t>THTV</t>
  </si>
  <si>
    <t>Station number</t>
  </si>
  <si>
    <t xml:space="preserve"> 070705/1200</t>
  </si>
  <si>
    <t>Pres [hPa] of the Lifted Condensation Level</t>
  </si>
  <si>
    <t>Precipitable water [mm] for entire sounding</t>
  </si>
  <si>
    <t>Observation time</t>
  </si>
  <si>
    <t>Station latitude</t>
  </si>
  <si>
    <t>Station longitude</t>
  </si>
  <si>
    <t>Station elevation</t>
  </si>
  <si>
    <t>Showalter index</t>
  </si>
  <si>
    <t>Lifted index</t>
  </si>
  <si>
    <t>LIFT computed using virtual temperature</t>
  </si>
  <si>
    <t>SWEAT index</t>
  </si>
  <si>
    <t>K index</t>
  </si>
  <si>
    <t>Cross totals index</t>
  </si>
  <si>
    <t>Vertical totals index</t>
  </si>
  <si>
    <t>Totals totals index</t>
  </si>
  <si>
    <t>Convective Available Potential Energy</t>
  </si>
  <si>
    <t>CAPE using virtual temperature</t>
  </si>
  <si>
    <t>Convective Inhibition</t>
  </si>
  <si>
    <t>CINS using virtual temperature</t>
  </si>
  <si>
    <t>Equilibrum Level</t>
  </si>
  <si>
    <t>Equilibrum Level using virtual temperature</t>
  </si>
  <si>
    <t>Level of Free Convection</t>
  </si>
  <si>
    <t>LFCT using virtual temperature</t>
  </si>
  <si>
    <t>Bulk Richardson Number</t>
  </si>
  <si>
    <t>Bulk Richardson Number using CAPV</t>
  </si>
  <si>
    <t>Temp [K] of the Lifted Condensation Level</t>
  </si>
  <si>
    <t>Mean mixed layer potential temperature</t>
  </si>
  <si>
    <t>Mean mixed layer mixing ratio</t>
  </si>
  <si>
    <t>1000 hPa to 500 hPa thickness</t>
  </si>
  <si>
    <t xml:space="preserve"> 070705/0000</t>
  </si>
  <si>
    <t xml:space="preserve"> 070706/0000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</si>
</sst>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2AC4-A481-4000-B86D-1BA767A9C22B}">
  <dimension ref="A1:P136"/>
  <sheetViews>
    <sheetView tabSelected="1" topLeftCell="K6" zoomScale="84" zoomScaleNormal="400" workbookViewId="0">
      <selection activeCell="N12" sqref="N12"/>
    </sheetView>
  </sheetViews>
  <sheetFormatPr defaultRowHeight="14.4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20</v>
      </c>
      <c r="F1" t="s">
        <v>10</v>
      </c>
      <c r="G1" t="s">
        <v>12</v>
      </c>
      <c r="H1" t="s">
        <v>14</v>
      </c>
      <c r="I1" t="s">
        <v>21</v>
      </c>
      <c r="J1" t="s">
        <v>22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17</v>
      </c>
      <c r="K2" t="s">
        <v>17</v>
      </c>
    </row>
    <row r="3" spans="1:11">
      <c r="A3" s="1">
        <v>1007</v>
      </c>
      <c r="B3">
        <v>88</v>
      </c>
      <c r="C3">
        <v>13.6</v>
      </c>
      <c r="D3">
        <v>11.1</v>
      </c>
      <c r="E3">
        <v>85</v>
      </c>
      <c r="F3">
        <v>8.3000000000000007</v>
      </c>
      <c r="G3">
        <v>290</v>
      </c>
      <c r="H3">
        <v>15</v>
      </c>
      <c r="I3">
        <v>286.2</v>
      </c>
      <c r="J3">
        <v>309.5</v>
      </c>
      <c r="K3">
        <v>287.60000000000002</v>
      </c>
    </row>
    <row r="4" spans="1:11">
      <c r="A4" s="1">
        <v>1005</v>
      </c>
      <c r="B4">
        <v>104</v>
      </c>
      <c r="C4">
        <v>13.6</v>
      </c>
      <c r="D4">
        <v>11.2</v>
      </c>
      <c r="E4">
        <v>85</v>
      </c>
      <c r="F4">
        <v>8.3699999999999992</v>
      </c>
      <c r="G4">
        <v>290</v>
      </c>
      <c r="H4">
        <v>17</v>
      </c>
      <c r="I4">
        <v>286.3</v>
      </c>
      <c r="J4">
        <v>309.8</v>
      </c>
      <c r="K4">
        <v>287.8</v>
      </c>
    </row>
    <row r="5" spans="1:11">
      <c r="A5" s="1">
        <v>1000</v>
      </c>
      <c r="B5">
        <v>143</v>
      </c>
      <c r="C5">
        <v>13.4</v>
      </c>
      <c r="D5">
        <v>11.1</v>
      </c>
      <c r="E5">
        <v>86</v>
      </c>
      <c r="F5">
        <v>8.36</v>
      </c>
      <c r="G5">
        <v>290</v>
      </c>
      <c r="H5">
        <v>20</v>
      </c>
      <c r="I5">
        <v>286.60000000000002</v>
      </c>
      <c r="J5">
        <v>310</v>
      </c>
      <c r="K5">
        <v>288</v>
      </c>
    </row>
    <row r="6" spans="1:11">
      <c r="A6" s="1">
        <v>994</v>
      </c>
      <c r="B6">
        <v>194</v>
      </c>
      <c r="C6">
        <v>12.9</v>
      </c>
      <c r="D6">
        <v>10.8</v>
      </c>
      <c r="E6">
        <v>87</v>
      </c>
      <c r="F6">
        <v>8.25</v>
      </c>
      <c r="G6">
        <v>290</v>
      </c>
      <c r="H6">
        <v>25</v>
      </c>
      <c r="I6">
        <v>286.60000000000002</v>
      </c>
      <c r="J6">
        <v>309.8</v>
      </c>
      <c r="K6">
        <v>288</v>
      </c>
    </row>
    <row r="7" spans="1:11">
      <c r="A7" s="1">
        <v>985</v>
      </c>
      <c r="B7">
        <v>270</v>
      </c>
      <c r="C7">
        <v>12.2</v>
      </c>
      <c r="D7">
        <v>10.4</v>
      </c>
      <c r="E7">
        <v>89</v>
      </c>
      <c r="F7">
        <v>8.1</v>
      </c>
      <c r="G7">
        <v>290</v>
      </c>
      <c r="H7">
        <v>26</v>
      </c>
      <c r="I7">
        <v>286.60000000000002</v>
      </c>
      <c r="J7">
        <v>309.39999999999998</v>
      </c>
      <c r="K7">
        <v>288</v>
      </c>
    </row>
    <row r="8" spans="1:11">
      <c r="A8" s="1">
        <v>956</v>
      </c>
      <c r="B8">
        <v>520</v>
      </c>
      <c r="C8">
        <v>9.9</v>
      </c>
      <c r="D8">
        <v>9.1999999999999993</v>
      </c>
      <c r="E8">
        <v>96</v>
      </c>
      <c r="F8">
        <v>7.72</v>
      </c>
      <c r="G8">
        <v>290</v>
      </c>
      <c r="H8">
        <v>31</v>
      </c>
      <c r="I8">
        <v>286.7</v>
      </c>
      <c r="J8">
        <v>308.39999999999998</v>
      </c>
      <c r="K8">
        <v>288</v>
      </c>
    </row>
    <row r="9" spans="1:11">
      <c r="A9" s="1">
        <v>950</v>
      </c>
      <c r="B9">
        <v>572</v>
      </c>
      <c r="C9">
        <v>9.4</v>
      </c>
      <c r="D9">
        <v>9</v>
      </c>
      <c r="E9">
        <v>97</v>
      </c>
      <c r="F9">
        <v>7.64</v>
      </c>
      <c r="G9">
        <v>290</v>
      </c>
      <c r="H9">
        <v>31</v>
      </c>
      <c r="I9">
        <v>286.7</v>
      </c>
      <c r="J9">
        <v>308.3</v>
      </c>
      <c r="K9">
        <v>288</v>
      </c>
    </row>
    <row r="10" spans="1:11">
      <c r="A10" s="1">
        <v>937</v>
      </c>
      <c r="B10">
        <v>686</v>
      </c>
      <c r="C10">
        <v>8.4</v>
      </c>
      <c r="D10">
        <v>8.4</v>
      </c>
      <c r="E10">
        <v>100</v>
      </c>
      <c r="F10">
        <v>7.43</v>
      </c>
      <c r="G10">
        <v>290</v>
      </c>
      <c r="H10">
        <v>32</v>
      </c>
      <c r="I10">
        <v>286.8</v>
      </c>
      <c r="J10">
        <v>307.8</v>
      </c>
      <c r="K10">
        <v>288.10000000000002</v>
      </c>
    </row>
    <row r="11" spans="1:11">
      <c r="A11" s="1">
        <v>925</v>
      </c>
      <c r="B11">
        <v>793</v>
      </c>
      <c r="C11">
        <v>7.8</v>
      </c>
      <c r="D11">
        <v>7.8</v>
      </c>
      <c r="E11">
        <v>100</v>
      </c>
      <c r="F11">
        <v>7.22</v>
      </c>
      <c r="G11">
        <v>290</v>
      </c>
      <c r="H11">
        <v>32</v>
      </c>
      <c r="I11">
        <v>287.3</v>
      </c>
      <c r="J11">
        <v>307.7</v>
      </c>
      <c r="K11">
        <v>288.5</v>
      </c>
    </row>
    <row r="12" spans="1:11">
      <c r="A12" s="1">
        <v>895</v>
      </c>
      <c r="B12">
        <v>1066</v>
      </c>
      <c r="C12">
        <v>6.2</v>
      </c>
      <c r="D12">
        <v>6.2</v>
      </c>
      <c r="E12">
        <v>100</v>
      </c>
      <c r="F12">
        <v>6.68</v>
      </c>
      <c r="G12">
        <v>302</v>
      </c>
      <c r="H12">
        <v>28</v>
      </c>
      <c r="I12">
        <v>288.39999999999998</v>
      </c>
      <c r="J12">
        <v>307.39999999999998</v>
      </c>
      <c r="K12">
        <v>289.5</v>
      </c>
    </row>
    <row r="13" spans="1:11">
      <c r="A13" s="1">
        <v>888</v>
      </c>
      <c r="B13">
        <v>1130</v>
      </c>
      <c r="C13">
        <v>6</v>
      </c>
      <c r="D13">
        <v>6</v>
      </c>
      <c r="E13">
        <v>100</v>
      </c>
      <c r="F13">
        <v>6.66</v>
      </c>
      <c r="G13">
        <v>305</v>
      </c>
      <c r="H13">
        <v>27</v>
      </c>
      <c r="I13">
        <v>288.8</v>
      </c>
      <c r="J13">
        <v>307.89999999999998</v>
      </c>
      <c r="K13">
        <v>290</v>
      </c>
    </row>
    <row r="14" spans="1:11">
      <c r="A14" s="1">
        <v>878</v>
      </c>
      <c r="B14">
        <v>1224</v>
      </c>
      <c r="C14">
        <v>5.8</v>
      </c>
      <c r="D14">
        <v>5.8</v>
      </c>
      <c r="E14">
        <v>100</v>
      </c>
      <c r="F14">
        <v>6.63</v>
      </c>
      <c r="G14">
        <v>304</v>
      </c>
      <c r="H14">
        <v>28</v>
      </c>
      <c r="I14">
        <v>289.5</v>
      </c>
      <c r="J14">
        <v>308.5</v>
      </c>
      <c r="K14">
        <v>290.7</v>
      </c>
    </row>
    <row r="15" spans="1:11">
      <c r="A15" s="1">
        <v>853</v>
      </c>
      <c r="B15">
        <v>1461</v>
      </c>
      <c r="C15">
        <v>4.4000000000000004</v>
      </c>
      <c r="D15">
        <v>4.4000000000000004</v>
      </c>
      <c r="E15">
        <v>100</v>
      </c>
      <c r="F15">
        <v>6.18</v>
      </c>
      <c r="G15">
        <v>300</v>
      </c>
      <c r="H15">
        <v>29</v>
      </c>
      <c r="I15">
        <v>290.39999999999998</v>
      </c>
      <c r="J15">
        <v>308.3</v>
      </c>
      <c r="K15">
        <v>291.5</v>
      </c>
    </row>
    <row r="16" spans="1:11">
      <c r="A16" s="1">
        <v>850</v>
      </c>
      <c r="B16">
        <v>1490</v>
      </c>
      <c r="C16">
        <v>4.4000000000000004</v>
      </c>
      <c r="D16">
        <v>4.2</v>
      </c>
      <c r="E16">
        <v>99</v>
      </c>
      <c r="F16">
        <v>6.12</v>
      </c>
      <c r="G16">
        <v>300</v>
      </c>
      <c r="H16">
        <v>29</v>
      </c>
      <c r="I16">
        <v>290.7</v>
      </c>
      <c r="J16">
        <v>308.5</v>
      </c>
      <c r="K16">
        <v>291.8</v>
      </c>
    </row>
    <row r="17" spans="1:11">
      <c r="A17" s="1">
        <v>847</v>
      </c>
      <c r="B17">
        <v>1519</v>
      </c>
      <c r="C17">
        <v>4.2</v>
      </c>
      <c r="D17">
        <v>3.6</v>
      </c>
      <c r="E17">
        <v>96</v>
      </c>
      <c r="F17">
        <v>5.88</v>
      </c>
      <c r="G17">
        <v>300</v>
      </c>
      <c r="H17">
        <v>29</v>
      </c>
      <c r="I17">
        <v>290.8</v>
      </c>
      <c r="J17">
        <v>307.89999999999998</v>
      </c>
      <c r="K17">
        <v>291.89999999999998</v>
      </c>
    </row>
    <row r="18" spans="1:11">
      <c r="A18" s="1">
        <v>828</v>
      </c>
      <c r="B18">
        <v>1704</v>
      </c>
      <c r="C18">
        <v>4.5999999999999996</v>
      </c>
      <c r="D18">
        <v>-0.4</v>
      </c>
      <c r="E18">
        <v>70</v>
      </c>
      <c r="F18">
        <v>4.51</v>
      </c>
      <c r="G18">
        <v>300</v>
      </c>
      <c r="H18">
        <v>32</v>
      </c>
      <c r="I18">
        <v>293.10000000000002</v>
      </c>
      <c r="J18">
        <v>306.5</v>
      </c>
      <c r="K18">
        <v>293.89999999999998</v>
      </c>
    </row>
    <row r="19" spans="1:11">
      <c r="A19" s="1">
        <v>825</v>
      </c>
      <c r="B19">
        <v>1733</v>
      </c>
      <c r="C19">
        <v>4.5999999999999996</v>
      </c>
      <c r="D19">
        <v>-0.6</v>
      </c>
      <c r="E19">
        <v>69</v>
      </c>
      <c r="F19">
        <v>4.46</v>
      </c>
      <c r="G19">
        <v>300</v>
      </c>
      <c r="H19">
        <v>32</v>
      </c>
      <c r="I19">
        <v>293.39999999999998</v>
      </c>
      <c r="J19">
        <v>306.7</v>
      </c>
      <c r="K19">
        <v>294.2</v>
      </c>
    </row>
    <row r="20" spans="1:11">
      <c r="A20" s="1">
        <v>814</v>
      </c>
      <c r="B20">
        <v>1842</v>
      </c>
      <c r="C20">
        <v>4.5999999999999996</v>
      </c>
      <c r="D20">
        <v>-1.4</v>
      </c>
      <c r="E20">
        <v>65</v>
      </c>
      <c r="F20">
        <v>4.26</v>
      </c>
      <c r="G20">
        <v>300</v>
      </c>
      <c r="H20">
        <v>32</v>
      </c>
      <c r="I20">
        <v>294.60000000000002</v>
      </c>
      <c r="J20">
        <v>307.3</v>
      </c>
      <c r="K20">
        <v>295.3</v>
      </c>
    </row>
    <row r="21" spans="1:11">
      <c r="A21" s="1">
        <v>786</v>
      </c>
      <c r="B21">
        <v>2127</v>
      </c>
      <c r="C21">
        <v>2.6</v>
      </c>
      <c r="D21">
        <v>-1.7</v>
      </c>
      <c r="E21">
        <v>73</v>
      </c>
      <c r="F21">
        <v>4.32</v>
      </c>
      <c r="G21">
        <v>300</v>
      </c>
      <c r="H21">
        <v>34</v>
      </c>
      <c r="I21">
        <v>295.39999999999998</v>
      </c>
      <c r="J21">
        <v>308.39999999999998</v>
      </c>
      <c r="K21">
        <v>296.2</v>
      </c>
    </row>
    <row r="22" spans="1:11">
      <c r="A22" s="1">
        <v>779</v>
      </c>
      <c r="B22">
        <v>2199</v>
      </c>
      <c r="C22">
        <v>2.4</v>
      </c>
      <c r="D22">
        <v>-2.4</v>
      </c>
      <c r="E22">
        <v>71</v>
      </c>
      <c r="F22">
        <v>4.13</v>
      </c>
      <c r="G22">
        <v>300</v>
      </c>
      <c r="H22">
        <v>34</v>
      </c>
      <c r="I22">
        <v>295.89999999999998</v>
      </c>
      <c r="J22">
        <v>308.39999999999998</v>
      </c>
      <c r="K22">
        <v>296.7</v>
      </c>
    </row>
    <row r="23" spans="1:11">
      <c r="A23" s="1">
        <v>772</v>
      </c>
      <c r="B23">
        <v>2272</v>
      </c>
      <c r="C23">
        <v>3.2</v>
      </c>
      <c r="D23">
        <v>-4.8</v>
      </c>
      <c r="E23">
        <v>56</v>
      </c>
      <c r="F23">
        <v>3.48</v>
      </c>
      <c r="G23">
        <v>300</v>
      </c>
      <c r="H23">
        <v>34</v>
      </c>
      <c r="I23">
        <v>297.60000000000002</v>
      </c>
      <c r="J23">
        <v>308.2</v>
      </c>
      <c r="K23">
        <v>298.2</v>
      </c>
    </row>
    <row r="24" spans="1:11">
      <c r="A24" s="1">
        <v>761</v>
      </c>
      <c r="B24">
        <v>2388</v>
      </c>
      <c r="C24">
        <v>3</v>
      </c>
      <c r="D24">
        <v>-6.7</v>
      </c>
      <c r="E24">
        <v>49</v>
      </c>
      <c r="F24">
        <v>3.05</v>
      </c>
      <c r="G24">
        <v>300</v>
      </c>
      <c r="H24">
        <v>35</v>
      </c>
      <c r="I24">
        <v>298.5</v>
      </c>
      <c r="J24">
        <v>308</v>
      </c>
      <c r="K24">
        <v>299.10000000000002</v>
      </c>
    </row>
    <row r="25" spans="1:11">
      <c r="A25" s="1">
        <v>746</v>
      </c>
      <c r="B25">
        <v>2549</v>
      </c>
      <c r="C25">
        <v>2.6</v>
      </c>
      <c r="D25">
        <v>-9.4</v>
      </c>
      <c r="E25">
        <v>41</v>
      </c>
      <c r="F25">
        <v>2.5299999999999998</v>
      </c>
      <c r="G25">
        <v>299</v>
      </c>
      <c r="H25">
        <v>35</v>
      </c>
      <c r="I25">
        <v>299.8</v>
      </c>
      <c r="J25">
        <v>307.8</v>
      </c>
      <c r="K25">
        <v>300.3</v>
      </c>
    </row>
    <row r="26" spans="1:11">
      <c r="A26" s="1">
        <v>705</v>
      </c>
      <c r="B26">
        <v>3003</v>
      </c>
      <c r="C26">
        <v>-0.3</v>
      </c>
      <c r="D26">
        <v>-12.3</v>
      </c>
      <c r="E26">
        <v>40</v>
      </c>
      <c r="F26">
        <v>2.12</v>
      </c>
      <c r="G26">
        <v>295</v>
      </c>
      <c r="H26">
        <v>37</v>
      </c>
      <c r="I26">
        <v>301.5</v>
      </c>
      <c r="J26">
        <v>308.3</v>
      </c>
      <c r="K26">
        <v>301.89999999999998</v>
      </c>
    </row>
    <row r="27" spans="1:11">
      <c r="A27" s="1">
        <v>700</v>
      </c>
      <c r="B27">
        <v>3060</v>
      </c>
      <c r="C27">
        <v>-0.7</v>
      </c>
      <c r="D27">
        <v>-12.7</v>
      </c>
      <c r="E27">
        <v>40</v>
      </c>
      <c r="F27">
        <v>2.0699999999999998</v>
      </c>
      <c r="G27">
        <v>295</v>
      </c>
      <c r="H27">
        <v>37</v>
      </c>
      <c r="I27">
        <v>301.7</v>
      </c>
      <c r="J27">
        <v>308.3</v>
      </c>
      <c r="K27">
        <v>302.10000000000002</v>
      </c>
    </row>
    <row r="28" spans="1:11">
      <c r="A28" s="1">
        <v>674</v>
      </c>
      <c r="B28">
        <v>3360</v>
      </c>
      <c r="C28">
        <v>-2.7</v>
      </c>
      <c r="D28">
        <v>-16.3</v>
      </c>
      <c r="E28">
        <v>34</v>
      </c>
      <c r="F28">
        <v>1.6</v>
      </c>
      <c r="G28">
        <v>295</v>
      </c>
      <c r="H28">
        <v>36</v>
      </c>
      <c r="I28">
        <v>302.8</v>
      </c>
      <c r="J28">
        <v>308</v>
      </c>
      <c r="K28">
        <v>303.10000000000002</v>
      </c>
    </row>
    <row r="29" spans="1:11">
      <c r="A29" s="1">
        <v>653</v>
      </c>
      <c r="B29">
        <v>3611</v>
      </c>
      <c r="C29">
        <v>-4.3</v>
      </c>
      <c r="D29">
        <v>-19.3</v>
      </c>
      <c r="E29">
        <v>30</v>
      </c>
      <c r="F29">
        <v>1.28</v>
      </c>
      <c r="G29">
        <v>295</v>
      </c>
      <c r="H29">
        <v>38</v>
      </c>
      <c r="I29">
        <v>303.7</v>
      </c>
      <c r="J29">
        <v>307.89999999999998</v>
      </c>
      <c r="K29">
        <v>303.89999999999998</v>
      </c>
    </row>
    <row r="30" spans="1:11">
      <c r="A30" s="1">
        <v>633</v>
      </c>
      <c r="B30">
        <v>3856</v>
      </c>
      <c r="C30">
        <v>-5.3</v>
      </c>
      <c r="D30">
        <v>-36.299999999999997</v>
      </c>
      <c r="E30">
        <v>7</v>
      </c>
      <c r="F30">
        <v>0.27</v>
      </c>
      <c r="G30">
        <v>295</v>
      </c>
      <c r="H30">
        <v>41</v>
      </c>
      <c r="I30">
        <v>305.2</v>
      </c>
      <c r="J30">
        <v>306.2</v>
      </c>
      <c r="K30">
        <v>305.3</v>
      </c>
    </row>
    <row r="31" spans="1:11">
      <c r="A31" s="1">
        <v>631</v>
      </c>
      <c r="B31">
        <v>3880</v>
      </c>
      <c r="C31">
        <v>-5.5</v>
      </c>
      <c r="D31">
        <v>-36.5</v>
      </c>
      <c r="E31">
        <v>7</v>
      </c>
      <c r="F31">
        <v>0.27</v>
      </c>
      <c r="G31">
        <v>295</v>
      </c>
      <c r="H31">
        <v>41</v>
      </c>
      <c r="I31">
        <v>305.3</v>
      </c>
      <c r="J31">
        <v>306.3</v>
      </c>
      <c r="K31">
        <v>305.39999999999998</v>
      </c>
    </row>
    <row r="32" spans="1:11">
      <c r="A32" s="1">
        <v>585</v>
      </c>
      <c r="B32">
        <v>4469</v>
      </c>
      <c r="C32">
        <v>-9.5</v>
      </c>
      <c r="D32">
        <v>-42.5</v>
      </c>
      <c r="E32">
        <v>5</v>
      </c>
      <c r="F32">
        <v>0.16</v>
      </c>
      <c r="G32">
        <v>295</v>
      </c>
      <c r="H32">
        <v>44</v>
      </c>
      <c r="I32">
        <v>307.3</v>
      </c>
      <c r="J32">
        <v>307.89999999999998</v>
      </c>
      <c r="K32">
        <v>307.3</v>
      </c>
    </row>
    <row r="33" spans="1:11">
      <c r="A33" s="1">
        <v>576</v>
      </c>
      <c r="B33">
        <v>4589</v>
      </c>
      <c r="C33">
        <v>-10.4</v>
      </c>
      <c r="D33">
        <v>-43.5</v>
      </c>
      <c r="E33">
        <v>5</v>
      </c>
      <c r="F33">
        <v>0.14000000000000001</v>
      </c>
      <c r="G33">
        <v>295</v>
      </c>
      <c r="H33">
        <v>45</v>
      </c>
      <c r="I33">
        <v>307.60000000000002</v>
      </c>
      <c r="J33">
        <v>308.10000000000002</v>
      </c>
      <c r="K33">
        <v>307.60000000000002</v>
      </c>
    </row>
    <row r="34" spans="1:11">
      <c r="A34" s="1">
        <v>568</v>
      </c>
      <c r="B34">
        <v>4696</v>
      </c>
      <c r="C34">
        <v>-11.3</v>
      </c>
      <c r="D34">
        <v>-44.3</v>
      </c>
      <c r="E34">
        <v>5</v>
      </c>
      <c r="F34">
        <v>0.13</v>
      </c>
      <c r="G34">
        <v>295</v>
      </c>
      <c r="H34">
        <v>48</v>
      </c>
      <c r="I34">
        <v>307.8</v>
      </c>
      <c r="J34">
        <v>308.3</v>
      </c>
      <c r="K34">
        <v>307.8</v>
      </c>
    </row>
    <row r="35" spans="1:11">
      <c r="A35" s="1">
        <v>552</v>
      </c>
      <c r="B35">
        <v>4915</v>
      </c>
      <c r="C35">
        <v>-11.6</v>
      </c>
      <c r="D35">
        <v>-41.4</v>
      </c>
      <c r="E35">
        <v>6</v>
      </c>
      <c r="F35">
        <v>0.18</v>
      </c>
      <c r="G35">
        <v>295</v>
      </c>
      <c r="H35">
        <v>53</v>
      </c>
      <c r="I35">
        <v>309.89999999999998</v>
      </c>
      <c r="J35">
        <v>310.60000000000002</v>
      </c>
      <c r="K35">
        <v>310</v>
      </c>
    </row>
    <row r="36" spans="1:11">
      <c r="A36" s="1">
        <v>534</v>
      </c>
      <c r="B36">
        <v>5169</v>
      </c>
      <c r="C36">
        <v>-12</v>
      </c>
      <c r="D36">
        <v>-38</v>
      </c>
      <c r="E36">
        <v>9</v>
      </c>
      <c r="F36">
        <v>0.27</v>
      </c>
      <c r="G36">
        <v>305</v>
      </c>
      <c r="H36">
        <v>63</v>
      </c>
      <c r="I36">
        <v>312.39999999999998</v>
      </c>
      <c r="J36">
        <v>313.39999999999998</v>
      </c>
      <c r="K36">
        <v>312.5</v>
      </c>
    </row>
    <row r="37" spans="1:11">
      <c r="A37" s="1">
        <v>529</v>
      </c>
      <c r="B37">
        <v>5241</v>
      </c>
      <c r="C37">
        <v>-12.1</v>
      </c>
      <c r="D37">
        <v>-37.1</v>
      </c>
      <c r="E37">
        <v>11</v>
      </c>
      <c r="F37">
        <v>0.3</v>
      </c>
      <c r="G37">
        <v>303</v>
      </c>
      <c r="H37">
        <v>66</v>
      </c>
      <c r="I37">
        <v>313.10000000000002</v>
      </c>
      <c r="J37">
        <v>314.3</v>
      </c>
      <c r="K37">
        <v>313.2</v>
      </c>
    </row>
    <row r="38" spans="1:11">
      <c r="A38" s="1">
        <v>520</v>
      </c>
      <c r="B38">
        <v>5372</v>
      </c>
      <c r="C38">
        <v>-12.7</v>
      </c>
      <c r="D38">
        <v>-27.7</v>
      </c>
      <c r="E38">
        <v>27</v>
      </c>
      <c r="F38">
        <v>0.76</v>
      </c>
      <c r="G38">
        <v>301</v>
      </c>
      <c r="H38">
        <v>71</v>
      </c>
      <c r="I38">
        <v>313.89999999999998</v>
      </c>
      <c r="J38">
        <v>316.7</v>
      </c>
      <c r="K38">
        <v>314.10000000000002</v>
      </c>
    </row>
    <row r="39" spans="1:11">
      <c r="A39" s="1">
        <v>518</v>
      </c>
      <c r="B39">
        <v>5401</v>
      </c>
      <c r="C39">
        <v>-12.9</v>
      </c>
      <c r="D39">
        <v>-27.1</v>
      </c>
      <c r="E39">
        <v>29</v>
      </c>
      <c r="F39">
        <v>0.8</v>
      </c>
      <c r="G39">
        <v>300</v>
      </c>
      <c r="H39">
        <v>72</v>
      </c>
      <c r="I39">
        <v>314</v>
      </c>
      <c r="J39">
        <v>316.89999999999998</v>
      </c>
      <c r="K39">
        <v>314.2</v>
      </c>
    </row>
    <row r="40" spans="1:11">
      <c r="A40" s="1">
        <v>507</v>
      </c>
      <c r="B40">
        <v>5565</v>
      </c>
      <c r="C40">
        <v>-14.1</v>
      </c>
      <c r="D40">
        <v>-24.1</v>
      </c>
      <c r="E40">
        <v>43</v>
      </c>
      <c r="F40">
        <v>1.08</v>
      </c>
      <c r="G40">
        <v>300</v>
      </c>
      <c r="H40">
        <v>68</v>
      </c>
      <c r="I40">
        <v>314.5</v>
      </c>
      <c r="J40">
        <v>318.3</v>
      </c>
      <c r="K40">
        <v>314.7</v>
      </c>
    </row>
    <row r="41" spans="1:11">
      <c r="A41" s="1">
        <v>500</v>
      </c>
      <c r="B41">
        <v>5670</v>
      </c>
      <c r="C41">
        <v>-14.7</v>
      </c>
      <c r="D41">
        <v>-25.7</v>
      </c>
      <c r="E41">
        <v>39</v>
      </c>
      <c r="F41">
        <v>0.95</v>
      </c>
      <c r="G41">
        <v>300</v>
      </c>
      <c r="H41">
        <v>66</v>
      </c>
      <c r="I41">
        <v>315.10000000000002</v>
      </c>
      <c r="J41">
        <v>318.39999999999998</v>
      </c>
      <c r="K41">
        <v>315.2</v>
      </c>
    </row>
    <row r="42" spans="1:11">
      <c r="A42" s="1">
        <v>495</v>
      </c>
      <c r="B42">
        <v>5746</v>
      </c>
      <c r="C42">
        <v>-15.1</v>
      </c>
      <c r="D42">
        <v>-27.1</v>
      </c>
      <c r="E42">
        <v>35</v>
      </c>
      <c r="F42">
        <v>0.84</v>
      </c>
      <c r="G42">
        <v>300</v>
      </c>
      <c r="H42">
        <v>65</v>
      </c>
      <c r="I42">
        <v>315.5</v>
      </c>
      <c r="J42">
        <v>318.5</v>
      </c>
      <c r="K42">
        <v>315.60000000000002</v>
      </c>
    </row>
    <row r="43" spans="1:11">
      <c r="A43" s="1">
        <v>493</v>
      </c>
      <c r="B43">
        <v>5776</v>
      </c>
      <c r="C43">
        <v>-15.4</v>
      </c>
      <c r="D43">
        <v>-26.7</v>
      </c>
      <c r="E43">
        <v>38</v>
      </c>
      <c r="F43">
        <v>0.88</v>
      </c>
      <c r="G43">
        <v>300</v>
      </c>
      <c r="H43">
        <v>64</v>
      </c>
      <c r="I43">
        <v>315.5</v>
      </c>
      <c r="J43">
        <v>318.60000000000002</v>
      </c>
      <c r="K43">
        <v>315.60000000000002</v>
      </c>
    </row>
    <row r="44" spans="1:11">
      <c r="A44" s="1">
        <v>472</v>
      </c>
      <c r="B44">
        <v>6103</v>
      </c>
      <c r="C44">
        <v>-18.7</v>
      </c>
      <c r="D44">
        <v>-22</v>
      </c>
      <c r="E44">
        <v>75</v>
      </c>
      <c r="F44">
        <v>1.4</v>
      </c>
      <c r="G44">
        <v>303</v>
      </c>
      <c r="H44">
        <v>65</v>
      </c>
      <c r="I44">
        <v>315.3</v>
      </c>
      <c r="J44">
        <v>320.2</v>
      </c>
      <c r="K44">
        <v>315.60000000000002</v>
      </c>
    </row>
    <row r="45" spans="1:11">
      <c r="A45" s="1">
        <v>458</v>
      </c>
      <c r="B45">
        <v>6327</v>
      </c>
      <c r="C45">
        <v>-20</v>
      </c>
      <c r="D45">
        <v>-24.1</v>
      </c>
      <c r="E45">
        <v>70</v>
      </c>
      <c r="F45">
        <v>1.19</v>
      </c>
      <c r="G45">
        <v>305</v>
      </c>
      <c r="H45">
        <v>65</v>
      </c>
      <c r="I45">
        <v>316.39999999999998</v>
      </c>
      <c r="J45">
        <v>320.60000000000002</v>
      </c>
      <c r="K45">
        <v>316.60000000000002</v>
      </c>
    </row>
    <row r="46" spans="1:11">
      <c r="A46" s="1">
        <v>455</v>
      </c>
      <c r="B46">
        <v>6376</v>
      </c>
      <c r="C46">
        <v>-20.3</v>
      </c>
      <c r="D46">
        <v>-24.6</v>
      </c>
      <c r="E46">
        <v>68</v>
      </c>
      <c r="F46">
        <v>1.1499999999999999</v>
      </c>
      <c r="G46">
        <v>305</v>
      </c>
      <c r="H46">
        <v>66</v>
      </c>
      <c r="I46">
        <v>316.60000000000002</v>
      </c>
      <c r="J46">
        <v>320.7</v>
      </c>
      <c r="K46">
        <v>316.89999999999998</v>
      </c>
    </row>
    <row r="47" spans="1:11">
      <c r="A47" s="1">
        <v>438</v>
      </c>
      <c r="B47">
        <v>6657</v>
      </c>
      <c r="C47">
        <v>-21.9</v>
      </c>
      <c r="D47">
        <v>-39.9</v>
      </c>
      <c r="E47">
        <v>18</v>
      </c>
      <c r="F47">
        <v>0.27</v>
      </c>
      <c r="G47">
        <v>305</v>
      </c>
      <c r="H47">
        <v>73</v>
      </c>
      <c r="I47">
        <v>318.10000000000002</v>
      </c>
      <c r="J47">
        <v>319.10000000000002</v>
      </c>
      <c r="K47">
        <v>318.10000000000002</v>
      </c>
    </row>
    <row r="48" spans="1:11">
      <c r="A48" s="1">
        <v>416</v>
      </c>
      <c r="B48">
        <v>7035</v>
      </c>
      <c r="C48">
        <v>-24.5</v>
      </c>
      <c r="D48">
        <v>-42.5</v>
      </c>
      <c r="E48">
        <v>17</v>
      </c>
      <c r="F48">
        <v>0.22</v>
      </c>
      <c r="G48">
        <v>305</v>
      </c>
      <c r="H48">
        <v>82</v>
      </c>
      <c r="I48">
        <v>319.5</v>
      </c>
      <c r="J48">
        <v>320.3</v>
      </c>
      <c r="K48">
        <v>319.5</v>
      </c>
    </row>
    <row r="49" spans="1:11">
      <c r="A49" s="1">
        <v>409</v>
      </c>
      <c r="B49">
        <v>7158</v>
      </c>
      <c r="C49">
        <v>-24.8</v>
      </c>
      <c r="D49">
        <v>-49.1</v>
      </c>
      <c r="E49">
        <v>9</v>
      </c>
      <c r="F49">
        <v>0.11</v>
      </c>
      <c r="G49">
        <v>305</v>
      </c>
      <c r="H49">
        <v>85</v>
      </c>
      <c r="I49">
        <v>320.7</v>
      </c>
      <c r="J49">
        <v>321.10000000000002</v>
      </c>
      <c r="K49">
        <v>320.7</v>
      </c>
    </row>
    <row r="50" spans="1:11">
      <c r="A50" s="1">
        <v>405</v>
      </c>
      <c r="B50">
        <v>7230</v>
      </c>
      <c r="C50">
        <v>-24.9</v>
      </c>
      <c r="D50">
        <v>-52.9</v>
      </c>
      <c r="E50">
        <v>6</v>
      </c>
      <c r="F50">
        <v>7.0000000000000007E-2</v>
      </c>
      <c r="G50">
        <v>303</v>
      </c>
      <c r="H50">
        <v>85</v>
      </c>
      <c r="I50">
        <v>321.39999999999998</v>
      </c>
      <c r="J50">
        <v>321.7</v>
      </c>
      <c r="K50">
        <v>321.39999999999998</v>
      </c>
    </row>
    <row r="51" spans="1:11">
      <c r="A51" s="1">
        <v>400</v>
      </c>
      <c r="B51">
        <v>7320</v>
      </c>
      <c r="C51">
        <v>-25.3</v>
      </c>
      <c r="D51">
        <v>-58.3</v>
      </c>
      <c r="E51">
        <v>3</v>
      </c>
      <c r="F51">
        <v>0.04</v>
      </c>
      <c r="G51">
        <v>300</v>
      </c>
      <c r="H51">
        <v>85</v>
      </c>
      <c r="I51">
        <v>322</v>
      </c>
      <c r="J51">
        <v>322.2</v>
      </c>
      <c r="K51">
        <v>322</v>
      </c>
    </row>
    <row r="52" spans="1:11">
      <c r="A52" s="1">
        <v>398</v>
      </c>
      <c r="B52">
        <v>7356</v>
      </c>
      <c r="C52">
        <v>-25.5</v>
      </c>
      <c r="D52">
        <v>-57</v>
      </c>
      <c r="E52">
        <v>4</v>
      </c>
      <c r="F52">
        <v>0.04</v>
      </c>
      <c r="G52">
        <v>300</v>
      </c>
      <c r="H52">
        <v>85</v>
      </c>
      <c r="I52">
        <v>322.2</v>
      </c>
      <c r="J52">
        <v>322.39999999999998</v>
      </c>
      <c r="K52">
        <v>322.2</v>
      </c>
    </row>
    <row r="53" spans="1:11">
      <c r="A53" s="1">
        <v>396</v>
      </c>
      <c r="B53">
        <v>7393</v>
      </c>
      <c r="C53">
        <v>-25.7</v>
      </c>
      <c r="D53">
        <v>-55.7</v>
      </c>
      <c r="E53">
        <v>4</v>
      </c>
      <c r="F53">
        <v>0.05</v>
      </c>
      <c r="G53">
        <v>301</v>
      </c>
      <c r="H53">
        <v>85</v>
      </c>
      <c r="I53">
        <v>322.39999999999998</v>
      </c>
      <c r="J53">
        <v>322.60000000000002</v>
      </c>
      <c r="K53">
        <v>322.39999999999998</v>
      </c>
    </row>
    <row r="54" spans="1:11">
      <c r="A54" s="1">
        <v>383</v>
      </c>
      <c r="B54">
        <v>7635</v>
      </c>
      <c r="C54">
        <v>-27.3</v>
      </c>
      <c r="D54">
        <v>-44.3</v>
      </c>
      <c r="E54">
        <v>18</v>
      </c>
      <c r="F54">
        <v>0.2</v>
      </c>
      <c r="G54">
        <v>306</v>
      </c>
      <c r="H54">
        <v>86</v>
      </c>
      <c r="I54">
        <v>323.39999999999998</v>
      </c>
      <c r="J54">
        <v>324.2</v>
      </c>
      <c r="K54">
        <v>323.39999999999998</v>
      </c>
    </row>
    <row r="55" spans="1:11">
      <c r="A55" s="1">
        <v>373</v>
      </c>
      <c r="B55">
        <v>7824</v>
      </c>
      <c r="C55">
        <v>-28.7</v>
      </c>
      <c r="D55">
        <v>-43.4</v>
      </c>
      <c r="E55">
        <v>23</v>
      </c>
      <c r="F55">
        <v>0.22</v>
      </c>
      <c r="G55">
        <v>310</v>
      </c>
      <c r="H55">
        <v>86</v>
      </c>
      <c r="I55">
        <v>324</v>
      </c>
      <c r="J55">
        <v>324.89999999999998</v>
      </c>
      <c r="K55">
        <v>324</v>
      </c>
    </row>
    <row r="56" spans="1:11">
      <c r="A56" s="1">
        <v>350</v>
      </c>
      <c r="B56">
        <v>8279</v>
      </c>
      <c r="C56">
        <v>-32.1</v>
      </c>
      <c r="D56">
        <v>-41.1</v>
      </c>
      <c r="E56">
        <v>40</v>
      </c>
      <c r="F56">
        <v>0.3</v>
      </c>
      <c r="G56">
        <v>306</v>
      </c>
      <c r="H56">
        <v>91</v>
      </c>
      <c r="I56">
        <v>325.39999999999998</v>
      </c>
      <c r="J56">
        <v>326.60000000000002</v>
      </c>
      <c r="K56">
        <v>325.39999999999998</v>
      </c>
    </row>
    <row r="57" spans="1:11">
      <c r="A57" s="1">
        <v>345</v>
      </c>
      <c r="B57">
        <v>8380</v>
      </c>
      <c r="C57">
        <v>-33</v>
      </c>
      <c r="D57">
        <v>-40.9</v>
      </c>
      <c r="E57">
        <v>45</v>
      </c>
      <c r="F57">
        <v>0.31</v>
      </c>
      <c r="G57">
        <v>305</v>
      </c>
      <c r="H57">
        <v>92</v>
      </c>
      <c r="I57">
        <v>325.5</v>
      </c>
      <c r="J57">
        <v>326.8</v>
      </c>
      <c r="K57">
        <v>325.60000000000002</v>
      </c>
    </row>
    <row r="58" spans="1:11">
      <c r="A58" s="1">
        <v>326</v>
      </c>
      <c r="B58">
        <v>8776</v>
      </c>
      <c r="C58">
        <v>-36.4</v>
      </c>
      <c r="D58">
        <v>-40</v>
      </c>
      <c r="E58">
        <v>69</v>
      </c>
      <c r="F58">
        <v>0.36</v>
      </c>
      <c r="G58">
        <v>305</v>
      </c>
      <c r="H58">
        <v>100</v>
      </c>
      <c r="I58">
        <v>326.2</v>
      </c>
      <c r="J58">
        <v>327.60000000000002</v>
      </c>
      <c r="K58">
        <v>326.2</v>
      </c>
    </row>
    <row r="59" spans="1:11">
      <c r="A59" s="1">
        <v>322</v>
      </c>
      <c r="B59">
        <v>8863</v>
      </c>
      <c r="C59">
        <v>-37.1</v>
      </c>
      <c r="D59">
        <v>-39.799999999999997</v>
      </c>
      <c r="E59">
        <v>76</v>
      </c>
      <c r="F59">
        <v>0.37</v>
      </c>
      <c r="G59">
        <v>306</v>
      </c>
      <c r="H59">
        <v>101</v>
      </c>
      <c r="I59">
        <v>326.3</v>
      </c>
      <c r="J59">
        <v>327.8</v>
      </c>
      <c r="K59">
        <v>326.39999999999998</v>
      </c>
    </row>
    <row r="60" spans="1:11">
      <c r="A60" s="1">
        <v>316</v>
      </c>
      <c r="B60">
        <v>8993</v>
      </c>
      <c r="C60">
        <v>-37.700000000000003</v>
      </c>
      <c r="D60">
        <v>-40.700000000000003</v>
      </c>
      <c r="E60">
        <v>73</v>
      </c>
      <c r="F60">
        <v>0.35</v>
      </c>
      <c r="G60">
        <v>307</v>
      </c>
      <c r="H60">
        <v>103</v>
      </c>
      <c r="I60">
        <v>327.2</v>
      </c>
      <c r="J60">
        <v>328.6</v>
      </c>
      <c r="K60">
        <v>327.3</v>
      </c>
    </row>
    <row r="61" spans="1:11">
      <c r="A61" s="1">
        <v>302</v>
      </c>
      <c r="B61">
        <v>9305</v>
      </c>
      <c r="C61">
        <v>-40.1</v>
      </c>
      <c r="D61">
        <v>-47.1</v>
      </c>
      <c r="E61">
        <v>47</v>
      </c>
      <c r="F61">
        <v>0.18</v>
      </c>
      <c r="G61">
        <v>310</v>
      </c>
      <c r="H61">
        <v>107</v>
      </c>
      <c r="I61">
        <v>328.1</v>
      </c>
      <c r="J61">
        <v>328.9</v>
      </c>
      <c r="K61">
        <v>328.1</v>
      </c>
    </row>
    <row r="62" spans="1:11">
      <c r="A62" s="1">
        <v>300</v>
      </c>
      <c r="B62">
        <v>9350</v>
      </c>
      <c r="C62">
        <v>-40.5</v>
      </c>
      <c r="D62">
        <v>-47.5</v>
      </c>
      <c r="E62">
        <v>47</v>
      </c>
      <c r="F62">
        <v>0.18</v>
      </c>
      <c r="G62">
        <v>310</v>
      </c>
      <c r="H62">
        <v>108</v>
      </c>
      <c r="I62">
        <v>328.2</v>
      </c>
      <c r="J62">
        <v>328.9</v>
      </c>
      <c r="K62">
        <v>328.2</v>
      </c>
    </row>
    <row r="63" spans="1:11">
      <c r="A63" s="1">
        <v>298</v>
      </c>
      <c r="B63">
        <v>9395</v>
      </c>
      <c r="C63">
        <v>-40.799999999999997</v>
      </c>
      <c r="D63">
        <v>-47.3</v>
      </c>
      <c r="E63">
        <v>49</v>
      </c>
      <c r="F63">
        <v>0.18</v>
      </c>
      <c r="G63">
        <v>310</v>
      </c>
      <c r="H63">
        <v>108</v>
      </c>
      <c r="I63">
        <v>328.4</v>
      </c>
      <c r="J63">
        <v>329.1</v>
      </c>
      <c r="K63">
        <v>328.4</v>
      </c>
    </row>
    <row r="64" spans="1:11">
      <c r="A64" s="1">
        <v>292</v>
      </c>
      <c r="B64">
        <v>9534</v>
      </c>
      <c r="C64">
        <v>-41.7</v>
      </c>
      <c r="D64">
        <v>-46.7</v>
      </c>
      <c r="E64">
        <v>58</v>
      </c>
      <c r="F64">
        <v>0.2</v>
      </c>
      <c r="G64">
        <v>310</v>
      </c>
      <c r="H64">
        <v>109</v>
      </c>
      <c r="I64">
        <v>329</v>
      </c>
      <c r="J64">
        <v>329.8</v>
      </c>
      <c r="K64">
        <v>329.1</v>
      </c>
    </row>
    <row r="65" spans="1:11">
      <c r="A65" s="1">
        <v>282</v>
      </c>
      <c r="B65">
        <v>9769</v>
      </c>
      <c r="C65">
        <v>-42.9</v>
      </c>
      <c r="D65">
        <v>-50.9</v>
      </c>
      <c r="E65">
        <v>41</v>
      </c>
      <c r="F65">
        <v>0.13</v>
      </c>
      <c r="G65">
        <v>310</v>
      </c>
      <c r="H65">
        <v>110</v>
      </c>
      <c r="I65">
        <v>330.6</v>
      </c>
      <c r="J65">
        <v>331.1</v>
      </c>
      <c r="K65">
        <v>330.6</v>
      </c>
    </row>
    <row r="66" spans="1:11">
      <c r="A66" s="1">
        <v>271</v>
      </c>
      <c r="B66">
        <v>10035</v>
      </c>
      <c r="C66">
        <v>-45.2</v>
      </c>
      <c r="D66">
        <v>-51.3</v>
      </c>
      <c r="E66">
        <v>50</v>
      </c>
      <c r="F66">
        <v>0.13</v>
      </c>
      <c r="G66">
        <v>310</v>
      </c>
      <c r="H66">
        <v>112</v>
      </c>
      <c r="I66">
        <v>331</v>
      </c>
      <c r="J66">
        <v>331.5</v>
      </c>
      <c r="K66">
        <v>331</v>
      </c>
    </row>
    <row r="67" spans="1:11">
      <c r="A67" s="1">
        <v>265</v>
      </c>
      <c r="B67">
        <v>10185</v>
      </c>
      <c r="C67">
        <v>-46.5</v>
      </c>
      <c r="D67">
        <v>-51.5</v>
      </c>
      <c r="E67">
        <v>57</v>
      </c>
      <c r="F67">
        <v>0.13</v>
      </c>
      <c r="G67">
        <v>313</v>
      </c>
      <c r="H67">
        <v>119</v>
      </c>
      <c r="I67">
        <v>331.2</v>
      </c>
      <c r="J67">
        <v>331.8</v>
      </c>
      <c r="K67">
        <v>331.3</v>
      </c>
    </row>
    <row r="68" spans="1:11">
      <c r="A68" s="1">
        <v>260</v>
      </c>
      <c r="B68">
        <v>10311</v>
      </c>
      <c r="C68">
        <v>-46.8</v>
      </c>
      <c r="D68">
        <v>-55.2</v>
      </c>
      <c r="E68">
        <v>38</v>
      </c>
      <c r="F68">
        <v>0.08</v>
      </c>
      <c r="G68">
        <v>315</v>
      </c>
      <c r="H68">
        <v>125</v>
      </c>
      <c r="I68">
        <v>332.6</v>
      </c>
      <c r="J68">
        <v>332.9</v>
      </c>
      <c r="K68">
        <v>332.6</v>
      </c>
    </row>
    <row r="69" spans="1:11">
      <c r="A69" s="1">
        <v>259</v>
      </c>
      <c r="B69">
        <v>10337</v>
      </c>
      <c r="C69">
        <v>-46.9</v>
      </c>
      <c r="D69">
        <v>-55.9</v>
      </c>
      <c r="E69">
        <v>35</v>
      </c>
      <c r="F69">
        <v>0.08</v>
      </c>
      <c r="G69">
        <v>315</v>
      </c>
      <c r="H69">
        <v>125</v>
      </c>
      <c r="I69">
        <v>332.8</v>
      </c>
      <c r="J69">
        <v>333.1</v>
      </c>
      <c r="K69">
        <v>332.8</v>
      </c>
    </row>
    <row r="70" spans="1:11">
      <c r="A70" s="1">
        <v>250</v>
      </c>
      <c r="B70">
        <v>10570</v>
      </c>
      <c r="C70">
        <v>-48.9</v>
      </c>
      <c r="D70">
        <v>-59.9</v>
      </c>
      <c r="E70">
        <v>27</v>
      </c>
      <c r="F70">
        <v>0.05</v>
      </c>
      <c r="G70">
        <v>310</v>
      </c>
      <c r="H70">
        <v>122</v>
      </c>
      <c r="I70">
        <v>333.2</v>
      </c>
      <c r="J70">
        <v>333.4</v>
      </c>
      <c r="K70">
        <v>333.2</v>
      </c>
    </row>
    <row r="71" spans="1:11">
      <c r="A71" s="1">
        <v>248</v>
      </c>
      <c r="B71">
        <v>10623</v>
      </c>
      <c r="C71">
        <v>-49.1</v>
      </c>
      <c r="D71">
        <v>-59.1</v>
      </c>
      <c r="E71">
        <v>30</v>
      </c>
      <c r="F71">
        <v>0.05</v>
      </c>
      <c r="G71">
        <v>310</v>
      </c>
      <c r="H71">
        <v>122</v>
      </c>
      <c r="I71">
        <v>333.7</v>
      </c>
      <c r="J71">
        <v>333.9</v>
      </c>
      <c r="K71">
        <v>333.7</v>
      </c>
    </row>
    <row r="72" spans="1:11">
      <c r="A72" s="1">
        <v>235</v>
      </c>
      <c r="B72">
        <v>10972</v>
      </c>
      <c r="C72">
        <v>-51.1</v>
      </c>
      <c r="D72">
        <v>-62.6</v>
      </c>
      <c r="E72">
        <v>24</v>
      </c>
      <c r="F72">
        <v>0.04</v>
      </c>
      <c r="G72">
        <v>310</v>
      </c>
      <c r="H72">
        <v>120</v>
      </c>
      <c r="I72">
        <v>335.9</v>
      </c>
      <c r="J72">
        <v>336.1</v>
      </c>
      <c r="K72">
        <v>335.9</v>
      </c>
    </row>
    <row r="73" spans="1:11">
      <c r="A73" s="1">
        <v>231</v>
      </c>
      <c r="B73">
        <v>11084</v>
      </c>
      <c r="C73">
        <v>-51.7</v>
      </c>
      <c r="D73">
        <v>-63.7</v>
      </c>
      <c r="E73">
        <v>22</v>
      </c>
      <c r="F73">
        <v>0.03</v>
      </c>
      <c r="G73">
        <v>310</v>
      </c>
      <c r="H73">
        <v>118</v>
      </c>
      <c r="I73">
        <v>336.6</v>
      </c>
      <c r="J73">
        <v>336.7</v>
      </c>
      <c r="K73">
        <v>336.6</v>
      </c>
    </row>
    <row r="74" spans="1:11">
      <c r="A74" s="1">
        <v>217</v>
      </c>
      <c r="B74">
        <v>11486</v>
      </c>
      <c r="C74">
        <v>-53.5</v>
      </c>
      <c r="D74">
        <v>-67.5</v>
      </c>
      <c r="E74">
        <v>17</v>
      </c>
      <c r="F74">
        <v>0.02</v>
      </c>
      <c r="G74">
        <v>310</v>
      </c>
      <c r="H74">
        <v>109</v>
      </c>
      <c r="I74">
        <v>339.9</v>
      </c>
      <c r="J74">
        <v>340</v>
      </c>
      <c r="K74">
        <v>339.9</v>
      </c>
    </row>
    <row r="75" spans="1:11">
      <c r="A75" s="1">
        <v>206</v>
      </c>
      <c r="B75">
        <v>11820</v>
      </c>
      <c r="C75">
        <v>-52.9</v>
      </c>
      <c r="D75">
        <v>-70</v>
      </c>
      <c r="E75">
        <v>11</v>
      </c>
      <c r="F75">
        <v>0.01</v>
      </c>
      <c r="G75">
        <v>310</v>
      </c>
      <c r="H75">
        <v>103</v>
      </c>
      <c r="I75">
        <v>346</v>
      </c>
      <c r="J75">
        <v>346</v>
      </c>
      <c r="K75">
        <v>346</v>
      </c>
    </row>
    <row r="76" spans="1:11">
      <c r="A76" s="1">
        <v>201</v>
      </c>
      <c r="B76">
        <v>11978</v>
      </c>
      <c r="C76">
        <v>-52.6</v>
      </c>
      <c r="D76">
        <v>-71.3</v>
      </c>
      <c r="E76">
        <v>9</v>
      </c>
      <c r="F76">
        <v>0.01</v>
      </c>
      <c r="G76">
        <v>305</v>
      </c>
      <c r="H76">
        <v>90</v>
      </c>
      <c r="I76">
        <v>348.9</v>
      </c>
      <c r="J76">
        <v>348.9</v>
      </c>
      <c r="K76">
        <v>348.9</v>
      </c>
    </row>
    <row r="77" spans="1:11">
      <c r="A77" s="1">
        <v>200</v>
      </c>
      <c r="B77">
        <v>12010</v>
      </c>
      <c r="C77">
        <v>-52.5</v>
      </c>
      <c r="D77">
        <v>-71.5</v>
      </c>
      <c r="E77">
        <v>8</v>
      </c>
      <c r="F77">
        <v>0.01</v>
      </c>
      <c r="G77">
        <v>305</v>
      </c>
      <c r="H77">
        <v>89</v>
      </c>
      <c r="I77">
        <v>349.5</v>
      </c>
      <c r="J77">
        <v>349.5</v>
      </c>
      <c r="K77">
        <v>349.5</v>
      </c>
    </row>
    <row r="78" spans="1:11">
      <c r="A78" s="1">
        <v>190</v>
      </c>
      <c r="B78">
        <v>12341</v>
      </c>
      <c r="C78">
        <v>-51.9</v>
      </c>
      <c r="D78">
        <v>-73.900000000000006</v>
      </c>
      <c r="E78">
        <v>5</v>
      </c>
      <c r="F78">
        <v>0.01</v>
      </c>
      <c r="G78">
        <v>299</v>
      </c>
      <c r="H78">
        <v>86</v>
      </c>
      <c r="I78">
        <v>355.6</v>
      </c>
      <c r="J78">
        <v>355.6</v>
      </c>
      <c r="K78">
        <v>355.6</v>
      </c>
    </row>
    <row r="79" spans="1:11">
      <c r="A79" s="1">
        <v>183</v>
      </c>
      <c r="B79">
        <v>12584</v>
      </c>
      <c r="C79">
        <v>-51.3</v>
      </c>
      <c r="D79">
        <v>-77</v>
      </c>
      <c r="E79">
        <v>3</v>
      </c>
      <c r="F79">
        <v>0.01</v>
      </c>
      <c r="G79">
        <v>295</v>
      </c>
      <c r="H79">
        <v>83</v>
      </c>
      <c r="I79">
        <v>360.4</v>
      </c>
      <c r="J79">
        <v>360.5</v>
      </c>
      <c r="K79">
        <v>360.4</v>
      </c>
    </row>
    <row r="80" spans="1:11">
      <c r="A80" s="1">
        <v>179</v>
      </c>
      <c r="B80">
        <v>12727</v>
      </c>
      <c r="C80">
        <v>-50.9</v>
      </c>
      <c r="D80">
        <v>-78.900000000000006</v>
      </c>
      <c r="E80">
        <v>2</v>
      </c>
      <c r="F80">
        <v>0</v>
      </c>
      <c r="G80">
        <v>298</v>
      </c>
      <c r="H80">
        <v>78</v>
      </c>
      <c r="I80">
        <v>363.3</v>
      </c>
      <c r="J80">
        <v>363.4</v>
      </c>
      <c r="K80">
        <v>363.3</v>
      </c>
    </row>
    <row r="81" spans="1:16">
      <c r="A81" s="1">
        <v>177</v>
      </c>
      <c r="B81">
        <v>12800</v>
      </c>
      <c r="C81">
        <v>-51.3</v>
      </c>
      <c r="D81">
        <v>-79.7</v>
      </c>
      <c r="E81">
        <v>2</v>
      </c>
      <c r="F81">
        <v>0</v>
      </c>
      <c r="G81">
        <v>300</v>
      </c>
      <c r="H81">
        <v>76</v>
      </c>
      <c r="I81">
        <v>363.9</v>
      </c>
      <c r="J81">
        <v>363.9</v>
      </c>
      <c r="K81">
        <v>363.9</v>
      </c>
      <c r="N81" t="str">
        <f>TRIM(O81)</f>
        <v>Station number</v>
      </c>
      <c r="O81" s="1" t="s">
        <v>24</v>
      </c>
      <c r="P81">
        <v>3808</v>
      </c>
    </row>
    <row r="82" spans="1:16">
      <c r="A82" s="1">
        <v>170</v>
      </c>
      <c r="B82">
        <v>13061</v>
      </c>
      <c r="C82">
        <v>-52.7</v>
      </c>
      <c r="D82">
        <v>-82.5</v>
      </c>
      <c r="E82">
        <v>2</v>
      </c>
      <c r="F82">
        <v>0</v>
      </c>
      <c r="G82">
        <v>295</v>
      </c>
      <c r="H82">
        <v>69</v>
      </c>
      <c r="I82">
        <v>365.8</v>
      </c>
      <c r="J82">
        <v>365.8</v>
      </c>
      <c r="K82">
        <v>365.8</v>
      </c>
      <c r="N82" t="str">
        <f t="shared" ref="N82:O109" si="0">TRIM(O82)</f>
        <v>Observation time</v>
      </c>
      <c r="O82" s="1" t="s">
        <v>28</v>
      </c>
      <c r="P82" t="s">
        <v>54</v>
      </c>
    </row>
    <row r="83" spans="1:16">
      <c r="A83" s="1">
        <v>169</v>
      </c>
      <c r="B83">
        <v>13099</v>
      </c>
      <c r="C83">
        <v>-52.9</v>
      </c>
      <c r="D83">
        <v>-82.9</v>
      </c>
      <c r="E83">
        <v>1</v>
      </c>
      <c r="F83">
        <v>0</v>
      </c>
      <c r="G83">
        <v>295</v>
      </c>
      <c r="H83">
        <v>70</v>
      </c>
      <c r="I83">
        <v>366</v>
      </c>
      <c r="J83">
        <v>366.1</v>
      </c>
      <c r="K83">
        <v>366</v>
      </c>
      <c r="N83" t="str">
        <f t="shared" si="0"/>
        <v>Station latitude</v>
      </c>
      <c r="O83" s="1" t="s">
        <v>29</v>
      </c>
      <c r="P83">
        <v>50.22</v>
      </c>
    </row>
    <row r="84" spans="1:16">
      <c r="A84" s="1">
        <v>162</v>
      </c>
      <c r="B84">
        <v>13372</v>
      </c>
      <c r="C84">
        <v>-51.8</v>
      </c>
      <c r="D84">
        <v>-82.9</v>
      </c>
      <c r="E84">
        <v>1</v>
      </c>
      <c r="F84">
        <v>0</v>
      </c>
      <c r="G84">
        <v>295</v>
      </c>
      <c r="H84">
        <v>77</v>
      </c>
      <c r="I84">
        <v>372.4</v>
      </c>
      <c r="J84">
        <v>372.4</v>
      </c>
      <c r="K84">
        <v>372.4</v>
      </c>
      <c r="N84" t="str">
        <f t="shared" si="0"/>
        <v>Station longitude</v>
      </c>
      <c r="O84" s="1" t="s">
        <v>30</v>
      </c>
      <c r="P84">
        <v>-5.32</v>
      </c>
    </row>
    <row r="85" spans="1:16">
      <c r="A85" s="1">
        <v>157</v>
      </c>
      <c r="B85">
        <v>13575</v>
      </c>
      <c r="C85">
        <v>-50.9</v>
      </c>
      <c r="D85">
        <v>-82.9</v>
      </c>
      <c r="E85">
        <v>1</v>
      </c>
      <c r="F85">
        <v>0</v>
      </c>
      <c r="G85">
        <v>304</v>
      </c>
      <c r="H85">
        <v>68</v>
      </c>
      <c r="I85">
        <v>377.2</v>
      </c>
      <c r="J85">
        <v>377.2</v>
      </c>
      <c r="K85">
        <v>377.2</v>
      </c>
      <c r="N85" t="str">
        <f t="shared" si="0"/>
        <v>Station elevation</v>
      </c>
      <c r="O85" s="1" t="s">
        <v>31</v>
      </c>
      <c r="P85">
        <v>88</v>
      </c>
    </row>
    <row r="86" spans="1:16">
      <c r="A86" s="1">
        <v>154</v>
      </c>
      <c r="B86">
        <v>13700</v>
      </c>
      <c r="C86">
        <v>-51.6</v>
      </c>
      <c r="D86">
        <v>-84</v>
      </c>
      <c r="E86">
        <v>1</v>
      </c>
      <c r="F86">
        <v>0</v>
      </c>
      <c r="G86">
        <v>310</v>
      </c>
      <c r="H86">
        <v>63</v>
      </c>
      <c r="I86">
        <v>378.1</v>
      </c>
      <c r="J86">
        <v>378.1</v>
      </c>
      <c r="K86">
        <v>378.1</v>
      </c>
      <c r="N86" t="str">
        <f t="shared" si="0"/>
        <v>Showalter index</v>
      </c>
      <c r="O86" s="1" t="s">
        <v>32</v>
      </c>
      <c r="P86">
        <v>8.64</v>
      </c>
    </row>
    <row r="87" spans="1:16">
      <c r="A87" s="1">
        <v>150</v>
      </c>
      <c r="B87">
        <v>13870</v>
      </c>
      <c r="C87">
        <v>-52.5</v>
      </c>
      <c r="D87">
        <v>-85.5</v>
      </c>
      <c r="E87">
        <v>1</v>
      </c>
      <c r="F87">
        <v>0</v>
      </c>
      <c r="G87">
        <v>305</v>
      </c>
      <c r="H87">
        <v>61</v>
      </c>
      <c r="I87">
        <v>379.4</v>
      </c>
      <c r="J87">
        <v>379.4</v>
      </c>
      <c r="K87">
        <v>379.4</v>
      </c>
      <c r="N87" t="str">
        <f t="shared" si="0"/>
        <v>Lifted index</v>
      </c>
      <c r="O87" s="1" t="s">
        <v>33</v>
      </c>
      <c r="P87">
        <v>8.2200000000000006</v>
      </c>
    </row>
    <row r="88" spans="1:16">
      <c r="A88" s="1">
        <v>149</v>
      </c>
      <c r="B88">
        <v>13913</v>
      </c>
      <c r="C88">
        <v>-52.7</v>
      </c>
      <c r="D88">
        <v>-85.7</v>
      </c>
      <c r="E88">
        <v>1</v>
      </c>
      <c r="F88">
        <v>0</v>
      </c>
      <c r="G88">
        <v>303</v>
      </c>
      <c r="H88">
        <v>61</v>
      </c>
      <c r="I88">
        <v>379.8</v>
      </c>
      <c r="J88">
        <v>379.8</v>
      </c>
      <c r="K88">
        <v>379.8</v>
      </c>
      <c r="N88" t="str">
        <f t="shared" si="0"/>
        <v>LIFT computed using virtual temperature</v>
      </c>
      <c r="O88" s="1" t="s">
        <v>34</v>
      </c>
      <c r="P88">
        <v>8.18</v>
      </c>
    </row>
    <row r="89" spans="1:16">
      <c r="A89" s="1">
        <v>145</v>
      </c>
      <c r="B89">
        <v>14090</v>
      </c>
      <c r="C89">
        <v>-52.3</v>
      </c>
      <c r="D89">
        <v>-85.3</v>
      </c>
      <c r="E89">
        <v>1</v>
      </c>
      <c r="F89">
        <v>0</v>
      </c>
      <c r="G89">
        <v>295</v>
      </c>
      <c r="H89">
        <v>63</v>
      </c>
      <c r="I89">
        <v>383.5</v>
      </c>
      <c r="J89">
        <v>383.5</v>
      </c>
      <c r="K89">
        <v>383.5</v>
      </c>
      <c r="N89" t="str">
        <f t="shared" si="0"/>
        <v>SWEAT index</v>
      </c>
      <c r="O89" s="1" t="s">
        <v>35</v>
      </c>
      <c r="P89">
        <v>174.41</v>
      </c>
    </row>
    <row r="90" spans="1:16">
      <c r="A90" s="1">
        <v>142</v>
      </c>
      <c r="B90">
        <v>14226</v>
      </c>
      <c r="C90">
        <v>-52</v>
      </c>
      <c r="D90">
        <v>-85</v>
      </c>
      <c r="E90">
        <v>1</v>
      </c>
      <c r="F90">
        <v>0</v>
      </c>
      <c r="G90">
        <v>305</v>
      </c>
      <c r="H90">
        <v>64</v>
      </c>
      <c r="I90">
        <v>386.3</v>
      </c>
      <c r="J90">
        <v>386.3</v>
      </c>
      <c r="K90">
        <v>386.3</v>
      </c>
      <c r="N90" t="str">
        <f t="shared" si="0"/>
        <v>K index</v>
      </c>
      <c r="O90" s="1" t="s">
        <v>36</v>
      </c>
      <c r="P90">
        <v>11.3</v>
      </c>
    </row>
    <row r="91" spans="1:16">
      <c r="A91" s="1">
        <v>135</v>
      </c>
      <c r="B91">
        <v>14554</v>
      </c>
      <c r="C91">
        <v>-51.2</v>
      </c>
      <c r="D91">
        <v>-84.2</v>
      </c>
      <c r="E91">
        <v>1</v>
      </c>
      <c r="F91">
        <v>0</v>
      </c>
      <c r="G91">
        <v>305</v>
      </c>
      <c r="H91">
        <v>52</v>
      </c>
      <c r="I91">
        <v>393.3</v>
      </c>
      <c r="J91">
        <v>393.3</v>
      </c>
      <c r="K91">
        <v>393.3</v>
      </c>
      <c r="N91" t="str">
        <f t="shared" si="0"/>
        <v>Cross totals index</v>
      </c>
      <c r="O91" s="1" t="s">
        <v>37</v>
      </c>
      <c r="P91">
        <v>18.899999999999999</v>
      </c>
    </row>
    <row r="92" spans="1:16">
      <c r="A92" s="1">
        <v>134</v>
      </c>
      <c r="B92">
        <v>14602</v>
      </c>
      <c r="C92">
        <v>-51.1</v>
      </c>
      <c r="D92">
        <v>-84.1</v>
      </c>
      <c r="E92">
        <v>1</v>
      </c>
      <c r="F92">
        <v>0</v>
      </c>
      <c r="G92">
        <v>305</v>
      </c>
      <c r="H92">
        <v>52</v>
      </c>
      <c r="I92">
        <v>394.3</v>
      </c>
      <c r="J92">
        <v>394.3</v>
      </c>
      <c r="K92">
        <v>394.3</v>
      </c>
      <c r="N92" t="str">
        <f t="shared" si="0"/>
        <v>Vertical totals index</v>
      </c>
      <c r="O92" s="1" t="s">
        <v>38</v>
      </c>
      <c r="P92">
        <v>19.100000000000001</v>
      </c>
    </row>
    <row r="93" spans="1:16">
      <c r="A93" s="1">
        <v>124</v>
      </c>
      <c r="B93">
        <v>15106</v>
      </c>
      <c r="C93">
        <v>-51.7</v>
      </c>
      <c r="D93">
        <v>-84.7</v>
      </c>
      <c r="E93">
        <v>1</v>
      </c>
      <c r="F93">
        <v>0</v>
      </c>
      <c r="G93">
        <v>300</v>
      </c>
      <c r="H93">
        <v>49</v>
      </c>
      <c r="I93">
        <v>402.1</v>
      </c>
      <c r="J93">
        <v>402.1</v>
      </c>
      <c r="K93">
        <v>402.1</v>
      </c>
      <c r="N93" t="str">
        <f t="shared" si="0"/>
        <v>Totals totals index</v>
      </c>
      <c r="O93" s="1" t="s">
        <v>39</v>
      </c>
      <c r="P93">
        <v>38</v>
      </c>
    </row>
    <row r="94" spans="1:16">
      <c r="A94" s="1">
        <v>114</v>
      </c>
      <c r="B94">
        <v>15652</v>
      </c>
      <c r="C94">
        <v>-52.3</v>
      </c>
      <c r="D94">
        <v>-85.3</v>
      </c>
      <c r="E94">
        <v>1</v>
      </c>
      <c r="F94">
        <v>0</v>
      </c>
      <c r="G94">
        <v>310</v>
      </c>
      <c r="H94">
        <v>41</v>
      </c>
      <c r="I94">
        <v>410.7</v>
      </c>
      <c r="J94">
        <v>410.7</v>
      </c>
      <c r="K94">
        <v>410.7</v>
      </c>
      <c r="N94" t="str">
        <f t="shared" si="0"/>
        <v>Convective Available Potential Energy</v>
      </c>
      <c r="O94" s="1" t="s">
        <v>40</v>
      </c>
      <c r="P94">
        <v>14.21</v>
      </c>
    </row>
    <row r="95" spans="1:16">
      <c r="A95" s="1">
        <v>105</v>
      </c>
      <c r="B95">
        <v>16185</v>
      </c>
      <c r="C95">
        <v>-52.5</v>
      </c>
      <c r="D95">
        <v>-85.5</v>
      </c>
      <c r="E95">
        <v>1</v>
      </c>
      <c r="F95">
        <v>0</v>
      </c>
      <c r="G95">
        <v>310</v>
      </c>
      <c r="H95">
        <v>36</v>
      </c>
      <c r="I95">
        <v>420.1</v>
      </c>
      <c r="J95">
        <v>420.1</v>
      </c>
      <c r="K95">
        <v>420.1</v>
      </c>
      <c r="N95" t="str">
        <f t="shared" si="0"/>
        <v>CAPE using virtual temperature</v>
      </c>
      <c r="O95" s="1" t="s">
        <v>41</v>
      </c>
      <c r="P95">
        <v>15.51</v>
      </c>
    </row>
    <row r="96" spans="1:16">
      <c r="A96" s="1">
        <v>100</v>
      </c>
      <c r="B96">
        <v>16500</v>
      </c>
      <c r="C96">
        <v>-53.3</v>
      </c>
      <c r="D96">
        <v>-86.3</v>
      </c>
      <c r="E96">
        <v>1</v>
      </c>
      <c r="F96">
        <v>0</v>
      </c>
      <c r="G96">
        <v>310</v>
      </c>
      <c r="H96">
        <v>33</v>
      </c>
      <c r="I96">
        <v>424.5</v>
      </c>
      <c r="J96">
        <v>424.5</v>
      </c>
      <c r="K96">
        <v>424.5</v>
      </c>
      <c r="N96" t="str">
        <f t="shared" si="0"/>
        <v>Convective Inhibition</v>
      </c>
      <c r="O96" s="1" t="s">
        <v>42</v>
      </c>
      <c r="P96">
        <v>0</v>
      </c>
    </row>
    <row r="97" spans="1:16">
      <c r="A97" s="1">
        <v>93</v>
      </c>
      <c r="B97">
        <v>16966</v>
      </c>
      <c r="C97">
        <v>-54.3</v>
      </c>
      <c r="D97">
        <v>-86.8</v>
      </c>
      <c r="E97">
        <v>1</v>
      </c>
      <c r="F97">
        <v>0</v>
      </c>
      <c r="G97">
        <v>300</v>
      </c>
      <c r="H97">
        <v>27</v>
      </c>
      <c r="I97">
        <v>431.3</v>
      </c>
      <c r="J97">
        <v>431.3</v>
      </c>
      <c r="K97">
        <v>431.3</v>
      </c>
      <c r="N97" t="str">
        <f t="shared" si="0"/>
        <v>CINS using virtual temperature</v>
      </c>
      <c r="O97" s="1" t="s">
        <v>43</v>
      </c>
      <c r="P97">
        <v>0</v>
      </c>
    </row>
    <row r="98" spans="1:16">
      <c r="A98" s="1">
        <v>88.2</v>
      </c>
      <c r="B98">
        <v>17306</v>
      </c>
      <c r="C98">
        <v>-55.1</v>
      </c>
      <c r="D98">
        <v>-87.1</v>
      </c>
      <c r="E98">
        <v>1</v>
      </c>
      <c r="F98">
        <v>0</v>
      </c>
      <c r="G98">
        <v>294</v>
      </c>
      <c r="H98">
        <v>23</v>
      </c>
      <c r="I98">
        <v>436.4</v>
      </c>
      <c r="J98">
        <v>436.4</v>
      </c>
      <c r="K98">
        <v>436.4</v>
      </c>
      <c r="N98" t="str">
        <f t="shared" si="0"/>
        <v>Equilibrum Level</v>
      </c>
      <c r="O98" s="1" t="s">
        <v>44</v>
      </c>
      <c r="P98">
        <v>844.14</v>
      </c>
    </row>
    <row r="99" spans="1:16">
      <c r="A99" s="1">
        <v>85</v>
      </c>
      <c r="B99">
        <v>17543</v>
      </c>
      <c r="C99">
        <v>-55</v>
      </c>
      <c r="D99">
        <v>-87</v>
      </c>
      <c r="E99">
        <v>1</v>
      </c>
      <c r="F99">
        <v>0</v>
      </c>
      <c r="G99">
        <v>290</v>
      </c>
      <c r="H99">
        <v>20</v>
      </c>
      <c r="I99">
        <v>441.2</v>
      </c>
      <c r="J99">
        <v>441.2</v>
      </c>
      <c r="K99">
        <v>441.2</v>
      </c>
      <c r="N99" t="str">
        <f t="shared" si="0"/>
        <v>Equilibrum Level using virtual temperature</v>
      </c>
      <c r="O99" s="1" t="s">
        <v>45</v>
      </c>
      <c r="P99">
        <v>842.9</v>
      </c>
    </row>
    <row r="100" spans="1:16">
      <c r="A100" s="1">
        <v>80</v>
      </c>
      <c r="B100">
        <v>17931</v>
      </c>
      <c r="C100">
        <v>-54.8</v>
      </c>
      <c r="D100">
        <v>-86.8</v>
      </c>
      <c r="E100">
        <v>1</v>
      </c>
      <c r="F100">
        <v>0</v>
      </c>
      <c r="G100">
        <v>305</v>
      </c>
      <c r="H100">
        <v>17</v>
      </c>
      <c r="I100">
        <v>449.3</v>
      </c>
      <c r="J100">
        <v>449.3</v>
      </c>
      <c r="K100">
        <v>449.3</v>
      </c>
      <c r="N100" t="str">
        <f t="shared" si="0"/>
        <v>Level of Free Convection</v>
      </c>
      <c r="O100" s="1" t="s">
        <v>46</v>
      </c>
      <c r="P100">
        <v>953.06</v>
      </c>
    </row>
    <row r="101" spans="1:16">
      <c r="A101" s="1">
        <v>76.599999999999994</v>
      </c>
      <c r="B101">
        <v>18209</v>
      </c>
      <c r="C101">
        <v>-54.7</v>
      </c>
      <c r="D101">
        <v>-86.7</v>
      </c>
      <c r="E101">
        <v>1</v>
      </c>
      <c r="F101">
        <v>0</v>
      </c>
      <c r="G101">
        <v>311</v>
      </c>
      <c r="H101">
        <v>17</v>
      </c>
      <c r="I101">
        <v>455.1</v>
      </c>
      <c r="J101">
        <v>455.2</v>
      </c>
      <c r="K101">
        <v>455.1</v>
      </c>
      <c r="N101" t="str">
        <f t="shared" si="0"/>
        <v>LFCT using virtual temperature</v>
      </c>
      <c r="O101" s="1" t="s">
        <v>47</v>
      </c>
      <c r="P101">
        <v>954.64</v>
      </c>
    </row>
    <row r="102" spans="1:16">
      <c r="A102" s="1">
        <v>74</v>
      </c>
      <c r="B102">
        <v>18432</v>
      </c>
      <c r="C102">
        <v>-53.7</v>
      </c>
      <c r="D102">
        <v>-86.1</v>
      </c>
      <c r="E102">
        <v>1</v>
      </c>
      <c r="F102">
        <v>0</v>
      </c>
      <c r="G102">
        <v>315</v>
      </c>
      <c r="H102">
        <v>17</v>
      </c>
      <c r="I102">
        <v>461.8</v>
      </c>
      <c r="J102">
        <v>461.8</v>
      </c>
      <c r="K102">
        <v>461.8</v>
      </c>
      <c r="N102" t="str">
        <f t="shared" si="0"/>
        <v>Bulk Richardson Number</v>
      </c>
      <c r="O102" s="1" t="s">
        <v>48</v>
      </c>
      <c r="P102">
        <v>0.64</v>
      </c>
    </row>
    <row r="103" spans="1:16">
      <c r="A103" s="1">
        <v>71</v>
      </c>
      <c r="B103">
        <v>18698</v>
      </c>
      <c r="C103">
        <v>-52.5</v>
      </c>
      <c r="D103">
        <v>-85.4</v>
      </c>
      <c r="E103">
        <v>1</v>
      </c>
      <c r="F103">
        <v>0</v>
      </c>
      <c r="G103">
        <v>10</v>
      </c>
      <c r="H103">
        <v>8</v>
      </c>
      <c r="I103">
        <v>469.9</v>
      </c>
      <c r="J103">
        <v>469.9</v>
      </c>
      <c r="K103">
        <v>469.9</v>
      </c>
      <c r="N103" t="str">
        <f t="shared" si="0"/>
        <v>Bulk Richardson Number using CAPV</v>
      </c>
      <c r="O103" s="1" t="s">
        <v>49</v>
      </c>
      <c r="P103">
        <v>0.7</v>
      </c>
    </row>
    <row r="104" spans="1:16">
      <c r="A104" s="1">
        <v>70.599999999999994</v>
      </c>
      <c r="B104">
        <v>18735</v>
      </c>
      <c r="C104">
        <v>-52.3</v>
      </c>
      <c r="D104">
        <v>-85.3</v>
      </c>
      <c r="E104">
        <v>1</v>
      </c>
      <c r="F104">
        <v>0</v>
      </c>
      <c r="G104">
        <v>6</v>
      </c>
      <c r="H104">
        <v>8</v>
      </c>
      <c r="I104">
        <v>471</v>
      </c>
      <c r="J104">
        <v>471</v>
      </c>
      <c r="K104">
        <v>471</v>
      </c>
      <c r="N104" t="str">
        <f t="shared" si="0"/>
        <v>Temp [K] of the Lifted Condensation Level</v>
      </c>
      <c r="O104" s="1" t="s">
        <v>50</v>
      </c>
      <c r="P104">
        <v>282.93</v>
      </c>
    </row>
    <row r="105" spans="1:16">
      <c r="A105" s="1">
        <v>70</v>
      </c>
      <c r="B105">
        <v>18790</v>
      </c>
      <c r="C105">
        <v>-52.7</v>
      </c>
      <c r="D105">
        <v>-85.7</v>
      </c>
      <c r="E105">
        <v>1</v>
      </c>
      <c r="F105">
        <v>0</v>
      </c>
      <c r="G105">
        <v>0</v>
      </c>
      <c r="H105">
        <v>8</v>
      </c>
      <c r="I105">
        <v>471.3</v>
      </c>
      <c r="J105">
        <v>471.3</v>
      </c>
      <c r="K105">
        <v>471.3</v>
      </c>
      <c r="N105" t="str">
        <f t="shared" si="0"/>
        <v>Pres [hPa] of the Lifted Condensation Level</v>
      </c>
      <c r="O105" s="1" t="s">
        <v>26</v>
      </c>
      <c r="P105">
        <v>956.04</v>
      </c>
    </row>
    <row r="106" spans="1:16">
      <c r="A106" s="1">
        <v>67.400000000000006</v>
      </c>
      <c r="B106">
        <v>19033</v>
      </c>
      <c r="C106">
        <v>-54.5</v>
      </c>
      <c r="D106">
        <v>-87.5</v>
      </c>
      <c r="E106">
        <v>1</v>
      </c>
      <c r="F106">
        <v>0</v>
      </c>
      <c r="G106">
        <v>315</v>
      </c>
      <c r="H106">
        <v>8</v>
      </c>
      <c r="I106">
        <v>472.5</v>
      </c>
      <c r="J106">
        <v>472.5</v>
      </c>
      <c r="K106">
        <v>472.5</v>
      </c>
      <c r="N106" t="str">
        <f t="shared" si="0"/>
        <v>Mean mixed layer potential temperature</v>
      </c>
      <c r="O106" s="1" t="s">
        <v>51</v>
      </c>
      <c r="P106">
        <v>286.60000000000002</v>
      </c>
    </row>
    <row r="107" spans="1:16">
      <c r="A107" s="1">
        <v>66</v>
      </c>
      <c r="B107">
        <v>19167</v>
      </c>
      <c r="C107">
        <v>-53.6</v>
      </c>
      <c r="D107">
        <v>-86.7</v>
      </c>
      <c r="E107">
        <v>1</v>
      </c>
      <c r="F107">
        <v>0</v>
      </c>
      <c r="G107">
        <v>290</v>
      </c>
      <c r="H107">
        <v>8</v>
      </c>
      <c r="I107">
        <v>477.2</v>
      </c>
      <c r="J107">
        <v>477.2</v>
      </c>
      <c r="K107">
        <v>477.2</v>
      </c>
      <c r="N107" t="str">
        <f t="shared" si="0"/>
        <v>Mean mixed layer mixing ratio</v>
      </c>
      <c r="O107" s="1" t="s">
        <v>52</v>
      </c>
      <c r="P107">
        <v>8.01</v>
      </c>
    </row>
    <row r="108" spans="1:16">
      <c r="A108" s="1">
        <v>63.2</v>
      </c>
      <c r="B108">
        <v>19445</v>
      </c>
      <c r="C108">
        <v>-51.9</v>
      </c>
      <c r="D108">
        <v>-84.9</v>
      </c>
      <c r="E108">
        <v>1</v>
      </c>
      <c r="F108">
        <v>0</v>
      </c>
      <c r="G108">
        <v>327</v>
      </c>
      <c r="H108">
        <v>10</v>
      </c>
      <c r="I108">
        <v>487</v>
      </c>
      <c r="J108">
        <v>487</v>
      </c>
      <c r="K108">
        <v>487</v>
      </c>
      <c r="N108" t="str">
        <f t="shared" si="0"/>
        <v>1000 hPa to 500 hPa thickness</v>
      </c>
      <c r="O108" s="1" t="s">
        <v>53</v>
      </c>
      <c r="P108">
        <v>5527</v>
      </c>
    </row>
    <row r="109" spans="1:16">
      <c r="A109" s="1">
        <v>63</v>
      </c>
      <c r="B109">
        <v>19466</v>
      </c>
      <c r="C109">
        <v>-51.9</v>
      </c>
      <c r="D109">
        <v>-84.9</v>
      </c>
      <c r="E109">
        <v>1</v>
      </c>
      <c r="F109">
        <v>0</v>
      </c>
      <c r="G109">
        <v>330</v>
      </c>
      <c r="H109">
        <v>10</v>
      </c>
      <c r="I109">
        <v>487.5</v>
      </c>
      <c r="J109">
        <v>487.5</v>
      </c>
      <c r="K109">
        <v>487.5</v>
      </c>
      <c r="N109" t="str">
        <f t="shared" si="0"/>
        <v>Precipitable water [mm] for entire sounding</v>
      </c>
      <c r="O109" s="1" t="s">
        <v>27</v>
      </c>
      <c r="P109">
        <v>19.63</v>
      </c>
    </row>
    <row r="110" spans="1:16">
      <c r="A110" s="1">
        <v>61</v>
      </c>
      <c r="B110">
        <v>19674</v>
      </c>
      <c r="C110">
        <v>-51.8</v>
      </c>
      <c r="D110">
        <v>-84.8</v>
      </c>
      <c r="E110">
        <v>1</v>
      </c>
      <c r="F110">
        <v>0</v>
      </c>
      <c r="G110">
        <v>40</v>
      </c>
      <c r="H110">
        <v>7</v>
      </c>
      <c r="I110">
        <v>492.2</v>
      </c>
      <c r="J110">
        <v>492.2</v>
      </c>
      <c r="K110">
        <v>492.2</v>
      </c>
    </row>
    <row r="111" spans="1:16">
      <c r="A111" s="1">
        <v>57</v>
      </c>
      <c r="B111">
        <v>20113</v>
      </c>
      <c r="C111">
        <v>-51.6</v>
      </c>
      <c r="D111">
        <v>-84.6</v>
      </c>
      <c r="E111">
        <v>1</v>
      </c>
      <c r="F111">
        <v>0.01</v>
      </c>
      <c r="G111">
        <v>295</v>
      </c>
      <c r="H111">
        <v>7</v>
      </c>
      <c r="I111">
        <v>502.2</v>
      </c>
      <c r="J111">
        <v>502.3</v>
      </c>
      <c r="K111">
        <v>502.2</v>
      </c>
    </row>
    <row r="112" spans="1:16">
      <c r="A112" s="1">
        <v>55</v>
      </c>
      <c r="B112">
        <v>20344</v>
      </c>
      <c r="C112">
        <v>-51.5</v>
      </c>
      <c r="D112">
        <v>-84.5</v>
      </c>
      <c r="E112">
        <v>1</v>
      </c>
      <c r="F112">
        <v>0.01</v>
      </c>
      <c r="G112">
        <v>0</v>
      </c>
      <c r="H112">
        <v>0</v>
      </c>
      <c r="I112">
        <v>507.6</v>
      </c>
      <c r="J112">
        <v>507.6</v>
      </c>
      <c r="K112">
        <v>507.6</v>
      </c>
    </row>
    <row r="113" spans="1:11">
      <c r="A113" s="1">
        <v>54.5</v>
      </c>
      <c r="B113">
        <v>20403</v>
      </c>
      <c r="C113">
        <v>-51.5</v>
      </c>
      <c r="D113">
        <v>-84.5</v>
      </c>
      <c r="E113">
        <v>1</v>
      </c>
      <c r="F113">
        <v>0.01</v>
      </c>
      <c r="G113">
        <v>347</v>
      </c>
      <c r="H113">
        <v>1</v>
      </c>
      <c r="I113">
        <v>509</v>
      </c>
      <c r="J113">
        <v>509</v>
      </c>
      <c r="K113">
        <v>509</v>
      </c>
    </row>
    <row r="114" spans="1:11">
      <c r="A114" s="1">
        <v>52</v>
      </c>
      <c r="B114">
        <v>20706</v>
      </c>
      <c r="C114">
        <v>-51.5</v>
      </c>
      <c r="D114">
        <v>-84.5</v>
      </c>
      <c r="E114">
        <v>1</v>
      </c>
      <c r="F114">
        <v>0.01</v>
      </c>
      <c r="G114">
        <v>280</v>
      </c>
      <c r="H114">
        <v>6</v>
      </c>
      <c r="I114">
        <v>515.9</v>
      </c>
      <c r="J114">
        <v>515.9</v>
      </c>
      <c r="K114">
        <v>515.9</v>
      </c>
    </row>
    <row r="115" spans="1:11">
      <c r="A115" s="1">
        <v>50</v>
      </c>
      <c r="B115">
        <v>20960</v>
      </c>
      <c r="C115">
        <v>-51.5</v>
      </c>
      <c r="D115">
        <v>-84.5</v>
      </c>
      <c r="E115">
        <v>1</v>
      </c>
      <c r="F115">
        <v>0.01</v>
      </c>
      <c r="G115">
        <v>5</v>
      </c>
      <c r="H115">
        <v>5</v>
      </c>
      <c r="I115">
        <v>521.70000000000005</v>
      </c>
      <c r="J115">
        <v>521.70000000000005</v>
      </c>
      <c r="K115">
        <v>521.70000000000005</v>
      </c>
    </row>
    <row r="116" spans="1:11">
      <c r="A116" s="1">
        <v>49.3</v>
      </c>
      <c r="B116">
        <v>21052</v>
      </c>
      <c r="C116">
        <v>-51.1</v>
      </c>
      <c r="D116">
        <v>-85.1</v>
      </c>
      <c r="E116">
        <v>1</v>
      </c>
      <c r="F116">
        <v>0.01</v>
      </c>
      <c r="G116">
        <v>360</v>
      </c>
      <c r="H116">
        <v>5</v>
      </c>
      <c r="I116">
        <v>524.70000000000005</v>
      </c>
      <c r="J116">
        <v>524.79999999999995</v>
      </c>
      <c r="K116">
        <v>524.70000000000005</v>
      </c>
    </row>
    <row r="117" spans="1:11">
      <c r="A117" s="1">
        <v>48</v>
      </c>
      <c r="B117">
        <v>21226</v>
      </c>
      <c r="C117">
        <v>-50.1</v>
      </c>
      <c r="D117">
        <v>-84.1</v>
      </c>
      <c r="E117">
        <v>1</v>
      </c>
      <c r="F117">
        <v>0.01</v>
      </c>
      <c r="G117">
        <v>350</v>
      </c>
      <c r="H117">
        <v>6</v>
      </c>
      <c r="I117">
        <v>531.20000000000005</v>
      </c>
      <c r="J117">
        <v>531.29999999999995</v>
      </c>
      <c r="K117">
        <v>531.20000000000005</v>
      </c>
    </row>
    <row r="118" spans="1:11">
      <c r="A118" s="1">
        <v>47.8</v>
      </c>
      <c r="B118">
        <v>21253</v>
      </c>
      <c r="C118">
        <v>-49.9</v>
      </c>
      <c r="D118">
        <v>-83.9</v>
      </c>
      <c r="E118">
        <v>1</v>
      </c>
      <c r="F118">
        <v>0.01</v>
      </c>
      <c r="G118">
        <v>358</v>
      </c>
      <c r="H118">
        <v>7</v>
      </c>
      <c r="I118">
        <v>532.20000000000005</v>
      </c>
      <c r="J118">
        <v>532.29999999999995</v>
      </c>
      <c r="K118">
        <v>532.20000000000005</v>
      </c>
    </row>
    <row r="119" spans="1:11">
      <c r="A119" s="1">
        <v>47</v>
      </c>
      <c r="B119">
        <v>21364</v>
      </c>
      <c r="C119">
        <v>-49.9</v>
      </c>
      <c r="D119">
        <v>-83.9</v>
      </c>
      <c r="E119">
        <v>1</v>
      </c>
      <c r="F119">
        <v>0.01</v>
      </c>
      <c r="G119">
        <v>30</v>
      </c>
      <c r="H119">
        <v>10</v>
      </c>
      <c r="I119">
        <v>534.70000000000005</v>
      </c>
      <c r="J119">
        <v>534.79999999999995</v>
      </c>
      <c r="K119">
        <v>534.70000000000005</v>
      </c>
    </row>
    <row r="120" spans="1:11">
      <c r="A120" s="1">
        <v>46</v>
      </c>
      <c r="B120">
        <v>21504</v>
      </c>
      <c r="C120">
        <v>-50</v>
      </c>
      <c r="D120">
        <v>-84</v>
      </c>
      <c r="E120">
        <v>1</v>
      </c>
      <c r="F120">
        <v>0.01</v>
      </c>
      <c r="G120">
        <v>90</v>
      </c>
      <c r="H120">
        <v>11</v>
      </c>
      <c r="I120">
        <v>537.9</v>
      </c>
      <c r="J120">
        <v>537.9</v>
      </c>
      <c r="K120">
        <v>537.9</v>
      </c>
    </row>
    <row r="121" spans="1:11">
      <c r="A121" s="1">
        <v>44</v>
      </c>
      <c r="B121">
        <v>21795</v>
      </c>
      <c r="C121">
        <v>-50.1</v>
      </c>
      <c r="D121">
        <v>-84.1</v>
      </c>
      <c r="E121">
        <v>1</v>
      </c>
      <c r="F121">
        <v>0.01</v>
      </c>
      <c r="G121">
        <v>135</v>
      </c>
      <c r="H121">
        <v>6</v>
      </c>
      <c r="I121">
        <v>544.5</v>
      </c>
      <c r="J121">
        <v>544.6</v>
      </c>
      <c r="K121">
        <v>544.5</v>
      </c>
    </row>
    <row r="122" spans="1:11">
      <c r="A122" s="1">
        <v>43.9</v>
      </c>
      <c r="B122">
        <v>21810</v>
      </c>
      <c r="C122">
        <v>-50.1</v>
      </c>
      <c r="D122">
        <v>-84.1</v>
      </c>
      <c r="E122">
        <v>1</v>
      </c>
      <c r="F122">
        <v>0.01</v>
      </c>
      <c r="G122">
        <v>128</v>
      </c>
      <c r="H122">
        <v>6</v>
      </c>
      <c r="I122">
        <v>544.79999999999995</v>
      </c>
      <c r="J122">
        <v>544.9</v>
      </c>
      <c r="K122">
        <v>544.79999999999995</v>
      </c>
    </row>
    <row r="123" spans="1:11">
      <c r="A123" s="1">
        <v>43.1</v>
      </c>
      <c r="B123">
        <v>21931</v>
      </c>
      <c r="C123">
        <v>-49.3</v>
      </c>
      <c r="D123">
        <v>-83.3</v>
      </c>
      <c r="E123">
        <v>1</v>
      </c>
      <c r="F123">
        <v>0.01</v>
      </c>
      <c r="G123">
        <v>71</v>
      </c>
      <c r="H123">
        <v>5</v>
      </c>
      <c r="I123">
        <v>549.70000000000005</v>
      </c>
      <c r="J123">
        <v>549.79999999999995</v>
      </c>
      <c r="K123">
        <v>549.70000000000005</v>
      </c>
    </row>
    <row r="124" spans="1:11">
      <c r="A124" s="1">
        <v>42</v>
      </c>
      <c r="B124">
        <v>22100</v>
      </c>
      <c r="C124">
        <v>-49.3</v>
      </c>
      <c r="D124">
        <v>-83.3</v>
      </c>
      <c r="E124">
        <v>1</v>
      </c>
      <c r="F124">
        <v>0.01</v>
      </c>
      <c r="G124">
        <v>350</v>
      </c>
      <c r="H124">
        <v>3</v>
      </c>
      <c r="I124">
        <v>553.79999999999995</v>
      </c>
      <c r="J124">
        <v>553.9</v>
      </c>
      <c r="K124">
        <v>553.79999999999995</v>
      </c>
    </row>
    <row r="125" spans="1:11">
      <c r="A125" s="1">
        <v>40</v>
      </c>
      <c r="B125">
        <v>22421</v>
      </c>
      <c r="C125">
        <v>-49.2</v>
      </c>
      <c r="D125">
        <v>-83.2</v>
      </c>
      <c r="E125">
        <v>1</v>
      </c>
      <c r="F125">
        <v>0.01</v>
      </c>
      <c r="G125">
        <v>175</v>
      </c>
      <c r="H125">
        <v>3</v>
      </c>
      <c r="I125">
        <v>561.79999999999995</v>
      </c>
      <c r="J125">
        <v>561.79999999999995</v>
      </c>
      <c r="K125">
        <v>561.79999999999995</v>
      </c>
    </row>
    <row r="126" spans="1:11">
      <c r="A126" s="1">
        <v>38</v>
      </c>
      <c r="B126">
        <v>22757</v>
      </c>
      <c r="C126">
        <v>-49.1</v>
      </c>
      <c r="D126">
        <v>-83.2</v>
      </c>
      <c r="E126">
        <v>1</v>
      </c>
      <c r="F126">
        <v>0.01</v>
      </c>
      <c r="G126">
        <v>90</v>
      </c>
      <c r="H126">
        <v>4</v>
      </c>
      <c r="I126">
        <v>570.20000000000005</v>
      </c>
      <c r="J126">
        <v>570.29999999999995</v>
      </c>
      <c r="K126">
        <v>570.20000000000005</v>
      </c>
    </row>
    <row r="127" spans="1:11">
      <c r="A127" s="1">
        <v>36.4</v>
      </c>
      <c r="B127">
        <v>23040</v>
      </c>
      <c r="C127">
        <v>-49.1</v>
      </c>
      <c r="D127">
        <v>-83.1</v>
      </c>
      <c r="E127">
        <v>1</v>
      </c>
      <c r="F127">
        <v>0.01</v>
      </c>
      <c r="G127">
        <v>67</v>
      </c>
      <c r="H127">
        <v>7</v>
      </c>
      <c r="I127">
        <v>577.4</v>
      </c>
      <c r="J127">
        <v>577.5</v>
      </c>
      <c r="K127">
        <v>577.4</v>
      </c>
    </row>
    <row r="128" spans="1:11">
      <c r="A128" s="1">
        <v>34</v>
      </c>
      <c r="B128">
        <v>23488</v>
      </c>
      <c r="C128">
        <v>-49.1</v>
      </c>
      <c r="D128">
        <v>-83.1</v>
      </c>
      <c r="E128">
        <v>1</v>
      </c>
      <c r="F128">
        <v>0.01</v>
      </c>
      <c r="G128">
        <v>30</v>
      </c>
      <c r="H128">
        <v>12</v>
      </c>
      <c r="I128">
        <v>588.70000000000005</v>
      </c>
      <c r="J128">
        <v>588.9</v>
      </c>
      <c r="K128">
        <v>588.70000000000005</v>
      </c>
    </row>
    <row r="129" spans="1:11">
      <c r="A129" s="1">
        <v>30</v>
      </c>
      <c r="B129">
        <v>24310</v>
      </c>
      <c r="C129">
        <v>-49.1</v>
      </c>
      <c r="D129">
        <v>-83.1</v>
      </c>
      <c r="E129">
        <v>1</v>
      </c>
      <c r="F129">
        <v>0.01</v>
      </c>
      <c r="G129">
        <v>70</v>
      </c>
      <c r="H129">
        <v>7</v>
      </c>
      <c r="I129">
        <v>610.20000000000005</v>
      </c>
      <c r="J129">
        <v>610.29999999999995</v>
      </c>
      <c r="K129">
        <v>610.20000000000005</v>
      </c>
    </row>
    <row r="130" spans="1:11">
      <c r="A130" s="1">
        <v>29.4</v>
      </c>
      <c r="B130">
        <v>24443</v>
      </c>
      <c r="C130">
        <v>-49.1</v>
      </c>
      <c r="D130">
        <v>-83.1</v>
      </c>
      <c r="E130">
        <v>1</v>
      </c>
      <c r="F130">
        <v>0.01</v>
      </c>
      <c r="G130">
        <v>63</v>
      </c>
      <c r="H130">
        <v>8</v>
      </c>
      <c r="I130">
        <v>613.70000000000005</v>
      </c>
      <c r="J130">
        <v>613.79999999999995</v>
      </c>
      <c r="K130">
        <v>613.70000000000005</v>
      </c>
    </row>
    <row r="131" spans="1:11">
      <c r="A131" s="1">
        <v>28</v>
      </c>
      <c r="B131">
        <v>24763</v>
      </c>
      <c r="C131">
        <v>-48.8</v>
      </c>
      <c r="D131">
        <v>-82.8</v>
      </c>
      <c r="E131">
        <v>1</v>
      </c>
      <c r="F131">
        <v>0.02</v>
      </c>
      <c r="G131">
        <v>45</v>
      </c>
      <c r="H131">
        <v>9</v>
      </c>
      <c r="I131">
        <v>623.1</v>
      </c>
      <c r="J131">
        <v>623.20000000000005</v>
      </c>
      <c r="K131">
        <v>623.1</v>
      </c>
    </row>
    <row r="132" spans="1:11">
      <c r="A132" s="1">
        <v>27.4</v>
      </c>
      <c r="B132">
        <v>24905</v>
      </c>
      <c r="C132">
        <v>-48.7</v>
      </c>
      <c r="D132">
        <v>-82.7</v>
      </c>
      <c r="E132">
        <v>1</v>
      </c>
      <c r="F132">
        <v>0.02</v>
      </c>
      <c r="G132">
        <v>60</v>
      </c>
      <c r="H132">
        <v>13</v>
      </c>
      <c r="I132">
        <v>627.29999999999995</v>
      </c>
      <c r="J132">
        <v>627.5</v>
      </c>
      <c r="K132">
        <v>627.29999999999995</v>
      </c>
    </row>
    <row r="133" spans="1:11">
      <c r="A133" s="1">
        <v>27</v>
      </c>
      <c r="B133">
        <v>25001</v>
      </c>
      <c r="C133">
        <v>-48.9</v>
      </c>
      <c r="D133">
        <v>-82.9</v>
      </c>
      <c r="E133">
        <v>1</v>
      </c>
      <c r="F133">
        <v>0.02</v>
      </c>
      <c r="G133">
        <v>70</v>
      </c>
      <c r="H133">
        <v>16</v>
      </c>
      <c r="I133">
        <v>629.29999999999995</v>
      </c>
      <c r="J133">
        <v>629.5</v>
      </c>
      <c r="K133">
        <v>629.29999999999995</v>
      </c>
    </row>
    <row r="134" spans="1:11">
      <c r="A134" s="1">
        <v>26.7</v>
      </c>
      <c r="B134">
        <v>25075</v>
      </c>
      <c r="C134">
        <v>-49.1</v>
      </c>
      <c r="D134">
        <v>-83.1</v>
      </c>
      <c r="E134">
        <v>1</v>
      </c>
      <c r="F134">
        <v>0.02</v>
      </c>
      <c r="G134">
        <v>71</v>
      </c>
      <c r="H134">
        <v>16</v>
      </c>
      <c r="I134">
        <v>630.79999999999995</v>
      </c>
      <c r="J134">
        <v>631</v>
      </c>
      <c r="K134">
        <v>630.79999999999995</v>
      </c>
    </row>
    <row r="135" spans="1:11">
      <c r="A135" s="1">
        <v>24.3</v>
      </c>
      <c r="B135">
        <v>25695</v>
      </c>
      <c r="C135">
        <v>-47.5</v>
      </c>
      <c r="D135">
        <v>-82.5</v>
      </c>
      <c r="E135">
        <v>1</v>
      </c>
      <c r="F135">
        <v>0.02</v>
      </c>
      <c r="G135">
        <v>79</v>
      </c>
      <c r="H135">
        <v>17</v>
      </c>
      <c r="I135">
        <v>652.70000000000005</v>
      </c>
      <c r="J135">
        <v>652.9</v>
      </c>
      <c r="K135">
        <v>652.70000000000005</v>
      </c>
    </row>
    <row r="136" spans="1:11">
      <c r="A136" s="1">
        <v>24</v>
      </c>
      <c r="G136">
        <v>80</v>
      </c>
      <c r="H136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7D29-4F21-4F55-A49F-A9FE80D53058}">
  <dimension ref="A1:K185"/>
  <sheetViews>
    <sheetView topLeftCell="B131" workbookViewId="0">
      <selection sqref="A1:K2"/>
    </sheetView>
  </sheetViews>
  <sheetFormatPr defaultRowHeight="14.4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17</v>
      </c>
      <c r="K2" t="s">
        <v>17</v>
      </c>
    </row>
    <row r="3" spans="1:11">
      <c r="A3" s="1">
        <v>1002</v>
      </c>
      <c r="B3">
        <v>88</v>
      </c>
      <c r="C3">
        <v>13.6</v>
      </c>
      <c r="D3">
        <v>13.4</v>
      </c>
      <c r="E3">
        <v>99</v>
      </c>
      <c r="F3">
        <v>9.73</v>
      </c>
      <c r="G3">
        <v>180</v>
      </c>
      <c r="H3">
        <v>15</v>
      </c>
      <c r="I3">
        <v>286.60000000000002</v>
      </c>
      <c r="J3">
        <v>313.8</v>
      </c>
      <c r="K3">
        <v>288.3</v>
      </c>
    </row>
    <row r="4" spans="1:11">
      <c r="A4" s="1">
        <v>1001</v>
      </c>
      <c r="B4">
        <v>99</v>
      </c>
      <c r="C4">
        <v>13.4</v>
      </c>
      <c r="D4">
        <v>13.3</v>
      </c>
      <c r="E4">
        <v>99</v>
      </c>
      <c r="F4">
        <v>9.67</v>
      </c>
      <c r="G4">
        <v>180</v>
      </c>
      <c r="H4">
        <v>16</v>
      </c>
      <c r="I4">
        <v>286.5</v>
      </c>
      <c r="J4">
        <v>313.5</v>
      </c>
      <c r="K4">
        <v>288.10000000000002</v>
      </c>
    </row>
    <row r="5" spans="1:11">
      <c r="A5" s="1">
        <v>1000</v>
      </c>
      <c r="B5">
        <v>109</v>
      </c>
      <c r="C5">
        <v>13.2</v>
      </c>
      <c r="D5">
        <v>13</v>
      </c>
      <c r="E5">
        <v>99</v>
      </c>
      <c r="F5">
        <v>9.49</v>
      </c>
      <c r="G5">
        <v>180</v>
      </c>
      <c r="H5">
        <v>17</v>
      </c>
      <c r="I5">
        <v>286.39999999999998</v>
      </c>
      <c r="J5">
        <v>312.89999999999998</v>
      </c>
      <c r="K5">
        <v>288</v>
      </c>
    </row>
    <row r="6" spans="1:11">
      <c r="A6" s="1">
        <v>998</v>
      </c>
      <c r="B6">
        <v>126</v>
      </c>
      <c r="C6">
        <v>13</v>
      </c>
      <c r="D6">
        <v>13</v>
      </c>
      <c r="E6">
        <v>100</v>
      </c>
      <c r="F6">
        <v>9.51</v>
      </c>
      <c r="G6">
        <v>180</v>
      </c>
      <c r="H6">
        <v>19</v>
      </c>
      <c r="I6">
        <v>286.3</v>
      </c>
      <c r="J6">
        <v>312.89999999999998</v>
      </c>
      <c r="K6">
        <v>287.89999999999998</v>
      </c>
    </row>
    <row r="7" spans="1:11">
      <c r="A7" s="1">
        <v>994</v>
      </c>
      <c r="B7">
        <v>160</v>
      </c>
      <c r="C7">
        <v>12.8</v>
      </c>
      <c r="D7">
        <v>12.8</v>
      </c>
      <c r="E7">
        <v>100</v>
      </c>
      <c r="F7">
        <v>9.43</v>
      </c>
      <c r="G7">
        <v>180</v>
      </c>
      <c r="H7">
        <v>24</v>
      </c>
      <c r="I7">
        <v>286.5</v>
      </c>
      <c r="J7">
        <v>312.8</v>
      </c>
      <c r="K7">
        <v>288.10000000000002</v>
      </c>
    </row>
    <row r="8" spans="1:11">
      <c r="A8" s="1">
        <v>989</v>
      </c>
      <c r="B8">
        <v>202</v>
      </c>
      <c r="C8">
        <v>12.6</v>
      </c>
      <c r="D8">
        <v>12.6</v>
      </c>
      <c r="E8">
        <v>100</v>
      </c>
      <c r="F8">
        <v>9.34</v>
      </c>
      <c r="G8">
        <v>175</v>
      </c>
      <c r="H8">
        <v>25</v>
      </c>
      <c r="I8">
        <v>286.60000000000002</v>
      </c>
      <c r="J8">
        <v>312.8</v>
      </c>
      <c r="K8">
        <v>288.2</v>
      </c>
    </row>
    <row r="9" spans="1:11">
      <c r="A9" s="1">
        <v>985</v>
      </c>
      <c r="B9">
        <v>236</v>
      </c>
      <c r="C9">
        <v>12.4</v>
      </c>
      <c r="D9">
        <v>12.4</v>
      </c>
      <c r="E9">
        <v>100</v>
      </c>
      <c r="F9">
        <v>9.26</v>
      </c>
      <c r="G9">
        <v>180</v>
      </c>
      <c r="H9">
        <v>27</v>
      </c>
      <c r="I9">
        <v>286.8</v>
      </c>
      <c r="J9">
        <v>312.7</v>
      </c>
      <c r="K9">
        <v>288.39999999999998</v>
      </c>
    </row>
    <row r="10" spans="1:11">
      <c r="A10" s="1">
        <v>972</v>
      </c>
      <c r="B10">
        <v>347</v>
      </c>
      <c r="C10">
        <v>12</v>
      </c>
      <c r="D10">
        <v>12</v>
      </c>
      <c r="E10">
        <v>100</v>
      </c>
      <c r="F10">
        <v>9.14</v>
      </c>
      <c r="G10">
        <v>195</v>
      </c>
      <c r="H10">
        <v>32</v>
      </c>
      <c r="I10">
        <v>287.5</v>
      </c>
      <c r="J10">
        <v>313.2</v>
      </c>
      <c r="K10">
        <v>289.10000000000002</v>
      </c>
    </row>
    <row r="11" spans="1:11">
      <c r="A11" s="1">
        <v>963</v>
      </c>
      <c r="B11">
        <v>425</v>
      </c>
      <c r="C11">
        <v>11.7</v>
      </c>
      <c r="D11">
        <v>11.7</v>
      </c>
      <c r="E11">
        <v>100</v>
      </c>
      <c r="F11">
        <v>9.0500000000000007</v>
      </c>
      <c r="G11">
        <v>195</v>
      </c>
      <c r="H11">
        <v>35</v>
      </c>
      <c r="I11">
        <v>287.89999999999998</v>
      </c>
      <c r="J11">
        <v>313.5</v>
      </c>
      <c r="K11">
        <v>289.5</v>
      </c>
    </row>
    <row r="12" spans="1:11">
      <c r="A12" s="1">
        <v>952</v>
      </c>
      <c r="B12">
        <v>521</v>
      </c>
      <c r="C12">
        <v>11.4</v>
      </c>
      <c r="D12">
        <v>11.4</v>
      </c>
      <c r="E12">
        <v>100</v>
      </c>
      <c r="F12">
        <v>8.9499999999999993</v>
      </c>
      <c r="G12">
        <v>205</v>
      </c>
      <c r="H12">
        <v>36</v>
      </c>
      <c r="I12">
        <v>288.60000000000002</v>
      </c>
      <c r="J12">
        <v>313.8</v>
      </c>
      <c r="K12">
        <v>290.10000000000002</v>
      </c>
    </row>
    <row r="13" spans="1:11">
      <c r="A13" s="1">
        <v>943</v>
      </c>
      <c r="B13">
        <v>601</v>
      </c>
      <c r="C13">
        <v>11.1</v>
      </c>
      <c r="D13">
        <v>11.1</v>
      </c>
      <c r="E13">
        <v>100</v>
      </c>
      <c r="F13">
        <v>8.86</v>
      </c>
      <c r="G13">
        <v>205</v>
      </c>
      <c r="H13">
        <v>36</v>
      </c>
      <c r="I13">
        <v>289</v>
      </c>
      <c r="J13">
        <v>314.10000000000002</v>
      </c>
      <c r="K13">
        <v>290.60000000000002</v>
      </c>
    </row>
    <row r="14" spans="1:11">
      <c r="A14" s="1">
        <v>928</v>
      </c>
      <c r="B14">
        <v>735</v>
      </c>
      <c r="C14">
        <v>10.6</v>
      </c>
      <c r="D14">
        <v>10.6</v>
      </c>
      <c r="E14">
        <v>100</v>
      </c>
      <c r="F14">
        <v>8.7200000000000006</v>
      </c>
      <c r="G14">
        <v>213</v>
      </c>
      <c r="H14">
        <v>35</v>
      </c>
      <c r="I14">
        <v>289.89999999999998</v>
      </c>
      <c r="J14">
        <v>314.7</v>
      </c>
      <c r="K14">
        <v>291.39999999999998</v>
      </c>
    </row>
    <row r="15" spans="1:11">
      <c r="A15" s="1">
        <v>925</v>
      </c>
      <c r="B15">
        <v>762</v>
      </c>
      <c r="C15">
        <v>10.6</v>
      </c>
      <c r="D15">
        <v>10.6</v>
      </c>
      <c r="E15">
        <v>100</v>
      </c>
      <c r="F15">
        <v>8.75</v>
      </c>
      <c r="G15">
        <v>215</v>
      </c>
      <c r="H15">
        <v>35</v>
      </c>
      <c r="I15">
        <v>290.10000000000002</v>
      </c>
      <c r="J15">
        <v>315.10000000000002</v>
      </c>
      <c r="K15">
        <v>291.7</v>
      </c>
    </row>
    <row r="16" spans="1:11">
      <c r="A16" s="1">
        <v>923</v>
      </c>
      <c r="B16">
        <v>780</v>
      </c>
      <c r="C16">
        <v>10.6</v>
      </c>
      <c r="D16">
        <v>10.6</v>
      </c>
      <c r="E16">
        <v>100</v>
      </c>
      <c r="F16">
        <v>8.74</v>
      </c>
      <c r="G16">
        <v>220</v>
      </c>
      <c r="H16">
        <v>35</v>
      </c>
      <c r="I16">
        <v>290.3</v>
      </c>
      <c r="J16">
        <v>315.2</v>
      </c>
      <c r="K16">
        <v>291.8</v>
      </c>
    </row>
    <row r="17" spans="1:11">
      <c r="A17" s="1">
        <v>900</v>
      </c>
      <c r="B17">
        <v>991</v>
      </c>
      <c r="C17">
        <v>10.199999999999999</v>
      </c>
      <c r="D17">
        <v>10.1</v>
      </c>
      <c r="E17">
        <v>99</v>
      </c>
      <c r="F17">
        <v>8.69</v>
      </c>
      <c r="G17">
        <v>238</v>
      </c>
      <c r="H17">
        <v>36</v>
      </c>
      <c r="I17">
        <v>292</v>
      </c>
      <c r="J17">
        <v>317</v>
      </c>
      <c r="K17">
        <v>293.5</v>
      </c>
    </row>
    <row r="18" spans="1:11">
      <c r="A18" s="1">
        <v>886</v>
      </c>
      <c r="B18">
        <v>1122</v>
      </c>
      <c r="C18">
        <v>10.8</v>
      </c>
      <c r="D18">
        <v>10.8</v>
      </c>
      <c r="E18">
        <v>100</v>
      </c>
      <c r="F18">
        <v>9.26</v>
      </c>
      <c r="G18">
        <v>248</v>
      </c>
      <c r="H18">
        <v>37</v>
      </c>
      <c r="I18">
        <v>293.89999999999998</v>
      </c>
      <c r="J18">
        <v>320.7</v>
      </c>
      <c r="K18">
        <v>295.60000000000002</v>
      </c>
    </row>
    <row r="19" spans="1:11">
      <c r="A19" s="1">
        <v>866</v>
      </c>
      <c r="B19">
        <v>1313</v>
      </c>
      <c r="C19">
        <v>10.4</v>
      </c>
      <c r="D19">
        <v>10</v>
      </c>
      <c r="E19">
        <v>97</v>
      </c>
      <c r="F19">
        <v>8.98</v>
      </c>
      <c r="G19">
        <v>264</v>
      </c>
      <c r="H19">
        <v>38</v>
      </c>
      <c r="I19">
        <v>295.39999999999998</v>
      </c>
      <c r="J19">
        <v>321.60000000000002</v>
      </c>
      <c r="K19">
        <v>297.10000000000002</v>
      </c>
    </row>
    <row r="20" spans="1:11">
      <c r="A20" s="1">
        <v>865</v>
      </c>
      <c r="B20">
        <v>1323</v>
      </c>
      <c r="C20">
        <v>10.4</v>
      </c>
      <c r="D20">
        <v>10.1</v>
      </c>
      <c r="E20">
        <v>97</v>
      </c>
      <c r="F20">
        <v>9.02</v>
      </c>
      <c r="G20">
        <v>265</v>
      </c>
      <c r="H20">
        <v>38</v>
      </c>
      <c r="I20">
        <v>295.60000000000002</v>
      </c>
      <c r="J20">
        <v>321.89999999999998</v>
      </c>
      <c r="K20">
        <v>297.2</v>
      </c>
    </row>
    <row r="21" spans="1:11">
      <c r="A21" s="1">
        <v>859</v>
      </c>
      <c r="B21">
        <v>1381</v>
      </c>
      <c r="C21">
        <v>10.7</v>
      </c>
      <c r="D21">
        <v>10.4</v>
      </c>
      <c r="E21">
        <v>98</v>
      </c>
      <c r="F21">
        <v>9.2899999999999991</v>
      </c>
      <c r="G21">
        <v>270</v>
      </c>
      <c r="H21">
        <v>43</v>
      </c>
      <c r="I21">
        <v>296.39999999999998</v>
      </c>
      <c r="J21">
        <v>323.5</v>
      </c>
      <c r="K21">
        <v>298.10000000000002</v>
      </c>
    </row>
    <row r="22" spans="1:11">
      <c r="A22" s="1">
        <v>855</v>
      </c>
      <c r="B22">
        <v>1420</v>
      </c>
      <c r="C22">
        <v>10.8</v>
      </c>
      <c r="D22">
        <v>10.6</v>
      </c>
      <c r="E22">
        <v>99</v>
      </c>
      <c r="F22">
        <v>9.4700000000000006</v>
      </c>
      <c r="G22">
        <v>268</v>
      </c>
      <c r="H22">
        <v>45</v>
      </c>
      <c r="I22">
        <v>296.89999999999998</v>
      </c>
      <c r="J22">
        <v>324.60000000000002</v>
      </c>
      <c r="K22">
        <v>298.60000000000002</v>
      </c>
    </row>
    <row r="23" spans="1:11">
      <c r="A23" s="1">
        <v>852</v>
      </c>
      <c r="B23">
        <v>1449</v>
      </c>
      <c r="C23">
        <v>11.4</v>
      </c>
      <c r="D23">
        <v>11.3</v>
      </c>
      <c r="E23">
        <v>99</v>
      </c>
      <c r="F23">
        <v>9.9600000000000009</v>
      </c>
      <c r="G23">
        <v>266</v>
      </c>
      <c r="H23">
        <v>46</v>
      </c>
      <c r="I23">
        <v>297.89999999999998</v>
      </c>
      <c r="J23">
        <v>327.10000000000002</v>
      </c>
      <c r="K23">
        <v>299.7</v>
      </c>
    </row>
    <row r="24" spans="1:11">
      <c r="A24" s="1">
        <v>850</v>
      </c>
      <c r="B24">
        <v>1469</v>
      </c>
      <c r="C24">
        <v>11.4</v>
      </c>
      <c r="D24">
        <v>11.1</v>
      </c>
      <c r="E24">
        <v>98</v>
      </c>
      <c r="F24">
        <v>9.85</v>
      </c>
      <c r="G24">
        <v>265</v>
      </c>
      <c r="H24">
        <v>47</v>
      </c>
      <c r="I24">
        <v>298.10000000000002</v>
      </c>
      <c r="J24">
        <v>327</v>
      </c>
      <c r="K24">
        <v>299.8</v>
      </c>
    </row>
    <row r="25" spans="1:11">
      <c r="A25" s="1">
        <v>842</v>
      </c>
      <c r="B25">
        <v>1548</v>
      </c>
      <c r="C25">
        <v>11.2</v>
      </c>
      <c r="D25">
        <v>10.1</v>
      </c>
      <c r="E25">
        <v>93</v>
      </c>
      <c r="F25">
        <v>9.3000000000000007</v>
      </c>
      <c r="G25">
        <v>266</v>
      </c>
      <c r="H25">
        <v>46</v>
      </c>
      <c r="I25">
        <v>298.7</v>
      </c>
      <c r="J25">
        <v>326.10000000000002</v>
      </c>
      <c r="K25">
        <v>300.3</v>
      </c>
    </row>
    <row r="26" spans="1:11">
      <c r="A26" s="1">
        <v>810</v>
      </c>
      <c r="B26">
        <v>1871</v>
      </c>
      <c r="C26">
        <v>9.1999999999999993</v>
      </c>
      <c r="D26">
        <v>7.1</v>
      </c>
      <c r="E26">
        <v>87</v>
      </c>
      <c r="F26">
        <v>7.87</v>
      </c>
      <c r="G26">
        <v>269</v>
      </c>
      <c r="H26">
        <v>44</v>
      </c>
      <c r="I26">
        <v>299.89999999999998</v>
      </c>
      <c r="J26">
        <v>323.3</v>
      </c>
      <c r="K26">
        <v>301.3</v>
      </c>
    </row>
    <row r="27" spans="1:11">
      <c r="A27" s="1">
        <v>804</v>
      </c>
      <c r="B27">
        <v>1933</v>
      </c>
      <c r="C27">
        <v>8.8000000000000007</v>
      </c>
      <c r="D27">
        <v>6.9</v>
      </c>
      <c r="E27">
        <v>88</v>
      </c>
      <c r="F27">
        <v>7.81</v>
      </c>
      <c r="G27">
        <v>270</v>
      </c>
      <c r="H27">
        <v>43</v>
      </c>
      <c r="I27">
        <v>300.10000000000002</v>
      </c>
      <c r="J27">
        <v>323.39999999999998</v>
      </c>
      <c r="K27">
        <v>301.5</v>
      </c>
    </row>
    <row r="28" spans="1:11">
      <c r="A28" s="1">
        <v>773</v>
      </c>
      <c r="B28">
        <v>2258</v>
      </c>
      <c r="C28">
        <v>6.6</v>
      </c>
      <c r="D28">
        <v>5.7</v>
      </c>
      <c r="E28">
        <v>94</v>
      </c>
      <c r="F28">
        <v>7.48</v>
      </c>
      <c r="G28">
        <v>267</v>
      </c>
      <c r="H28">
        <v>46</v>
      </c>
      <c r="I28">
        <v>301.10000000000002</v>
      </c>
      <c r="J28">
        <v>323.60000000000002</v>
      </c>
      <c r="K28">
        <v>302.5</v>
      </c>
    </row>
    <row r="29" spans="1:11">
      <c r="A29" s="1">
        <v>744</v>
      </c>
      <c r="B29">
        <v>2571</v>
      </c>
      <c r="C29">
        <v>5</v>
      </c>
      <c r="D29">
        <v>4.3</v>
      </c>
      <c r="E29">
        <v>95</v>
      </c>
      <c r="F29">
        <v>7.03</v>
      </c>
      <c r="G29">
        <v>265</v>
      </c>
      <c r="H29">
        <v>48</v>
      </c>
      <c r="I29">
        <v>302.60000000000002</v>
      </c>
      <c r="J29">
        <v>323.89999999999998</v>
      </c>
      <c r="K29">
        <v>303.89999999999998</v>
      </c>
    </row>
    <row r="30" spans="1:11">
      <c r="A30" s="1">
        <v>727</v>
      </c>
      <c r="B30">
        <v>2760</v>
      </c>
      <c r="C30">
        <v>4</v>
      </c>
      <c r="D30">
        <v>3.4</v>
      </c>
      <c r="E30">
        <v>96</v>
      </c>
      <c r="F30">
        <v>6.76</v>
      </c>
      <c r="G30">
        <v>270</v>
      </c>
      <c r="H30">
        <v>45</v>
      </c>
      <c r="I30">
        <v>303.60000000000002</v>
      </c>
      <c r="J30">
        <v>324.2</v>
      </c>
      <c r="K30">
        <v>304.8</v>
      </c>
    </row>
    <row r="31" spans="1:11">
      <c r="A31" s="1">
        <v>713</v>
      </c>
      <c r="B31">
        <v>2918</v>
      </c>
      <c r="C31">
        <v>3</v>
      </c>
      <c r="D31">
        <v>1.4</v>
      </c>
      <c r="E31">
        <v>89</v>
      </c>
      <c r="F31">
        <v>5.99</v>
      </c>
      <c r="G31">
        <v>275</v>
      </c>
      <c r="H31">
        <v>43</v>
      </c>
      <c r="I31">
        <v>304.2</v>
      </c>
      <c r="J31">
        <v>322.60000000000002</v>
      </c>
      <c r="K31">
        <v>305.3</v>
      </c>
    </row>
    <row r="32" spans="1:11">
      <c r="A32" s="1">
        <v>710</v>
      </c>
      <c r="B32">
        <v>2952</v>
      </c>
      <c r="C32">
        <v>2.8</v>
      </c>
      <c r="D32">
        <v>1</v>
      </c>
      <c r="E32">
        <v>88</v>
      </c>
      <c r="F32">
        <v>5.83</v>
      </c>
      <c r="G32">
        <v>275</v>
      </c>
      <c r="H32">
        <v>43</v>
      </c>
      <c r="I32">
        <v>304.3</v>
      </c>
      <c r="J32">
        <v>322.2</v>
      </c>
      <c r="K32">
        <v>305.39999999999998</v>
      </c>
    </row>
    <row r="33" spans="1:11">
      <c r="A33" s="1">
        <v>700</v>
      </c>
      <c r="B33">
        <v>3067</v>
      </c>
      <c r="C33">
        <v>2</v>
      </c>
      <c r="D33">
        <v>0.7</v>
      </c>
      <c r="E33">
        <v>91</v>
      </c>
      <c r="F33">
        <v>5.78</v>
      </c>
      <c r="G33">
        <v>275</v>
      </c>
      <c r="H33">
        <v>42</v>
      </c>
      <c r="I33">
        <v>304.7</v>
      </c>
      <c r="J33">
        <v>322.5</v>
      </c>
      <c r="K33">
        <v>305.7</v>
      </c>
    </row>
    <row r="34" spans="1:11">
      <c r="A34" s="1">
        <v>676</v>
      </c>
      <c r="B34">
        <v>3348</v>
      </c>
      <c r="C34">
        <v>0.2</v>
      </c>
      <c r="D34">
        <v>-1</v>
      </c>
      <c r="E34">
        <v>92</v>
      </c>
      <c r="F34">
        <v>5.29</v>
      </c>
      <c r="G34">
        <v>273</v>
      </c>
      <c r="H34">
        <v>42</v>
      </c>
      <c r="I34">
        <v>305.7</v>
      </c>
      <c r="J34">
        <v>322.10000000000002</v>
      </c>
      <c r="K34">
        <v>306.7</v>
      </c>
    </row>
    <row r="35" spans="1:11">
      <c r="A35" s="1">
        <v>648</v>
      </c>
      <c r="B35">
        <v>3686</v>
      </c>
      <c r="C35">
        <v>-1.3</v>
      </c>
      <c r="D35">
        <v>-3.5</v>
      </c>
      <c r="E35">
        <v>85</v>
      </c>
      <c r="F35">
        <v>4.59</v>
      </c>
      <c r="G35">
        <v>270</v>
      </c>
      <c r="H35">
        <v>41</v>
      </c>
      <c r="I35">
        <v>307.8</v>
      </c>
      <c r="J35">
        <v>322.2</v>
      </c>
      <c r="K35">
        <v>308.60000000000002</v>
      </c>
    </row>
    <row r="36" spans="1:11">
      <c r="A36" s="1">
        <v>640</v>
      </c>
      <c r="B36">
        <v>3785</v>
      </c>
      <c r="C36">
        <v>-1.7</v>
      </c>
      <c r="D36">
        <v>-4.2</v>
      </c>
      <c r="E36">
        <v>83</v>
      </c>
      <c r="F36">
        <v>4.4000000000000004</v>
      </c>
      <c r="G36">
        <v>271</v>
      </c>
      <c r="H36">
        <v>41</v>
      </c>
      <c r="I36">
        <v>308.39999999999998</v>
      </c>
      <c r="J36">
        <v>322.3</v>
      </c>
      <c r="K36">
        <v>309.2</v>
      </c>
    </row>
    <row r="37" spans="1:11">
      <c r="A37" s="1">
        <v>607</v>
      </c>
      <c r="B37">
        <v>4205</v>
      </c>
      <c r="C37">
        <v>-3.9</v>
      </c>
      <c r="D37">
        <v>-9.9</v>
      </c>
      <c r="E37">
        <v>63</v>
      </c>
      <c r="F37">
        <v>2.98</v>
      </c>
      <c r="G37">
        <v>277</v>
      </c>
      <c r="H37">
        <v>42</v>
      </c>
      <c r="I37">
        <v>310.5</v>
      </c>
      <c r="J37">
        <v>320.2</v>
      </c>
      <c r="K37">
        <v>311.10000000000002</v>
      </c>
    </row>
    <row r="38" spans="1:11">
      <c r="A38" s="1">
        <v>601</v>
      </c>
      <c r="B38">
        <v>4284</v>
      </c>
      <c r="C38">
        <v>-3.9</v>
      </c>
      <c r="D38">
        <v>-18.899999999999999</v>
      </c>
      <c r="E38">
        <v>30</v>
      </c>
      <c r="F38">
        <v>1.44</v>
      </c>
      <c r="G38">
        <v>278</v>
      </c>
      <c r="H38">
        <v>43</v>
      </c>
      <c r="I38">
        <v>311.39999999999998</v>
      </c>
      <c r="J38">
        <v>316.3</v>
      </c>
      <c r="K38">
        <v>311.7</v>
      </c>
    </row>
    <row r="39" spans="1:11">
      <c r="A39" s="1">
        <v>594</v>
      </c>
      <c r="B39">
        <v>4376</v>
      </c>
      <c r="C39">
        <v>-4.3</v>
      </c>
      <c r="D39">
        <v>-19.3</v>
      </c>
      <c r="E39">
        <v>30</v>
      </c>
      <c r="F39">
        <v>1.41</v>
      </c>
      <c r="G39">
        <v>280</v>
      </c>
      <c r="H39">
        <v>43</v>
      </c>
      <c r="I39">
        <v>312</v>
      </c>
      <c r="J39">
        <v>316.8</v>
      </c>
      <c r="K39">
        <v>312.3</v>
      </c>
    </row>
    <row r="40" spans="1:11">
      <c r="A40" s="1">
        <v>593</v>
      </c>
      <c r="B40">
        <v>4389</v>
      </c>
      <c r="C40">
        <v>-4.4000000000000004</v>
      </c>
      <c r="D40">
        <v>-19.3</v>
      </c>
      <c r="E40">
        <v>30</v>
      </c>
      <c r="F40">
        <v>1.4</v>
      </c>
      <c r="G40">
        <v>280</v>
      </c>
      <c r="H40">
        <v>43</v>
      </c>
      <c r="I40">
        <v>312</v>
      </c>
      <c r="J40">
        <v>316.8</v>
      </c>
      <c r="K40">
        <v>312.3</v>
      </c>
    </row>
    <row r="41" spans="1:11">
      <c r="A41" s="1">
        <v>582</v>
      </c>
      <c r="B41">
        <v>4535</v>
      </c>
      <c r="C41">
        <v>-5.8</v>
      </c>
      <c r="D41">
        <v>-19.600000000000001</v>
      </c>
      <c r="E41">
        <v>33</v>
      </c>
      <c r="F41">
        <v>1.39</v>
      </c>
      <c r="G41">
        <v>270</v>
      </c>
      <c r="H41">
        <v>45</v>
      </c>
      <c r="I41">
        <v>312</v>
      </c>
      <c r="J41">
        <v>316.8</v>
      </c>
      <c r="K41">
        <v>312.3</v>
      </c>
    </row>
    <row r="42" spans="1:11">
      <c r="A42" s="1">
        <v>565</v>
      </c>
      <c r="B42">
        <v>4767</v>
      </c>
      <c r="C42">
        <v>-8.1</v>
      </c>
      <c r="D42">
        <v>-20.100000000000001</v>
      </c>
      <c r="E42">
        <v>37</v>
      </c>
      <c r="F42">
        <v>1.38</v>
      </c>
      <c r="G42">
        <v>280</v>
      </c>
      <c r="H42">
        <v>50</v>
      </c>
      <c r="I42">
        <v>312</v>
      </c>
      <c r="J42">
        <v>316.7</v>
      </c>
      <c r="K42">
        <v>312.3</v>
      </c>
    </row>
    <row r="43" spans="1:11">
      <c r="A43" s="1">
        <v>557</v>
      </c>
      <c r="B43">
        <v>4878</v>
      </c>
      <c r="C43">
        <v>-8.6999999999999993</v>
      </c>
      <c r="D43">
        <v>-13.2</v>
      </c>
      <c r="E43">
        <v>70</v>
      </c>
      <c r="F43">
        <v>2.5</v>
      </c>
      <c r="G43">
        <v>280</v>
      </c>
      <c r="H43">
        <v>46</v>
      </c>
      <c r="I43">
        <v>312.60000000000002</v>
      </c>
      <c r="J43">
        <v>320.89999999999998</v>
      </c>
      <c r="K43">
        <v>313.10000000000002</v>
      </c>
    </row>
    <row r="44" spans="1:11">
      <c r="A44" s="1">
        <v>551</v>
      </c>
      <c r="B44">
        <v>4962</v>
      </c>
      <c r="C44">
        <v>-8.3000000000000007</v>
      </c>
      <c r="D44">
        <v>-11.2</v>
      </c>
      <c r="E44">
        <v>80</v>
      </c>
      <c r="F44">
        <v>2.97</v>
      </c>
      <c r="G44">
        <v>280</v>
      </c>
      <c r="H44">
        <v>43</v>
      </c>
      <c r="I44">
        <v>314</v>
      </c>
      <c r="J44">
        <v>323.8</v>
      </c>
      <c r="K44">
        <v>314.60000000000002</v>
      </c>
    </row>
    <row r="45" spans="1:11">
      <c r="A45" s="1">
        <v>537</v>
      </c>
      <c r="B45">
        <v>5161</v>
      </c>
      <c r="C45">
        <v>-9.3000000000000007</v>
      </c>
      <c r="D45">
        <v>-12.2</v>
      </c>
      <c r="E45">
        <v>79</v>
      </c>
      <c r="F45">
        <v>2.8</v>
      </c>
      <c r="G45">
        <v>280</v>
      </c>
      <c r="H45">
        <v>35</v>
      </c>
      <c r="I45">
        <v>315.10000000000002</v>
      </c>
      <c r="J45">
        <v>324.39999999999998</v>
      </c>
      <c r="K45">
        <v>315.7</v>
      </c>
    </row>
    <row r="46" spans="1:11">
      <c r="A46" s="1">
        <v>529</v>
      </c>
      <c r="B46">
        <v>5277</v>
      </c>
      <c r="C46">
        <v>-9.9</v>
      </c>
      <c r="D46">
        <v>-12.8</v>
      </c>
      <c r="E46">
        <v>79</v>
      </c>
      <c r="F46">
        <v>2.7</v>
      </c>
      <c r="G46">
        <v>275</v>
      </c>
      <c r="H46">
        <v>32</v>
      </c>
      <c r="I46">
        <v>315.8</v>
      </c>
      <c r="J46">
        <v>324.8</v>
      </c>
      <c r="K46">
        <v>316.3</v>
      </c>
    </row>
    <row r="47" spans="1:11">
      <c r="A47" s="1">
        <v>518</v>
      </c>
      <c r="B47">
        <v>5439</v>
      </c>
      <c r="C47">
        <v>-10.7</v>
      </c>
      <c r="D47">
        <v>-13.7</v>
      </c>
      <c r="E47">
        <v>79</v>
      </c>
      <c r="F47">
        <v>2.58</v>
      </c>
      <c r="G47">
        <v>277</v>
      </c>
      <c r="H47">
        <v>37</v>
      </c>
      <c r="I47">
        <v>316.7</v>
      </c>
      <c r="J47">
        <v>325.39999999999998</v>
      </c>
      <c r="K47">
        <v>317.2</v>
      </c>
    </row>
    <row r="48" spans="1:11">
      <c r="A48" s="1">
        <v>511</v>
      </c>
      <c r="B48">
        <v>5543</v>
      </c>
      <c r="C48">
        <v>-11.7</v>
      </c>
      <c r="D48">
        <v>-14.3</v>
      </c>
      <c r="E48">
        <v>81</v>
      </c>
      <c r="F48">
        <v>2.4900000000000002</v>
      </c>
      <c r="G48">
        <v>278</v>
      </c>
      <c r="H48">
        <v>41</v>
      </c>
      <c r="I48">
        <v>316.7</v>
      </c>
      <c r="J48">
        <v>325.10000000000002</v>
      </c>
      <c r="K48">
        <v>317.2</v>
      </c>
    </row>
    <row r="49" spans="1:11">
      <c r="A49" s="1">
        <v>500</v>
      </c>
      <c r="B49">
        <v>5710</v>
      </c>
      <c r="C49">
        <v>-12.3</v>
      </c>
      <c r="D49">
        <v>-15.8</v>
      </c>
      <c r="E49">
        <v>75</v>
      </c>
      <c r="F49">
        <v>2.2400000000000002</v>
      </c>
      <c r="G49">
        <v>280</v>
      </c>
      <c r="H49">
        <v>46</v>
      </c>
      <c r="I49">
        <v>318</v>
      </c>
      <c r="J49">
        <v>325.60000000000002</v>
      </c>
      <c r="K49">
        <v>318.39999999999998</v>
      </c>
    </row>
    <row r="50" spans="1:11">
      <c r="A50" s="1">
        <v>495</v>
      </c>
      <c r="B50">
        <v>5787</v>
      </c>
      <c r="C50">
        <v>-12.7</v>
      </c>
      <c r="D50">
        <v>-16.399999999999999</v>
      </c>
      <c r="E50">
        <v>74</v>
      </c>
      <c r="F50">
        <v>2.16</v>
      </c>
      <c r="G50">
        <v>280</v>
      </c>
      <c r="H50">
        <v>50</v>
      </c>
      <c r="I50">
        <v>318.39999999999998</v>
      </c>
      <c r="J50">
        <v>325.8</v>
      </c>
      <c r="K50">
        <v>318.89999999999998</v>
      </c>
    </row>
    <row r="51" spans="1:11">
      <c r="A51" s="1">
        <v>479</v>
      </c>
      <c r="B51">
        <v>6037</v>
      </c>
      <c r="C51">
        <v>-13.9</v>
      </c>
      <c r="D51">
        <v>-18.3</v>
      </c>
      <c r="E51">
        <v>69</v>
      </c>
      <c r="F51">
        <v>1.9</v>
      </c>
      <c r="G51">
        <v>280</v>
      </c>
      <c r="H51">
        <v>55</v>
      </c>
      <c r="I51">
        <v>319.89999999999998</v>
      </c>
      <c r="J51">
        <v>326.5</v>
      </c>
      <c r="K51">
        <v>320.3</v>
      </c>
    </row>
    <row r="52" spans="1:11">
      <c r="A52" s="1">
        <v>455</v>
      </c>
      <c r="B52">
        <v>6423</v>
      </c>
      <c r="C52">
        <v>-16.899999999999999</v>
      </c>
      <c r="D52">
        <v>-20.7</v>
      </c>
      <c r="E52">
        <v>72</v>
      </c>
      <c r="F52">
        <v>1.63</v>
      </c>
      <c r="G52">
        <v>280</v>
      </c>
      <c r="H52">
        <v>62</v>
      </c>
      <c r="I52">
        <v>320.89999999999998</v>
      </c>
      <c r="J52">
        <v>326.60000000000002</v>
      </c>
      <c r="K52">
        <v>321.2</v>
      </c>
    </row>
    <row r="53" spans="1:11">
      <c r="A53" s="1">
        <v>426</v>
      </c>
      <c r="B53">
        <v>6917</v>
      </c>
      <c r="C53">
        <v>-20.7</v>
      </c>
      <c r="D53">
        <v>-23.7</v>
      </c>
      <c r="E53">
        <v>77</v>
      </c>
      <c r="F53">
        <v>1.33</v>
      </c>
      <c r="G53">
        <v>285</v>
      </c>
      <c r="H53">
        <v>52</v>
      </c>
      <c r="I53">
        <v>322.10000000000002</v>
      </c>
      <c r="J53">
        <v>326.89999999999998</v>
      </c>
      <c r="K53">
        <v>322.39999999999998</v>
      </c>
    </row>
    <row r="54" spans="1:11">
      <c r="A54" s="1">
        <v>424</v>
      </c>
      <c r="B54">
        <v>6951</v>
      </c>
      <c r="C54">
        <v>-20.9</v>
      </c>
      <c r="D54">
        <v>-23.9</v>
      </c>
      <c r="E54">
        <v>77</v>
      </c>
      <c r="F54">
        <v>1.31</v>
      </c>
      <c r="G54">
        <v>285</v>
      </c>
      <c r="H54">
        <v>51</v>
      </c>
      <c r="I54">
        <v>322.3</v>
      </c>
      <c r="J54">
        <v>327</v>
      </c>
      <c r="K54">
        <v>322.60000000000002</v>
      </c>
    </row>
    <row r="55" spans="1:11">
      <c r="A55" s="1">
        <v>400</v>
      </c>
      <c r="B55">
        <v>7380</v>
      </c>
      <c r="C55">
        <v>-23.5</v>
      </c>
      <c r="D55">
        <v>-26.8</v>
      </c>
      <c r="E55">
        <v>74</v>
      </c>
      <c r="F55">
        <v>1.07</v>
      </c>
      <c r="G55">
        <v>290</v>
      </c>
      <c r="H55">
        <v>61</v>
      </c>
      <c r="I55">
        <v>324.39999999999998</v>
      </c>
      <c r="J55">
        <v>328.3</v>
      </c>
      <c r="K55">
        <v>324.60000000000002</v>
      </c>
    </row>
    <row r="56" spans="1:11">
      <c r="A56" s="1">
        <v>397</v>
      </c>
      <c r="B56">
        <v>7435</v>
      </c>
      <c r="C56">
        <v>-23.8</v>
      </c>
      <c r="D56">
        <v>-27.2</v>
      </c>
      <c r="E56">
        <v>74</v>
      </c>
      <c r="F56">
        <v>1.04</v>
      </c>
      <c r="G56">
        <v>290</v>
      </c>
      <c r="H56">
        <v>60</v>
      </c>
      <c r="I56">
        <v>324.60000000000002</v>
      </c>
      <c r="J56">
        <v>328.4</v>
      </c>
      <c r="K56">
        <v>324.8</v>
      </c>
    </row>
    <row r="57" spans="1:11">
      <c r="A57" s="1">
        <v>389</v>
      </c>
      <c r="B57">
        <v>7583</v>
      </c>
      <c r="C57">
        <v>-24.8</v>
      </c>
      <c r="D57">
        <v>-28.3</v>
      </c>
      <c r="E57">
        <v>72</v>
      </c>
      <c r="F57">
        <v>0.96</v>
      </c>
      <c r="G57">
        <v>280</v>
      </c>
      <c r="H57">
        <v>64</v>
      </c>
      <c r="I57">
        <v>325.3</v>
      </c>
      <c r="J57">
        <v>328.8</v>
      </c>
      <c r="K57">
        <v>325.5</v>
      </c>
    </row>
    <row r="58" spans="1:11">
      <c r="A58" s="1">
        <v>376</v>
      </c>
      <c r="B58">
        <v>7831</v>
      </c>
      <c r="C58">
        <v>-26.3</v>
      </c>
      <c r="D58">
        <v>-30.1</v>
      </c>
      <c r="E58">
        <v>70</v>
      </c>
      <c r="F58">
        <v>0.84</v>
      </c>
      <c r="G58">
        <v>285</v>
      </c>
      <c r="H58">
        <v>71</v>
      </c>
      <c r="I58">
        <v>326.39999999999998</v>
      </c>
      <c r="J58">
        <v>329.6</v>
      </c>
      <c r="K58">
        <v>326.60000000000002</v>
      </c>
    </row>
    <row r="59" spans="1:11">
      <c r="A59" s="1">
        <v>375</v>
      </c>
      <c r="B59">
        <v>7850</v>
      </c>
      <c r="C59">
        <v>-26.5</v>
      </c>
      <c r="D59">
        <v>-30.2</v>
      </c>
      <c r="E59">
        <v>71</v>
      </c>
      <c r="F59">
        <v>0.83</v>
      </c>
      <c r="G59">
        <v>285</v>
      </c>
      <c r="H59">
        <v>72</v>
      </c>
      <c r="I59">
        <v>326.5</v>
      </c>
      <c r="J59">
        <v>329.6</v>
      </c>
      <c r="K59">
        <v>326.60000000000002</v>
      </c>
    </row>
    <row r="60" spans="1:11">
      <c r="A60" s="1">
        <v>358</v>
      </c>
      <c r="B60">
        <v>8185</v>
      </c>
      <c r="C60">
        <v>-29.3</v>
      </c>
      <c r="D60">
        <v>-31.7</v>
      </c>
      <c r="E60">
        <v>80</v>
      </c>
      <c r="F60">
        <v>0.76</v>
      </c>
      <c r="G60">
        <v>287</v>
      </c>
      <c r="H60">
        <v>72</v>
      </c>
      <c r="I60">
        <v>327</v>
      </c>
      <c r="J60">
        <v>329.9</v>
      </c>
      <c r="K60">
        <v>327.2</v>
      </c>
    </row>
    <row r="61" spans="1:11">
      <c r="A61" s="1">
        <v>340</v>
      </c>
      <c r="B61">
        <v>8553</v>
      </c>
      <c r="C61">
        <v>-31.3</v>
      </c>
      <c r="D61">
        <v>-36.299999999999997</v>
      </c>
      <c r="E61">
        <v>61</v>
      </c>
      <c r="F61">
        <v>0.51</v>
      </c>
      <c r="G61">
        <v>290</v>
      </c>
      <c r="H61">
        <v>73</v>
      </c>
      <c r="I61">
        <v>329.2</v>
      </c>
      <c r="J61">
        <v>331.1</v>
      </c>
      <c r="K61">
        <v>329.3</v>
      </c>
    </row>
    <row r="62" spans="1:11">
      <c r="A62" s="1">
        <v>339</v>
      </c>
      <c r="B62">
        <v>8573</v>
      </c>
      <c r="C62">
        <v>-31.4</v>
      </c>
      <c r="D62">
        <v>-36.4</v>
      </c>
      <c r="E62">
        <v>61</v>
      </c>
      <c r="F62">
        <v>0.5</v>
      </c>
      <c r="G62">
        <v>290</v>
      </c>
      <c r="H62">
        <v>73</v>
      </c>
      <c r="I62">
        <v>329.2</v>
      </c>
      <c r="J62">
        <v>331.2</v>
      </c>
      <c r="K62">
        <v>329.3</v>
      </c>
    </row>
    <row r="63" spans="1:11">
      <c r="A63" s="1">
        <v>316</v>
      </c>
      <c r="B63">
        <v>9069</v>
      </c>
      <c r="C63">
        <v>-34.9</v>
      </c>
      <c r="D63">
        <v>-39.9</v>
      </c>
      <c r="E63">
        <v>60</v>
      </c>
      <c r="F63">
        <v>0.38</v>
      </c>
      <c r="G63">
        <v>290</v>
      </c>
      <c r="H63">
        <v>82</v>
      </c>
      <c r="I63">
        <v>331.1</v>
      </c>
      <c r="J63">
        <v>332.6</v>
      </c>
      <c r="K63">
        <v>331.2</v>
      </c>
    </row>
    <row r="64" spans="1:11">
      <c r="A64" s="1">
        <v>304</v>
      </c>
      <c r="B64">
        <v>9338</v>
      </c>
      <c r="C64">
        <v>-36.9</v>
      </c>
      <c r="D64">
        <v>-40.299999999999997</v>
      </c>
      <c r="E64">
        <v>71</v>
      </c>
      <c r="F64">
        <v>0.38</v>
      </c>
      <c r="G64">
        <v>290</v>
      </c>
      <c r="H64">
        <v>87</v>
      </c>
      <c r="I64">
        <v>332</v>
      </c>
      <c r="J64">
        <v>333.5</v>
      </c>
      <c r="K64">
        <v>332.1</v>
      </c>
    </row>
    <row r="65" spans="1:11">
      <c r="A65" s="1">
        <v>300</v>
      </c>
      <c r="B65">
        <v>9430</v>
      </c>
      <c r="C65">
        <v>-37.299999999999997</v>
      </c>
      <c r="D65">
        <v>-41.9</v>
      </c>
      <c r="E65">
        <v>62</v>
      </c>
      <c r="F65">
        <v>0.32</v>
      </c>
      <c r="G65">
        <v>290</v>
      </c>
      <c r="H65">
        <v>89</v>
      </c>
      <c r="I65">
        <v>332.7</v>
      </c>
      <c r="J65">
        <v>334</v>
      </c>
      <c r="K65">
        <v>332.8</v>
      </c>
    </row>
    <row r="66" spans="1:11">
      <c r="A66" s="1">
        <v>294</v>
      </c>
      <c r="B66">
        <v>9569</v>
      </c>
      <c r="C66">
        <v>-38.4</v>
      </c>
      <c r="D66">
        <v>-43.8</v>
      </c>
      <c r="E66">
        <v>57</v>
      </c>
      <c r="F66">
        <v>0.27</v>
      </c>
      <c r="G66">
        <v>295</v>
      </c>
      <c r="H66">
        <v>91</v>
      </c>
      <c r="I66">
        <v>333.1</v>
      </c>
      <c r="J66">
        <v>334.2</v>
      </c>
      <c r="K66">
        <v>333.1</v>
      </c>
    </row>
    <row r="67" spans="1:11">
      <c r="A67" s="1">
        <v>290</v>
      </c>
      <c r="B67">
        <v>9663</v>
      </c>
      <c r="C67">
        <v>-39.1</v>
      </c>
      <c r="D67">
        <v>-45.1</v>
      </c>
      <c r="E67">
        <v>53</v>
      </c>
      <c r="F67">
        <v>0.24</v>
      </c>
      <c r="G67">
        <v>293</v>
      </c>
      <c r="H67">
        <v>91</v>
      </c>
      <c r="I67">
        <v>333.4</v>
      </c>
      <c r="J67">
        <v>334.3</v>
      </c>
      <c r="K67">
        <v>333.4</v>
      </c>
    </row>
    <row r="68" spans="1:11">
      <c r="A68" s="1">
        <v>284</v>
      </c>
      <c r="B68">
        <v>9803</v>
      </c>
      <c r="C68">
        <v>-40.299999999999997</v>
      </c>
      <c r="D68">
        <v>-46.3</v>
      </c>
      <c r="E68">
        <v>53</v>
      </c>
      <c r="F68">
        <v>0.21</v>
      </c>
      <c r="G68">
        <v>290</v>
      </c>
      <c r="H68">
        <v>92</v>
      </c>
      <c r="I68">
        <v>333.7</v>
      </c>
      <c r="J68">
        <v>334.6</v>
      </c>
      <c r="K68">
        <v>333.7</v>
      </c>
    </row>
    <row r="69" spans="1:11">
      <c r="A69" s="1">
        <v>261</v>
      </c>
      <c r="B69">
        <v>10371</v>
      </c>
      <c r="C69">
        <v>-44.9</v>
      </c>
      <c r="D69">
        <v>-50.9</v>
      </c>
      <c r="E69">
        <v>51</v>
      </c>
      <c r="F69">
        <v>0.14000000000000001</v>
      </c>
      <c r="G69">
        <v>290</v>
      </c>
      <c r="H69">
        <v>97</v>
      </c>
      <c r="I69">
        <v>335</v>
      </c>
      <c r="J69">
        <v>335.6</v>
      </c>
      <c r="K69">
        <v>335</v>
      </c>
    </row>
    <row r="70" spans="1:11">
      <c r="A70" s="1">
        <v>256</v>
      </c>
      <c r="B70">
        <v>10501</v>
      </c>
      <c r="C70">
        <v>-46</v>
      </c>
      <c r="D70">
        <v>-52</v>
      </c>
      <c r="E70">
        <v>51</v>
      </c>
      <c r="F70">
        <v>0.12</v>
      </c>
      <c r="G70">
        <v>285</v>
      </c>
      <c r="H70">
        <v>98</v>
      </c>
      <c r="I70">
        <v>335.3</v>
      </c>
      <c r="J70">
        <v>335.8</v>
      </c>
      <c r="K70">
        <v>335.3</v>
      </c>
    </row>
    <row r="71" spans="1:11">
      <c r="A71" s="1">
        <v>251</v>
      </c>
      <c r="B71">
        <v>10633</v>
      </c>
      <c r="C71">
        <v>-47.1</v>
      </c>
      <c r="D71">
        <v>-53.1</v>
      </c>
      <c r="E71">
        <v>50</v>
      </c>
      <c r="F71">
        <v>0.11</v>
      </c>
      <c r="G71">
        <v>285</v>
      </c>
      <c r="H71">
        <v>106</v>
      </c>
      <c r="I71">
        <v>335.6</v>
      </c>
      <c r="J71">
        <v>336</v>
      </c>
      <c r="K71">
        <v>335.6</v>
      </c>
    </row>
    <row r="72" spans="1:11">
      <c r="A72" s="1">
        <v>250</v>
      </c>
      <c r="B72">
        <v>10660</v>
      </c>
      <c r="C72">
        <v>-47.3</v>
      </c>
      <c r="D72">
        <v>-53.3</v>
      </c>
      <c r="E72">
        <v>50</v>
      </c>
      <c r="F72">
        <v>0.11</v>
      </c>
      <c r="G72">
        <v>285</v>
      </c>
      <c r="H72">
        <v>106</v>
      </c>
      <c r="I72">
        <v>335.6</v>
      </c>
      <c r="J72">
        <v>336.1</v>
      </c>
      <c r="K72">
        <v>335.6</v>
      </c>
    </row>
    <row r="73" spans="1:11">
      <c r="A73" s="1">
        <v>249</v>
      </c>
      <c r="B73">
        <v>10686</v>
      </c>
      <c r="C73">
        <v>-47.3</v>
      </c>
      <c r="D73">
        <v>-53.3</v>
      </c>
      <c r="E73">
        <v>50</v>
      </c>
      <c r="F73">
        <v>0.11</v>
      </c>
      <c r="G73">
        <v>285</v>
      </c>
      <c r="H73">
        <v>106</v>
      </c>
      <c r="I73">
        <v>336</v>
      </c>
      <c r="J73">
        <v>336.5</v>
      </c>
      <c r="K73">
        <v>336</v>
      </c>
    </row>
    <row r="74" spans="1:11">
      <c r="A74" s="1">
        <v>235</v>
      </c>
      <c r="B74">
        <v>11060</v>
      </c>
      <c r="C74">
        <v>-50.8</v>
      </c>
      <c r="D74">
        <v>-57.1</v>
      </c>
      <c r="E74">
        <v>47</v>
      </c>
      <c r="F74">
        <v>7.0000000000000007E-2</v>
      </c>
      <c r="G74">
        <v>290</v>
      </c>
      <c r="H74">
        <v>106</v>
      </c>
      <c r="I74">
        <v>336.3</v>
      </c>
      <c r="J74">
        <v>336.6</v>
      </c>
      <c r="K74">
        <v>336.3</v>
      </c>
    </row>
    <row r="75" spans="1:11">
      <c r="A75" s="1">
        <v>231</v>
      </c>
      <c r="B75">
        <v>11171</v>
      </c>
      <c r="C75">
        <v>-51.8</v>
      </c>
      <c r="D75">
        <v>-58.3</v>
      </c>
      <c r="E75">
        <v>46</v>
      </c>
      <c r="F75">
        <v>0.06</v>
      </c>
      <c r="G75">
        <v>285</v>
      </c>
      <c r="H75">
        <v>107</v>
      </c>
      <c r="I75">
        <v>336.4</v>
      </c>
      <c r="J75">
        <v>336.7</v>
      </c>
      <c r="K75">
        <v>336.4</v>
      </c>
    </row>
    <row r="76" spans="1:11">
      <c r="A76" s="1">
        <v>228</v>
      </c>
      <c r="B76">
        <v>11255</v>
      </c>
      <c r="C76">
        <v>-52.6</v>
      </c>
      <c r="D76">
        <v>-59.2</v>
      </c>
      <c r="E76">
        <v>45</v>
      </c>
      <c r="F76">
        <v>0.06</v>
      </c>
      <c r="G76">
        <v>285</v>
      </c>
      <c r="H76">
        <v>111</v>
      </c>
      <c r="I76">
        <v>336.5</v>
      </c>
      <c r="J76">
        <v>336.7</v>
      </c>
      <c r="K76">
        <v>336.5</v>
      </c>
    </row>
    <row r="77" spans="1:11">
      <c r="A77" s="1">
        <v>213</v>
      </c>
      <c r="B77">
        <v>11695</v>
      </c>
      <c r="C77">
        <v>-56.7</v>
      </c>
      <c r="D77">
        <v>-63.7</v>
      </c>
      <c r="E77">
        <v>41</v>
      </c>
      <c r="F77">
        <v>0.03</v>
      </c>
      <c r="G77">
        <v>285</v>
      </c>
      <c r="H77">
        <v>104</v>
      </c>
      <c r="I77">
        <v>336.7</v>
      </c>
      <c r="J77">
        <v>336.9</v>
      </c>
      <c r="K77">
        <v>336.7</v>
      </c>
    </row>
    <row r="78" spans="1:11">
      <c r="A78" s="1">
        <v>209</v>
      </c>
      <c r="B78">
        <v>11814</v>
      </c>
      <c r="C78">
        <v>-57.5</v>
      </c>
      <c r="D78">
        <v>-63.9</v>
      </c>
      <c r="E78">
        <v>44</v>
      </c>
      <c r="F78">
        <v>0.03</v>
      </c>
      <c r="G78">
        <v>285</v>
      </c>
      <c r="H78">
        <v>102</v>
      </c>
      <c r="I78">
        <v>337.3</v>
      </c>
      <c r="J78">
        <v>337.5</v>
      </c>
      <c r="K78">
        <v>337.3</v>
      </c>
    </row>
    <row r="79" spans="1:11">
      <c r="A79" s="1">
        <v>202</v>
      </c>
      <c r="B79">
        <v>12028</v>
      </c>
      <c r="C79">
        <v>-58.9</v>
      </c>
      <c r="D79">
        <v>-64.2</v>
      </c>
      <c r="E79">
        <v>50</v>
      </c>
      <c r="F79">
        <v>0.03</v>
      </c>
      <c r="G79">
        <v>290</v>
      </c>
      <c r="H79">
        <v>99</v>
      </c>
      <c r="I79">
        <v>338.4</v>
      </c>
      <c r="J79">
        <v>338.5</v>
      </c>
      <c r="K79">
        <v>338.4</v>
      </c>
    </row>
    <row r="80" spans="1:11">
      <c r="A80" s="1">
        <v>200</v>
      </c>
      <c r="B80">
        <v>12090</v>
      </c>
      <c r="C80">
        <v>-59.3</v>
      </c>
      <c r="D80">
        <v>-64.3</v>
      </c>
      <c r="E80">
        <v>52</v>
      </c>
      <c r="F80">
        <v>0.03</v>
      </c>
      <c r="G80">
        <v>290</v>
      </c>
      <c r="H80">
        <v>97</v>
      </c>
      <c r="I80">
        <v>338.7</v>
      </c>
      <c r="J80">
        <v>338.9</v>
      </c>
      <c r="K80">
        <v>338.7</v>
      </c>
    </row>
    <row r="81" spans="1:11">
      <c r="A81" s="1">
        <v>195</v>
      </c>
      <c r="B81">
        <v>12250</v>
      </c>
      <c r="C81">
        <v>-58.1</v>
      </c>
      <c r="D81">
        <v>-66.900000000000006</v>
      </c>
      <c r="E81">
        <v>31</v>
      </c>
      <c r="F81">
        <v>0.02</v>
      </c>
      <c r="G81">
        <v>290</v>
      </c>
      <c r="H81">
        <v>89</v>
      </c>
      <c r="I81">
        <v>343.1</v>
      </c>
      <c r="J81">
        <v>343.2</v>
      </c>
      <c r="K81">
        <v>343.1</v>
      </c>
    </row>
    <row r="82" spans="1:11">
      <c r="A82" s="1">
        <v>191</v>
      </c>
      <c r="B82">
        <v>12381</v>
      </c>
      <c r="C82">
        <v>-57.1</v>
      </c>
      <c r="D82">
        <v>-69.099999999999994</v>
      </c>
      <c r="E82">
        <v>20</v>
      </c>
      <c r="F82">
        <v>0.02</v>
      </c>
      <c r="G82">
        <v>286</v>
      </c>
      <c r="H82">
        <v>93</v>
      </c>
      <c r="I82">
        <v>346.7</v>
      </c>
      <c r="J82">
        <v>346.8</v>
      </c>
      <c r="K82">
        <v>346.7</v>
      </c>
    </row>
    <row r="83" spans="1:11">
      <c r="A83" s="1">
        <v>190</v>
      </c>
      <c r="B83">
        <v>12415</v>
      </c>
      <c r="C83">
        <v>-57</v>
      </c>
      <c r="D83">
        <v>-69.5</v>
      </c>
      <c r="E83">
        <v>19</v>
      </c>
      <c r="F83">
        <v>0.02</v>
      </c>
      <c r="G83">
        <v>285</v>
      </c>
      <c r="H83">
        <v>94</v>
      </c>
      <c r="I83">
        <v>347.3</v>
      </c>
      <c r="J83">
        <v>347.4</v>
      </c>
      <c r="K83">
        <v>347.3</v>
      </c>
    </row>
    <row r="84" spans="1:11">
      <c r="A84" s="1">
        <v>184</v>
      </c>
      <c r="B84">
        <v>12619</v>
      </c>
      <c r="C84">
        <v>-56.8</v>
      </c>
      <c r="D84">
        <v>-71.599999999999994</v>
      </c>
      <c r="E84">
        <v>14</v>
      </c>
      <c r="F84">
        <v>0.01</v>
      </c>
      <c r="G84">
        <v>290</v>
      </c>
      <c r="H84">
        <v>103</v>
      </c>
      <c r="I84">
        <v>351</v>
      </c>
      <c r="J84">
        <v>351.1</v>
      </c>
      <c r="K84">
        <v>351</v>
      </c>
    </row>
    <row r="85" spans="1:11">
      <c r="A85" s="1">
        <v>180</v>
      </c>
      <c r="B85">
        <v>12759</v>
      </c>
      <c r="C85">
        <v>-56.5</v>
      </c>
      <c r="D85">
        <v>-73.099999999999994</v>
      </c>
      <c r="E85">
        <v>11</v>
      </c>
      <c r="F85">
        <v>0.01</v>
      </c>
      <c r="G85">
        <v>295</v>
      </c>
      <c r="H85">
        <v>100</v>
      </c>
      <c r="I85">
        <v>353.5</v>
      </c>
      <c r="J85">
        <v>353.6</v>
      </c>
      <c r="K85">
        <v>353.5</v>
      </c>
    </row>
    <row r="86" spans="1:11">
      <c r="A86" s="1">
        <v>179</v>
      </c>
      <c r="B86">
        <v>12794</v>
      </c>
      <c r="C86">
        <v>-56.5</v>
      </c>
      <c r="D86">
        <v>-73.5</v>
      </c>
      <c r="E86">
        <v>10</v>
      </c>
      <c r="F86">
        <v>0.01</v>
      </c>
      <c r="G86">
        <v>296</v>
      </c>
      <c r="H86">
        <v>96</v>
      </c>
      <c r="I86">
        <v>354.2</v>
      </c>
      <c r="J86">
        <v>354.2</v>
      </c>
      <c r="K86">
        <v>354.2</v>
      </c>
    </row>
    <row r="87" spans="1:11">
      <c r="A87" s="1">
        <v>175</v>
      </c>
      <c r="B87">
        <v>12939</v>
      </c>
      <c r="C87">
        <v>-54.4</v>
      </c>
      <c r="D87">
        <v>-74.599999999999994</v>
      </c>
      <c r="E87">
        <v>7</v>
      </c>
      <c r="F87">
        <v>0.01</v>
      </c>
      <c r="G87">
        <v>300</v>
      </c>
      <c r="H87">
        <v>80</v>
      </c>
      <c r="I87">
        <v>359.9</v>
      </c>
      <c r="J87">
        <v>359.9</v>
      </c>
      <c r="K87">
        <v>359.9</v>
      </c>
    </row>
    <row r="88" spans="1:11">
      <c r="A88" s="1">
        <v>174</v>
      </c>
      <c r="B88">
        <v>12976</v>
      </c>
      <c r="C88">
        <v>-53.9</v>
      </c>
      <c r="D88">
        <v>-74.900000000000006</v>
      </c>
      <c r="E88">
        <v>6</v>
      </c>
      <c r="F88">
        <v>0.01</v>
      </c>
      <c r="G88">
        <v>300</v>
      </c>
      <c r="H88">
        <v>79</v>
      </c>
      <c r="I88">
        <v>361.4</v>
      </c>
      <c r="J88">
        <v>361.4</v>
      </c>
      <c r="K88">
        <v>361.4</v>
      </c>
    </row>
    <row r="89" spans="1:11">
      <c r="A89" s="1">
        <v>170</v>
      </c>
      <c r="B89">
        <v>13127</v>
      </c>
      <c r="C89">
        <v>-53</v>
      </c>
      <c r="D89">
        <v>-77.2</v>
      </c>
      <c r="E89">
        <v>4</v>
      </c>
      <c r="F89">
        <v>0.01</v>
      </c>
      <c r="G89">
        <v>300</v>
      </c>
      <c r="H89">
        <v>77</v>
      </c>
      <c r="I89">
        <v>365.3</v>
      </c>
      <c r="J89">
        <v>365.3</v>
      </c>
      <c r="K89">
        <v>365.3</v>
      </c>
    </row>
    <row r="90" spans="1:11">
      <c r="A90" s="1">
        <v>163</v>
      </c>
      <c r="B90">
        <v>13400</v>
      </c>
      <c r="C90">
        <v>-51.3</v>
      </c>
      <c r="D90">
        <v>-81.3</v>
      </c>
      <c r="E90">
        <v>2</v>
      </c>
      <c r="F90">
        <v>0</v>
      </c>
      <c r="G90">
        <v>307</v>
      </c>
      <c r="H90">
        <v>59</v>
      </c>
      <c r="I90">
        <v>372.5</v>
      </c>
      <c r="J90">
        <v>372.5</v>
      </c>
      <c r="K90">
        <v>372.5</v>
      </c>
    </row>
    <row r="91" spans="1:11">
      <c r="A91" s="1">
        <v>160</v>
      </c>
      <c r="B91">
        <v>13520</v>
      </c>
      <c r="C91">
        <v>-51.7</v>
      </c>
      <c r="D91">
        <v>-82.4</v>
      </c>
      <c r="E91">
        <v>1</v>
      </c>
      <c r="F91">
        <v>0</v>
      </c>
      <c r="G91">
        <v>310</v>
      </c>
      <c r="H91">
        <v>51</v>
      </c>
      <c r="I91">
        <v>373.8</v>
      </c>
      <c r="J91">
        <v>373.8</v>
      </c>
      <c r="K91">
        <v>373.8</v>
      </c>
    </row>
    <row r="92" spans="1:11">
      <c r="A92" s="1">
        <v>154</v>
      </c>
      <c r="B92">
        <v>13769</v>
      </c>
      <c r="C92">
        <v>-52.5</v>
      </c>
      <c r="D92">
        <v>-84.6</v>
      </c>
      <c r="E92">
        <v>1</v>
      </c>
      <c r="F92">
        <v>0</v>
      </c>
      <c r="G92">
        <v>295</v>
      </c>
      <c r="H92">
        <v>43</v>
      </c>
      <c r="I92">
        <v>376.5</v>
      </c>
      <c r="J92">
        <v>376.5</v>
      </c>
      <c r="K92">
        <v>376.5</v>
      </c>
    </row>
    <row r="93" spans="1:11">
      <c r="A93" s="1">
        <v>150</v>
      </c>
      <c r="B93">
        <v>13940</v>
      </c>
      <c r="C93">
        <v>-53.1</v>
      </c>
      <c r="D93">
        <v>-86.1</v>
      </c>
      <c r="E93">
        <v>1</v>
      </c>
      <c r="F93">
        <v>0</v>
      </c>
      <c r="G93">
        <v>295</v>
      </c>
      <c r="H93">
        <v>47</v>
      </c>
      <c r="I93">
        <v>378.4</v>
      </c>
      <c r="J93">
        <v>378.4</v>
      </c>
      <c r="K93">
        <v>378.4</v>
      </c>
    </row>
    <row r="94" spans="1:11">
      <c r="A94" s="1">
        <v>144</v>
      </c>
      <c r="B94">
        <v>14202</v>
      </c>
      <c r="C94">
        <v>-53.5</v>
      </c>
      <c r="D94">
        <v>-85.5</v>
      </c>
      <c r="E94">
        <v>1</v>
      </c>
      <c r="F94">
        <v>0</v>
      </c>
      <c r="G94">
        <v>295</v>
      </c>
      <c r="H94">
        <v>50</v>
      </c>
      <c r="I94">
        <v>382.1</v>
      </c>
      <c r="J94">
        <v>382.1</v>
      </c>
      <c r="K94">
        <v>382.1</v>
      </c>
    </row>
    <row r="95" spans="1:11">
      <c r="A95" s="1">
        <v>138</v>
      </c>
      <c r="B95">
        <v>14474</v>
      </c>
      <c r="C95">
        <v>-53.6</v>
      </c>
      <c r="D95">
        <v>-85.8</v>
      </c>
      <c r="E95">
        <v>1</v>
      </c>
      <c r="F95">
        <v>0</v>
      </c>
      <c r="G95">
        <v>295</v>
      </c>
      <c r="H95">
        <v>53</v>
      </c>
      <c r="I95">
        <v>386.6</v>
      </c>
      <c r="J95">
        <v>386.6</v>
      </c>
      <c r="K95">
        <v>386.6</v>
      </c>
    </row>
    <row r="96" spans="1:11">
      <c r="A96" s="1">
        <v>135</v>
      </c>
      <c r="B96">
        <v>14615</v>
      </c>
      <c r="C96">
        <v>-53.7</v>
      </c>
      <c r="D96">
        <v>-86</v>
      </c>
      <c r="E96">
        <v>1</v>
      </c>
      <c r="F96">
        <v>0</v>
      </c>
      <c r="G96">
        <v>300</v>
      </c>
      <c r="H96">
        <v>58</v>
      </c>
      <c r="I96">
        <v>388.9</v>
      </c>
      <c r="J96">
        <v>388.9</v>
      </c>
      <c r="K96">
        <v>388.9</v>
      </c>
    </row>
    <row r="97" spans="1:11">
      <c r="A97" s="1">
        <v>131</v>
      </c>
      <c r="B97">
        <v>14808</v>
      </c>
      <c r="C97">
        <v>-53.8</v>
      </c>
      <c r="D97">
        <v>-86.3</v>
      </c>
      <c r="E97">
        <v>1</v>
      </c>
      <c r="F97">
        <v>0</v>
      </c>
      <c r="G97">
        <v>300</v>
      </c>
      <c r="H97">
        <v>51</v>
      </c>
      <c r="I97">
        <v>392.1</v>
      </c>
      <c r="J97">
        <v>392.1</v>
      </c>
      <c r="K97">
        <v>392.1</v>
      </c>
    </row>
    <row r="98" spans="1:11">
      <c r="A98" s="1">
        <v>127</v>
      </c>
      <c r="B98">
        <v>15006</v>
      </c>
      <c r="C98">
        <v>-53.9</v>
      </c>
      <c r="D98">
        <v>-86.5</v>
      </c>
      <c r="E98">
        <v>1</v>
      </c>
      <c r="F98">
        <v>0</v>
      </c>
      <c r="G98">
        <v>295</v>
      </c>
      <c r="H98">
        <v>46</v>
      </c>
      <c r="I98">
        <v>395.4</v>
      </c>
      <c r="J98">
        <v>395.4</v>
      </c>
      <c r="K98">
        <v>395.4</v>
      </c>
    </row>
    <row r="99" spans="1:11">
      <c r="A99" s="1">
        <v>125</v>
      </c>
      <c r="B99">
        <v>15108</v>
      </c>
      <c r="C99">
        <v>-53.9</v>
      </c>
      <c r="D99">
        <v>-86.6</v>
      </c>
      <c r="E99">
        <v>1</v>
      </c>
      <c r="F99">
        <v>0</v>
      </c>
      <c r="G99">
        <v>290</v>
      </c>
      <c r="H99">
        <v>47</v>
      </c>
      <c r="I99">
        <v>397.1</v>
      </c>
      <c r="J99">
        <v>397.1</v>
      </c>
      <c r="K99">
        <v>397.1</v>
      </c>
    </row>
    <row r="100" spans="1:11">
      <c r="A100" s="1">
        <v>121</v>
      </c>
      <c r="B100">
        <v>15316</v>
      </c>
      <c r="C100">
        <v>-54</v>
      </c>
      <c r="D100">
        <v>-86.9</v>
      </c>
      <c r="E100">
        <v>1</v>
      </c>
      <c r="F100">
        <v>0</v>
      </c>
      <c r="G100">
        <v>310</v>
      </c>
      <c r="H100">
        <v>45</v>
      </c>
      <c r="I100">
        <v>400.6</v>
      </c>
      <c r="J100">
        <v>400.6</v>
      </c>
      <c r="K100">
        <v>400.6</v>
      </c>
    </row>
    <row r="101" spans="1:11">
      <c r="A101" s="1">
        <v>119</v>
      </c>
      <c r="B101">
        <v>15423</v>
      </c>
      <c r="C101">
        <v>-54.1</v>
      </c>
      <c r="D101">
        <v>-87</v>
      </c>
      <c r="E101">
        <v>1</v>
      </c>
      <c r="F101">
        <v>0</v>
      </c>
      <c r="G101">
        <v>315</v>
      </c>
      <c r="H101">
        <v>41</v>
      </c>
      <c r="I101">
        <v>402.5</v>
      </c>
      <c r="J101">
        <v>402.5</v>
      </c>
      <c r="K101">
        <v>402.5</v>
      </c>
    </row>
    <row r="102" spans="1:11">
      <c r="A102" s="1">
        <v>118</v>
      </c>
      <c r="B102">
        <v>15477</v>
      </c>
      <c r="C102">
        <v>-54.1</v>
      </c>
      <c r="D102">
        <v>-87.1</v>
      </c>
      <c r="E102">
        <v>1</v>
      </c>
      <c r="F102">
        <v>0</v>
      </c>
      <c r="G102">
        <v>311</v>
      </c>
      <c r="H102">
        <v>39</v>
      </c>
      <c r="I102">
        <v>403.4</v>
      </c>
      <c r="J102">
        <v>403.4</v>
      </c>
      <c r="K102">
        <v>403.4</v>
      </c>
    </row>
    <row r="103" spans="1:11">
      <c r="A103" s="1">
        <v>115</v>
      </c>
      <c r="B103">
        <v>15641</v>
      </c>
      <c r="C103">
        <v>-54.7</v>
      </c>
      <c r="D103">
        <v>-87.3</v>
      </c>
      <c r="E103">
        <v>1</v>
      </c>
      <c r="F103">
        <v>0</v>
      </c>
      <c r="G103">
        <v>300</v>
      </c>
      <c r="H103">
        <v>33</v>
      </c>
      <c r="I103">
        <v>405.3</v>
      </c>
      <c r="J103">
        <v>405.3</v>
      </c>
      <c r="K103">
        <v>405.3</v>
      </c>
    </row>
    <row r="104" spans="1:11">
      <c r="A104" s="1">
        <v>113</v>
      </c>
      <c r="B104">
        <v>15752</v>
      </c>
      <c r="C104">
        <v>-55.1</v>
      </c>
      <c r="D104">
        <v>-87.4</v>
      </c>
      <c r="E104">
        <v>1</v>
      </c>
      <c r="F104">
        <v>0</v>
      </c>
      <c r="G104">
        <v>295</v>
      </c>
      <c r="H104">
        <v>35</v>
      </c>
      <c r="I104">
        <v>406.6</v>
      </c>
      <c r="J104">
        <v>406.6</v>
      </c>
      <c r="K104">
        <v>406.6</v>
      </c>
    </row>
    <row r="105" spans="1:11">
      <c r="A105" s="1">
        <v>111</v>
      </c>
      <c r="B105">
        <v>15866</v>
      </c>
      <c r="C105">
        <v>-55.5</v>
      </c>
      <c r="D105">
        <v>-87.5</v>
      </c>
      <c r="E105">
        <v>1</v>
      </c>
      <c r="F105">
        <v>0</v>
      </c>
      <c r="G105">
        <v>296</v>
      </c>
      <c r="H105">
        <v>36</v>
      </c>
      <c r="I105">
        <v>407.9</v>
      </c>
      <c r="J105">
        <v>407.9</v>
      </c>
      <c r="K105">
        <v>407.9</v>
      </c>
    </row>
    <row r="106" spans="1:11">
      <c r="A106" s="1">
        <v>106</v>
      </c>
      <c r="B106">
        <v>16159</v>
      </c>
      <c r="C106">
        <v>-55.2</v>
      </c>
      <c r="D106">
        <v>-87.2</v>
      </c>
      <c r="E106">
        <v>1</v>
      </c>
      <c r="F106">
        <v>0</v>
      </c>
      <c r="G106">
        <v>300</v>
      </c>
      <c r="H106">
        <v>39</v>
      </c>
      <c r="I106">
        <v>413.8</v>
      </c>
      <c r="J106">
        <v>413.8</v>
      </c>
      <c r="K106">
        <v>413.8</v>
      </c>
    </row>
    <row r="107" spans="1:11">
      <c r="A107" s="1">
        <v>100</v>
      </c>
      <c r="B107">
        <v>16530</v>
      </c>
      <c r="C107">
        <v>-54.9</v>
      </c>
      <c r="D107">
        <v>-86.9</v>
      </c>
      <c r="E107">
        <v>1</v>
      </c>
      <c r="F107">
        <v>0</v>
      </c>
      <c r="G107">
        <v>310</v>
      </c>
      <c r="H107">
        <v>31</v>
      </c>
      <c r="I107">
        <v>421.4</v>
      </c>
      <c r="J107">
        <v>421.4</v>
      </c>
      <c r="K107">
        <v>421.4</v>
      </c>
    </row>
    <row r="108" spans="1:11">
      <c r="A108" s="1">
        <v>85</v>
      </c>
      <c r="B108">
        <v>17567</v>
      </c>
      <c r="C108">
        <v>-56.9</v>
      </c>
      <c r="D108">
        <v>-88.9</v>
      </c>
      <c r="E108">
        <v>1</v>
      </c>
      <c r="F108">
        <v>0</v>
      </c>
      <c r="G108">
        <v>320</v>
      </c>
      <c r="H108">
        <v>22</v>
      </c>
      <c r="I108">
        <v>437.4</v>
      </c>
      <c r="J108">
        <v>437.5</v>
      </c>
      <c r="K108">
        <v>437.4</v>
      </c>
    </row>
    <row r="109" spans="1:11">
      <c r="A109" s="1">
        <v>83.3</v>
      </c>
      <c r="B109">
        <v>17696</v>
      </c>
      <c r="C109">
        <v>-57.1</v>
      </c>
      <c r="D109">
        <v>-89.1</v>
      </c>
      <c r="E109">
        <v>1</v>
      </c>
      <c r="F109">
        <v>0</v>
      </c>
      <c r="G109">
        <v>319</v>
      </c>
      <c r="H109">
        <v>21</v>
      </c>
      <c r="I109">
        <v>439.5</v>
      </c>
      <c r="J109">
        <v>439.5</v>
      </c>
      <c r="K109">
        <v>439.5</v>
      </c>
    </row>
    <row r="110" spans="1:11">
      <c r="A110" s="1">
        <v>77</v>
      </c>
      <c r="B110">
        <v>18199</v>
      </c>
      <c r="C110">
        <v>-55.4</v>
      </c>
      <c r="D110">
        <v>-87.9</v>
      </c>
      <c r="E110">
        <v>1</v>
      </c>
      <c r="F110">
        <v>0</v>
      </c>
      <c r="G110">
        <v>315</v>
      </c>
      <c r="H110">
        <v>17</v>
      </c>
      <c r="I110">
        <v>453</v>
      </c>
      <c r="J110">
        <v>453</v>
      </c>
      <c r="K110">
        <v>453</v>
      </c>
    </row>
    <row r="111" spans="1:11">
      <c r="A111" s="1">
        <v>70.5</v>
      </c>
      <c r="B111">
        <v>18764</v>
      </c>
      <c r="C111">
        <v>-53.5</v>
      </c>
      <c r="D111">
        <v>-86.5</v>
      </c>
      <c r="E111">
        <v>1</v>
      </c>
      <c r="F111">
        <v>0</v>
      </c>
      <c r="G111">
        <v>329</v>
      </c>
      <c r="H111">
        <v>9</v>
      </c>
      <c r="I111">
        <v>468.6</v>
      </c>
      <c r="J111">
        <v>468.6</v>
      </c>
      <c r="K111">
        <v>468.6</v>
      </c>
    </row>
    <row r="112" spans="1:11">
      <c r="A112" s="1">
        <v>70</v>
      </c>
      <c r="B112">
        <v>18810</v>
      </c>
      <c r="C112">
        <v>-53.5</v>
      </c>
      <c r="D112">
        <v>-86.5</v>
      </c>
      <c r="E112">
        <v>1</v>
      </c>
      <c r="F112">
        <v>0</v>
      </c>
      <c r="G112">
        <v>330</v>
      </c>
      <c r="H112">
        <v>8</v>
      </c>
      <c r="I112">
        <v>469.6</v>
      </c>
      <c r="J112">
        <v>469.6</v>
      </c>
      <c r="K112">
        <v>469.6</v>
      </c>
    </row>
    <row r="113" spans="1:11">
      <c r="A113" s="1">
        <v>66</v>
      </c>
      <c r="B113">
        <v>19186</v>
      </c>
      <c r="C113">
        <v>-55.2</v>
      </c>
      <c r="D113">
        <v>-87.4</v>
      </c>
      <c r="E113">
        <v>1</v>
      </c>
      <c r="F113">
        <v>0</v>
      </c>
      <c r="G113">
        <v>5</v>
      </c>
      <c r="H113">
        <v>3</v>
      </c>
      <c r="I113">
        <v>473.8</v>
      </c>
      <c r="J113">
        <v>473.8</v>
      </c>
      <c r="K113">
        <v>473.8</v>
      </c>
    </row>
    <row r="114" spans="1:11">
      <c r="A114" s="1">
        <v>65.400000000000006</v>
      </c>
      <c r="B114">
        <v>19244</v>
      </c>
      <c r="C114">
        <v>-55.5</v>
      </c>
      <c r="D114">
        <v>-87.5</v>
      </c>
      <c r="E114">
        <v>1</v>
      </c>
      <c r="F114">
        <v>0</v>
      </c>
      <c r="G114">
        <v>344</v>
      </c>
      <c r="H114">
        <v>4</v>
      </c>
      <c r="I114">
        <v>474.4</v>
      </c>
      <c r="J114">
        <v>474.4</v>
      </c>
      <c r="K114">
        <v>474.4</v>
      </c>
    </row>
    <row r="115" spans="1:11">
      <c r="A115" s="1">
        <v>64</v>
      </c>
      <c r="B115">
        <v>19382</v>
      </c>
      <c r="C115">
        <v>-54.3</v>
      </c>
      <c r="D115">
        <v>-86.8</v>
      </c>
      <c r="E115">
        <v>1</v>
      </c>
      <c r="F115">
        <v>0</v>
      </c>
      <c r="G115">
        <v>295</v>
      </c>
      <c r="H115">
        <v>7</v>
      </c>
      <c r="I115">
        <v>479.9</v>
      </c>
      <c r="J115">
        <v>480</v>
      </c>
      <c r="K115">
        <v>479.9</v>
      </c>
    </row>
    <row r="116" spans="1:11">
      <c r="A116" s="1">
        <v>62.1</v>
      </c>
      <c r="B116">
        <v>19575</v>
      </c>
      <c r="C116">
        <v>-52.7</v>
      </c>
      <c r="D116">
        <v>-85.7</v>
      </c>
      <c r="E116">
        <v>1</v>
      </c>
      <c r="F116">
        <v>0</v>
      </c>
      <c r="G116">
        <v>322</v>
      </c>
      <c r="H116">
        <v>6</v>
      </c>
      <c r="I116">
        <v>487.7</v>
      </c>
      <c r="J116">
        <v>487.7</v>
      </c>
      <c r="K116">
        <v>487.7</v>
      </c>
    </row>
    <row r="117" spans="1:11">
      <c r="A117" s="1">
        <v>56</v>
      </c>
      <c r="B117">
        <v>20240</v>
      </c>
      <c r="C117">
        <v>-52.7</v>
      </c>
      <c r="D117">
        <v>-85.7</v>
      </c>
      <c r="E117">
        <v>1</v>
      </c>
      <c r="F117">
        <v>0</v>
      </c>
      <c r="G117">
        <v>55</v>
      </c>
      <c r="H117">
        <v>3</v>
      </c>
      <c r="I117">
        <v>502.3</v>
      </c>
      <c r="J117">
        <v>502.3</v>
      </c>
      <c r="K117">
        <v>502.3</v>
      </c>
    </row>
    <row r="118" spans="1:11">
      <c r="A118" s="1">
        <v>53.1</v>
      </c>
      <c r="B118">
        <v>20583</v>
      </c>
      <c r="C118">
        <v>-52.7</v>
      </c>
      <c r="D118">
        <v>-85.7</v>
      </c>
      <c r="E118">
        <v>1</v>
      </c>
      <c r="F118">
        <v>0</v>
      </c>
      <c r="G118">
        <v>171</v>
      </c>
      <c r="H118">
        <v>10</v>
      </c>
      <c r="I118">
        <v>510</v>
      </c>
      <c r="J118">
        <v>510</v>
      </c>
      <c r="K118">
        <v>510</v>
      </c>
    </row>
    <row r="119" spans="1:11">
      <c r="A119" s="1">
        <v>53</v>
      </c>
      <c r="B119">
        <v>20595</v>
      </c>
      <c r="C119">
        <v>-52.7</v>
      </c>
      <c r="D119">
        <v>-85.7</v>
      </c>
      <c r="E119">
        <v>1</v>
      </c>
      <c r="F119">
        <v>0</v>
      </c>
      <c r="G119">
        <v>175</v>
      </c>
      <c r="H119">
        <v>10</v>
      </c>
      <c r="I119">
        <v>510.3</v>
      </c>
      <c r="J119">
        <v>510.3</v>
      </c>
      <c r="K119">
        <v>510.3</v>
      </c>
    </row>
    <row r="120" spans="1:11">
      <c r="A120" s="1">
        <v>51</v>
      </c>
      <c r="B120">
        <v>20842</v>
      </c>
      <c r="C120">
        <v>-52.4</v>
      </c>
      <c r="D120">
        <v>-85.4</v>
      </c>
      <c r="E120">
        <v>1</v>
      </c>
      <c r="F120">
        <v>0.01</v>
      </c>
      <c r="G120">
        <v>300</v>
      </c>
      <c r="H120">
        <v>7</v>
      </c>
      <c r="I120">
        <v>516.5</v>
      </c>
      <c r="J120">
        <v>516.6</v>
      </c>
      <c r="K120">
        <v>516.5</v>
      </c>
    </row>
    <row r="121" spans="1:11">
      <c r="A121" s="1">
        <v>50</v>
      </c>
      <c r="B121">
        <v>20970</v>
      </c>
      <c r="C121">
        <v>-52.3</v>
      </c>
      <c r="D121">
        <v>-85.3</v>
      </c>
      <c r="E121">
        <v>1</v>
      </c>
      <c r="F121">
        <v>0.01</v>
      </c>
      <c r="G121">
        <v>340</v>
      </c>
      <c r="H121">
        <v>4</v>
      </c>
      <c r="I121">
        <v>519.79999999999995</v>
      </c>
      <c r="J121">
        <v>519.79999999999995</v>
      </c>
      <c r="K121">
        <v>519.79999999999995</v>
      </c>
    </row>
    <row r="122" spans="1:11">
      <c r="A122" s="1">
        <v>49</v>
      </c>
      <c r="B122">
        <v>21101</v>
      </c>
      <c r="C122">
        <v>-52.1</v>
      </c>
      <c r="D122">
        <v>-85.2</v>
      </c>
      <c r="E122">
        <v>1</v>
      </c>
      <c r="F122">
        <v>0.01</v>
      </c>
      <c r="G122">
        <v>65</v>
      </c>
      <c r="H122">
        <v>2</v>
      </c>
      <c r="I122">
        <v>523.20000000000005</v>
      </c>
      <c r="J122">
        <v>523.29999999999995</v>
      </c>
      <c r="K122">
        <v>523.20000000000005</v>
      </c>
    </row>
    <row r="123" spans="1:11">
      <c r="A123" s="1">
        <v>41</v>
      </c>
      <c r="B123">
        <v>22260</v>
      </c>
      <c r="C123">
        <v>-50.4</v>
      </c>
      <c r="D123">
        <v>-84.3</v>
      </c>
      <c r="E123">
        <v>1</v>
      </c>
      <c r="F123">
        <v>0.01</v>
      </c>
      <c r="G123">
        <v>95</v>
      </c>
      <c r="H123">
        <v>6</v>
      </c>
      <c r="I123">
        <v>554.9</v>
      </c>
      <c r="J123">
        <v>554.9</v>
      </c>
      <c r="K123">
        <v>554.9</v>
      </c>
    </row>
    <row r="124" spans="1:11">
      <c r="A124" s="1">
        <v>39.799999999999997</v>
      </c>
      <c r="B124">
        <v>22453</v>
      </c>
      <c r="C124">
        <v>-50.1</v>
      </c>
      <c r="D124">
        <v>-84.1</v>
      </c>
      <c r="E124">
        <v>1</v>
      </c>
      <c r="F124">
        <v>0.01</v>
      </c>
      <c r="G124">
        <v>94</v>
      </c>
      <c r="H124">
        <v>7</v>
      </c>
      <c r="I124">
        <v>560.29999999999995</v>
      </c>
      <c r="J124">
        <v>560.4</v>
      </c>
      <c r="K124">
        <v>560.29999999999995</v>
      </c>
    </row>
    <row r="125" spans="1:11">
      <c r="A125" s="1">
        <v>36.5</v>
      </c>
      <c r="B125">
        <v>23021</v>
      </c>
      <c r="C125">
        <v>-48.3</v>
      </c>
      <c r="D125">
        <v>-82.3</v>
      </c>
      <c r="E125">
        <v>1</v>
      </c>
      <c r="F125">
        <v>0.01</v>
      </c>
      <c r="G125">
        <v>91</v>
      </c>
      <c r="H125">
        <v>10</v>
      </c>
      <c r="I125">
        <v>579</v>
      </c>
      <c r="J125">
        <v>579.1</v>
      </c>
      <c r="K125">
        <v>579</v>
      </c>
    </row>
    <row r="126" spans="1:11">
      <c r="A126" s="1">
        <v>36</v>
      </c>
      <c r="B126">
        <v>23111</v>
      </c>
      <c r="C126">
        <v>-48.7</v>
      </c>
      <c r="D126">
        <v>-82.7</v>
      </c>
      <c r="E126">
        <v>1</v>
      </c>
      <c r="F126">
        <v>0.01</v>
      </c>
      <c r="G126">
        <v>90</v>
      </c>
      <c r="H126">
        <v>11</v>
      </c>
      <c r="I126">
        <v>580.4</v>
      </c>
      <c r="J126">
        <v>580.5</v>
      </c>
      <c r="K126">
        <v>580.4</v>
      </c>
    </row>
    <row r="127" spans="1:11">
      <c r="A127" s="1">
        <v>35</v>
      </c>
      <c r="B127">
        <v>23296</v>
      </c>
      <c r="C127">
        <v>-49.4</v>
      </c>
      <c r="D127">
        <v>-83.4</v>
      </c>
      <c r="E127">
        <v>1</v>
      </c>
      <c r="F127">
        <v>0.01</v>
      </c>
      <c r="G127">
        <v>110</v>
      </c>
      <c r="H127">
        <v>8</v>
      </c>
      <c r="I127">
        <v>583.1</v>
      </c>
      <c r="J127">
        <v>583.20000000000005</v>
      </c>
      <c r="K127">
        <v>583.20000000000005</v>
      </c>
    </row>
    <row r="128" spans="1:11">
      <c r="A128" s="1">
        <v>34.299999999999997</v>
      </c>
      <c r="B128">
        <v>23429</v>
      </c>
      <c r="C128">
        <v>-49.9</v>
      </c>
      <c r="D128">
        <v>-83.9</v>
      </c>
      <c r="E128">
        <v>1</v>
      </c>
      <c r="F128">
        <v>0.01</v>
      </c>
      <c r="G128">
        <v>89</v>
      </c>
      <c r="H128">
        <v>8</v>
      </c>
      <c r="I128">
        <v>585.20000000000005</v>
      </c>
      <c r="J128">
        <v>585.29999999999995</v>
      </c>
      <c r="K128">
        <v>585.20000000000005</v>
      </c>
    </row>
    <row r="129" spans="1:11">
      <c r="A129" s="1">
        <v>33</v>
      </c>
      <c r="B129">
        <v>23682</v>
      </c>
      <c r="C129">
        <v>-48.7</v>
      </c>
      <c r="D129">
        <v>-82.7</v>
      </c>
      <c r="E129">
        <v>1</v>
      </c>
      <c r="F129">
        <v>0.01</v>
      </c>
      <c r="G129">
        <v>50</v>
      </c>
      <c r="H129">
        <v>8</v>
      </c>
      <c r="I129">
        <v>594.70000000000005</v>
      </c>
      <c r="J129">
        <v>594.9</v>
      </c>
      <c r="K129">
        <v>594.70000000000005</v>
      </c>
    </row>
    <row r="130" spans="1:11">
      <c r="A130" s="1">
        <v>32.299999999999997</v>
      </c>
      <c r="B130">
        <v>23823</v>
      </c>
      <c r="C130">
        <v>-48.1</v>
      </c>
      <c r="D130">
        <v>-82.1</v>
      </c>
      <c r="E130">
        <v>1</v>
      </c>
      <c r="F130">
        <v>0.01</v>
      </c>
      <c r="G130">
        <v>71</v>
      </c>
      <c r="H130">
        <v>17</v>
      </c>
      <c r="I130">
        <v>600.1</v>
      </c>
      <c r="J130">
        <v>600.20000000000005</v>
      </c>
      <c r="K130">
        <v>600.1</v>
      </c>
    </row>
    <row r="131" spans="1:11">
      <c r="A131" s="1">
        <v>32</v>
      </c>
      <c r="B131">
        <v>23885</v>
      </c>
      <c r="C131">
        <v>-48.1</v>
      </c>
      <c r="D131">
        <v>-82.1</v>
      </c>
      <c r="E131">
        <v>1</v>
      </c>
      <c r="F131">
        <v>0.01</v>
      </c>
      <c r="G131">
        <v>80</v>
      </c>
      <c r="H131">
        <v>21</v>
      </c>
      <c r="I131">
        <v>601.70000000000005</v>
      </c>
      <c r="J131">
        <v>601.79999999999995</v>
      </c>
      <c r="K131">
        <v>601.70000000000005</v>
      </c>
    </row>
    <row r="132" spans="1:11">
      <c r="A132" s="1">
        <v>30</v>
      </c>
      <c r="B132">
        <v>24310</v>
      </c>
      <c r="C132">
        <v>-48.1</v>
      </c>
      <c r="D132">
        <v>-82.1</v>
      </c>
      <c r="E132">
        <v>1</v>
      </c>
      <c r="F132">
        <v>0.02</v>
      </c>
      <c r="G132">
        <v>100</v>
      </c>
      <c r="H132">
        <v>13</v>
      </c>
      <c r="I132">
        <v>612.9</v>
      </c>
      <c r="J132">
        <v>613</v>
      </c>
      <c r="K132">
        <v>612.9</v>
      </c>
    </row>
    <row r="133" spans="1:11">
      <c r="A133" s="1">
        <v>29</v>
      </c>
      <c r="B133">
        <v>24534</v>
      </c>
      <c r="C133">
        <v>-48.1</v>
      </c>
      <c r="D133">
        <v>-82.1</v>
      </c>
      <c r="E133">
        <v>1</v>
      </c>
      <c r="F133">
        <v>0.02</v>
      </c>
      <c r="G133">
        <v>85</v>
      </c>
      <c r="H133">
        <v>11</v>
      </c>
      <c r="I133">
        <v>618.9</v>
      </c>
      <c r="J133">
        <v>619</v>
      </c>
      <c r="K133">
        <v>618.9</v>
      </c>
    </row>
    <row r="134" spans="1:11">
      <c r="A134" s="1">
        <v>27</v>
      </c>
      <c r="B134">
        <v>25006</v>
      </c>
      <c r="C134">
        <v>-48.1</v>
      </c>
      <c r="D134">
        <v>-82.1</v>
      </c>
      <c r="E134">
        <v>1</v>
      </c>
      <c r="F134">
        <v>0.02</v>
      </c>
      <c r="G134">
        <v>65</v>
      </c>
      <c r="H134">
        <v>12</v>
      </c>
      <c r="I134">
        <v>631.6</v>
      </c>
      <c r="J134">
        <v>631.79999999999995</v>
      </c>
      <c r="K134">
        <v>631.6</v>
      </c>
    </row>
    <row r="135" spans="1:11">
      <c r="A135" s="1">
        <v>26</v>
      </c>
      <c r="B135">
        <v>25255</v>
      </c>
      <c r="C135">
        <v>-48.1</v>
      </c>
      <c r="D135">
        <v>-82.1</v>
      </c>
      <c r="E135">
        <v>1</v>
      </c>
      <c r="F135">
        <v>0.02</v>
      </c>
      <c r="G135">
        <v>70</v>
      </c>
      <c r="H135">
        <v>23</v>
      </c>
      <c r="I135">
        <v>638.5</v>
      </c>
      <c r="J135">
        <v>638.6</v>
      </c>
      <c r="K135">
        <v>638.5</v>
      </c>
    </row>
    <row r="136" spans="1:11">
      <c r="A136" s="1">
        <v>25</v>
      </c>
      <c r="B136">
        <v>25514</v>
      </c>
      <c r="C136">
        <v>-48.1</v>
      </c>
      <c r="D136">
        <v>-82.1</v>
      </c>
      <c r="E136">
        <v>1</v>
      </c>
      <c r="F136">
        <v>0.02</v>
      </c>
      <c r="G136">
        <v>110</v>
      </c>
      <c r="H136">
        <v>15</v>
      </c>
      <c r="I136">
        <v>645.70000000000005</v>
      </c>
      <c r="J136">
        <v>645.9</v>
      </c>
      <c r="K136">
        <v>645.70000000000005</v>
      </c>
    </row>
    <row r="137" spans="1:11">
      <c r="A137" s="1">
        <v>24</v>
      </c>
      <c r="B137">
        <v>25785</v>
      </c>
      <c r="C137">
        <v>-46.7</v>
      </c>
      <c r="D137">
        <v>-81.2</v>
      </c>
      <c r="E137">
        <v>1</v>
      </c>
      <c r="F137">
        <v>0.02</v>
      </c>
      <c r="G137">
        <v>115</v>
      </c>
      <c r="H137">
        <v>9</v>
      </c>
      <c r="I137">
        <v>657.4</v>
      </c>
      <c r="J137">
        <v>657.6</v>
      </c>
      <c r="K137">
        <v>657.4</v>
      </c>
    </row>
    <row r="138" spans="1:11">
      <c r="A138" s="1">
        <v>23.2</v>
      </c>
      <c r="B138">
        <v>26011</v>
      </c>
      <c r="C138">
        <v>-45.5</v>
      </c>
      <c r="D138">
        <v>-80.5</v>
      </c>
      <c r="E138">
        <v>1</v>
      </c>
      <c r="F138">
        <v>0.03</v>
      </c>
      <c r="G138">
        <v>79</v>
      </c>
      <c r="H138">
        <v>10</v>
      </c>
      <c r="I138">
        <v>667.2</v>
      </c>
      <c r="J138">
        <v>667.5</v>
      </c>
      <c r="K138">
        <v>667.2</v>
      </c>
    </row>
    <row r="139" spans="1:11">
      <c r="A139" s="1">
        <v>23</v>
      </c>
      <c r="B139">
        <v>26068</v>
      </c>
      <c r="C139">
        <v>-45.6</v>
      </c>
      <c r="D139">
        <v>-80.599999999999994</v>
      </c>
      <c r="E139">
        <v>1</v>
      </c>
      <c r="F139">
        <v>0.03</v>
      </c>
      <c r="G139">
        <v>70</v>
      </c>
      <c r="H139">
        <v>10</v>
      </c>
      <c r="I139">
        <v>668.7</v>
      </c>
      <c r="J139">
        <v>668.9</v>
      </c>
      <c r="K139">
        <v>668.7</v>
      </c>
    </row>
    <row r="140" spans="1:11">
      <c r="A140" s="1">
        <v>21</v>
      </c>
      <c r="B140">
        <v>26675</v>
      </c>
      <c r="C140">
        <v>-46.3</v>
      </c>
      <c r="D140">
        <v>-81.3</v>
      </c>
      <c r="E140">
        <v>1</v>
      </c>
      <c r="F140">
        <v>0.03</v>
      </c>
      <c r="G140">
        <v>80</v>
      </c>
      <c r="H140">
        <v>21</v>
      </c>
      <c r="I140">
        <v>684.1</v>
      </c>
      <c r="J140">
        <v>684.3</v>
      </c>
      <c r="K140">
        <v>684.1</v>
      </c>
    </row>
    <row r="141" spans="1:11">
      <c r="A141" s="1">
        <v>20.5</v>
      </c>
      <c r="B141">
        <v>26836</v>
      </c>
      <c r="C141">
        <v>-46.5</v>
      </c>
      <c r="D141">
        <v>-81.5</v>
      </c>
      <c r="E141">
        <v>1</v>
      </c>
      <c r="F141">
        <v>0.03</v>
      </c>
      <c r="G141">
        <v>80</v>
      </c>
      <c r="H141">
        <v>21</v>
      </c>
      <c r="I141">
        <v>688.2</v>
      </c>
      <c r="J141">
        <v>688.5</v>
      </c>
      <c r="K141">
        <v>688.2</v>
      </c>
    </row>
    <row r="142" spans="1:11">
      <c r="A142" s="1">
        <v>20</v>
      </c>
      <c r="B142">
        <v>27000</v>
      </c>
      <c r="C142">
        <v>-46.1</v>
      </c>
      <c r="D142">
        <v>-81.099999999999994</v>
      </c>
      <c r="E142">
        <v>1</v>
      </c>
      <c r="F142">
        <v>0.03</v>
      </c>
      <c r="G142">
        <v>80</v>
      </c>
      <c r="H142">
        <v>21</v>
      </c>
      <c r="I142">
        <v>694.3</v>
      </c>
      <c r="J142">
        <v>694.6</v>
      </c>
      <c r="K142">
        <v>694.3</v>
      </c>
    </row>
    <row r="143" spans="1:11">
      <c r="A143" s="1">
        <v>19</v>
      </c>
      <c r="B143">
        <v>27343</v>
      </c>
      <c r="C143">
        <v>-45.4</v>
      </c>
      <c r="D143">
        <v>-80.599999999999994</v>
      </c>
      <c r="E143">
        <v>1</v>
      </c>
      <c r="F143">
        <v>0.03</v>
      </c>
      <c r="G143">
        <v>95</v>
      </c>
      <c r="H143">
        <v>16</v>
      </c>
      <c r="I143">
        <v>706.8</v>
      </c>
      <c r="J143">
        <v>707.1</v>
      </c>
      <c r="K143">
        <v>706.8</v>
      </c>
    </row>
    <row r="144" spans="1:11">
      <c r="A144" s="1">
        <v>17</v>
      </c>
      <c r="B144">
        <v>28087</v>
      </c>
      <c r="C144">
        <v>-43.8</v>
      </c>
      <c r="D144">
        <v>-79.5</v>
      </c>
      <c r="E144">
        <v>1</v>
      </c>
      <c r="F144">
        <v>0.04</v>
      </c>
      <c r="G144">
        <v>80</v>
      </c>
      <c r="H144">
        <v>17</v>
      </c>
      <c r="I144">
        <v>734.6</v>
      </c>
      <c r="J144">
        <v>735.1</v>
      </c>
      <c r="K144">
        <v>734.6</v>
      </c>
    </row>
    <row r="145" spans="1:11">
      <c r="A145" s="1">
        <v>15.7</v>
      </c>
      <c r="B145">
        <v>28619</v>
      </c>
      <c r="C145">
        <v>-42.7</v>
      </c>
      <c r="D145">
        <v>-78.7</v>
      </c>
      <c r="E145">
        <v>1</v>
      </c>
      <c r="F145">
        <v>0.05</v>
      </c>
      <c r="G145">
        <v>86</v>
      </c>
      <c r="H145">
        <v>27</v>
      </c>
      <c r="I145">
        <v>755.1</v>
      </c>
      <c r="J145">
        <v>755.7</v>
      </c>
      <c r="K145">
        <v>755.2</v>
      </c>
    </row>
    <row r="146" spans="1:11">
      <c r="A146" s="1">
        <v>15</v>
      </c>
      <c r="B146">
        <v>28929</v>
      </c>
      <c r="C146">
        <v>-42.2</v>
      </c>
      <c r="D146">
        <v>-78.400000000000006</v>
      </c>
      <c r="E146">
        <v>1</v>
      </c>
      <c r="F146">
        <v>0.06</v>
      </c>
      <c r="G146">
        <v>90</v>
      </c>
      <c r="H146">
        <v>32</v>
      </c>
      <c r="I146">
        <v>766.7</v>
      </c>
      <c r="J146">
        <v>767.3</v>
      </c>
      <c r="K146">
        <v>766.7</v>
      </c>
    </row>
    <row r="147" spans="1:11">
      <c r="A147" s="1">
        <v>13</v>
      </c>
      <c r="B147">
        <v>29899</v>
      </c>
      <c r="C147">
        <v>-40.700000000000003</v>
      </c>
      <c r="D147">
        <v>-77.400000000000006</v>
      </c>
      <c r="E147">
        <v>1</v>
      </c>
      <c r="F147">
        <v>0.08</v>
      </c>
      <c r="G147">
        <v>90</v>
      </c>
      <c r="H147">
        <v>22</v>
      </c>
      <c r="I147">
        <v>804</v>
      </c>
      <c r="J147">
        <v>804.9</v>
      </c>
      <c r="K147">
        <v>804</v>
      </c>
    </row>
    <row r="148" spans="1:11">
      <c r="A148" s="1">
        <v>12.1</v>
      </c>
      <c r="B148">
        <v>30386</v>
      </c>
      <c r="C148">
        <v>-39.9</v>
      </c>
      <c r="D148">
        <v>-76.900000000000006</v>
      </c>
      <c r="E148">
        <v>1</v>
      </c>
      <c r="F148">
        <v>0.09</v>
      </c>
      <c r="G148">
        <v>99</v>
      </c>
      <c r="H148">
        <v>26</v>
      </c>
      <c r="I148">
        <v>823.4</v>
      </c>
      <c r="J148">
        <v>824.5</v>
      </c>
      <c r="K148">
        <v>823.4</v>
      </c>
    </row>
    <row r="149" spans="1:11">
      <c r="A149" s="1">
        <v>12</v>
      </c>
      <c r="B149">
        <v>30443</v>
      </c>
      <c r="C149">
        <v>-39.700000000000003</v>
      </c>
      <c r="D149">
        <v>-76.8</v>
      </c>
      <c r="E149">
        <v>1</v>
      </c>
      <c r="F149">
        <v>0.09</v>
      </c>
      <c r="G149">
        <v>100</v>
      </c>
      <c r="H149">
        <v>26</v>
      </c>
      <c r="I149">
        <v>826.1</v>
      </c>
      <c r="J149">
        <v>827.2</v>
      </c>
      <c r="K149">
        <v>826.1</v>
      </c>
    </row>
    <row r="150" spans="1:11">
      <c r="A150" s="1">
        <v>10</v>
      </c>
      <c r="B150">
        <v>31700</v>
      </c>
      <c r="C150">
        <v>-34.9</v>
      </c>
      <c r="D150">
        <v>-73.900000000000006</v>
      </c>
      <c r="E150">
        <v>1</v>
      </c>
      <c r="F150">
        <v>0.17</v>
      </c>
      <c r="G150">
        <v>80</v>
      </c>
      <c r="H150">
        <v>15</v>
      </c>
      <c r="I150">
        <v>888.1</v>
      </c>
      <c r="J150">
        <v>890.3</v>
      </c>
      <c r="K150">
        <v>888.2</v>
      </c>
    </row>
    <row r="151" spans="1:11">
      <c r="A151" s="1">
        <v>9.6</v>
      </c>
      <c r="B151">
        <v>31985</v>
      </c>
      <c r="C151">
        <v>-34.1</v>
      </c>
      <c r="D151">
        <v>-73.099999999999994</v>
      </c>
      <c r="E151">
        <v>1</v>
      </c>
      <c r="F151">
        <v>0.2</v>
      </c>
      <c r="G151">
        <v>80</v>
      </c>
      <c r="H151">
        <v>20</v>
      </c>
      <c r="I151">
        <v>901.5</v>
      </c>
      <c r="J151">
        <v>904.2</v>
      </c>
      <c r="K151">
        <v>901.6</v>
      </c>
    </row>
    <row r="152" spans="1:11">
      <c r="A152" s="1">
        <v>9</v>
      </c>
      <c r="B152">
        <v>32439</v>
      </c>
      <c r="C152">
        <v>-32.4</v>
      </c>
      <c r="D152">
        <v>-72</v>
      </c>
      <c r="E152">
        <v>1</v>
      </c>
      <c r="F152">
        <v>0.25</v>
      </c>
      <c r="G152">
        <v>80</v>
      </c>
      <c r="H152">
        <v>29</v>
      </c>
      <c r="I152">
        <v>924.9</v>
      </c>
      <c r="J152">
        <v>928.2</v>
      </c>
      <c r="K152">
        <v>925</v>
      </c>
    </row>
    <row r="153" spans="1:11">
      <c r="A153" s="1">
        <v>8.6999999999999993</v>
      </c>
      <c r="B153">
        <v>32678</v>
      </c>
      <c r="C153">
        <v>-31.5</v>
      </c>
      <c r="D153">
        <v>-71.5</v>
      </c>
      <c r="E153">
        <v>1</v>
      </c>
      <c r="F153">
        <v>0.28000000000000003</v>
      </c>
      <c r="I153">
        <v>937.3</v>
      </c>
      <c r="J153">
        <v>941.1</v>
      </c>
      <c r="K153">
        <v>937.5</v>
      </c>
    </row>
    <row r="154" spans="1:11">
      <c r="A154" s="1">
        <v>8</v>
      </c>
      <c r="B154">
        <v>33272</v>
      </c>
      <c r="C154">
        <v>-31.3</v>
      </c>
      <c r="D154">
        <v>-71.3</v>
      </c>
      <c r="E154">
        <v>1</v>
      </c>
      <c r="F154">
        <v>0.32</v>
      </c>
      <c r="I154">
        <v>960.9</v>
      </c>
      <c r="J154">
        <v>965.2</v>
      </c>
      <c r="K154">
        <v>961</v>
      </c>
    </row>
    <row r="157" spans="1:11">
      <c r="B157" s="2" t="s">
        <v>24</v>
      </c>
      <c r="C157">
        <v>3808</v>
      </c>
    </row>
    <row r="158" spans="1:11">
      <c r="B158" s="2" t="s">
        <v>28</v>
      </c>
      <c r="C158" t="s">
        <v>25</v>
      </c>
    </row>
    <row r="159" spans="1:11">
      <c r="B159" s="2" t="s">
        <v>29</v>
      </c>
      <c r="C159">
        <v>50.22</v>
      </c>
    </row>
    <row r="160" spans="1:11">
      <c r="B160" s="2" t="s">
        <v>30</v>
      </c>
      <c r="C160">
        <v>-5.32</v>
      </c>
    </row>
    <row r="161" spans="2:3">
      <c r="B161" s="2" t="s">
        <v>31</v>
      </c>
      <c r="C161">
        <v>88</v>
      </c>
    </row>
    <row r="162" spans="2:3">
      <c r="B162" s="2" t="s">
        <v>32</v>
      </c>
      <c r="C162">
        <v>0.49</v>
      </c>
    </row>
    <row r="163" spans="2:3">
      <c r="B163" s="2" t="s">
        <v>33</v>
      </c>
      <c r="C163">
        <v>8.07</v>
      </c>
    </row>
    <row r="164" spans="2:3">
      <c r="B164" s="2" t="s">
        <v>34</v>
      </c>
      <c r="C164">
        <v>8.19</v>
      </c>
    </row>
    <row r="165" spans="2:3">
      <c r="B165" s="2" t="s">
        <v>35</v>
      </c>
      <c r="C165">
        <v>273.22000000000003</v>
      </c>
    </row>
    <row r="166" spans="2:3">
      <c r="B166" s="2" t="s">
        <v>36</v>
      </c>
      <c r="C166">
        <v>33.5</v>
      </c>
    </row>
    <row r="167" spans="2:3">
      <c r="B167" s="2" t="s">
        <v>37</v>
      </c>
      <c r="C167">
        <v>23.4</v>
      </c>
    </row>
    <row r="168" spans="2:3">
      <c r="B168" s="2" t="s">
        <v>38</v>
      </c>
      <c r="C168">
        <v>23.7</v>
      </c>
    </row>
    <row r="169" spans="2:3">
      <c r="B169" s="2" t="s">
        <v>39</v>
      </c>
      <c r="C169">
        <v>47.1</v>
      </c>
    </row>
    <row r="170" spans="2:3">
      <c r="B170" s="2" t="s">
        <v>40</v>
      </c>
      <c r="C170">
        <v>0</v>
      </c>
    </row>
    <row r="171" spans="2:3">
      <c r="B171" s="2" t="s">
        <v>41</v>
      </c>
      <c r="C171">
        <v>0</v>
      </c>
    </row>
    <row r="172" spans="2:3">
      <c r="B172" s="2" t="s">
        <v>42</v>
      </c>
      <c r="C172">
        <v>0</v>
      </c>
    </row>
    <row r="173" spans="2:3">
      <c r="B173" s="2" t="s">
        <v>43</v>
      </c>
      <c r="C173">
        <v>0</v>
      </c>
    </row>
    <row r="174" spans="2:3">
      <c r="B174" s="2" t="s">
        <v>44</v>
      </c>
      <c r="C174">
        <v>969.83</v>
      </c>
    </row>
    <row r="175" spans="2:3">
      <c r="B175" s="2" t="s">
        <v>45</v>
      </c>
      <c r="C175">
        <v>969.84</v>
      </c>
    </row>
    <row r="176" spans="2:3">
      <c r="B176" s="2" t="s">
        <v>46</v>
      </c>
      <c r="C176">
        <v>973.09</v>
      </c>
    </row>
    <row r="177" spans="2:3">
      <c r="B177" s="2" t="s">
        <v>47</v>
      </c>
      <c r="C177">
        <v>973.09</v>
      </c>
    </row>
    <row r="178" spans="2:3">
      <c r="B178" s="2" t="s">
        <v>48</v>
      </c>
      <c r="C178">
        <v>0</v>
      </c>
    </row>
    <row r="179" spans="2:3">
      <c r="B179" s="2" t="s">
        <v>49</v>
      </c>
      <c r="C179">
        <v>0</v>
      </c>
    </row>
    <row r="180" spans="2:3">
      <c r="B180" s="2" t="s">
        <v>50</v>
      </c>
      <c r="C180">
        <v>285.22000000000003</v>
      </c>
    </row>
    <row r="181" spans="2:3">
      <c r="B181" s="2" t="s">
        <v>26</v>
      </c>
      <c r="C181">
        <v>973.09</v>
      </c>
    </row>
    <row r="182" spans="2:3">
      <c r="B182" s="2" t="s">
        <v>51</v>
      </c>
      <c r="C182">
        <v>287.47000000000003</v>
      </c>
    </row>
    <row r="183" spans="2:3">
      <c r="B183" s="2" t="s">
        <v>52</v>
      </c>
      <c r="C183">
        <v>9.18</v>
      </c>
    </row>
    <row r="184" spans="2:3">
      <c r="B184" s="2" t="s">
        <v>53</v>
      </c>
      <c r="C184">
        <v>5601</v>
      </c>
    </row>
    <row r="185" spans="2:3">
      <c r="B185" s="2" t="s">
        <v>27</v>
      </c>
      <c r="C185">
        <v>34.700000000000003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92CF-B53C-4B97-951B-8ACED80605DB}">
  <dimension ref="A1:K182"/>
  <sheetViews>
    <sheetView topLeftCell="A142" workbookViewId="0">
      <selection activeCell="B154" sqref="B154:C182"/>
    </sheetView>
  </sheetViews>
  <sheetFormatPr defaultRowHeight="14.4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17</v>
      </c>
      <c r="K2" t="s">
        <v>17</v>
      </c>
    </row>
    <row r="3" spans="1:11">
      <c r="A3" s="1">
        <v>1003</v>
      </c>
      <c r="B3">
        <v>88</v>
      </c>
      <c r="C3">
        <v>13.4</v>
      </c>
      <c r="D3">
        <v>10</v>
      </c>
      <c r="E3">
        <v>80</v>
      </c>
      <c r="F3">
        <v>7.74</v>
      </c>
      <c r="G3">
        <v>280</v>
      </c>
      <c r="H3">
        <v>16</v>
      </c>
      <c r="I3">
        <v>286.3</v>
      </c>
      <c r="J3">
        <v>308.10000000000002</v>
      </c>
      <c r="K3">
        <v>287.60000000000002</v>
      </c>
    </row>
    <row r="4" spans="1:11">
      <c r="A4" s="1">
        <v>1001</v>
      </c>
      <c r="B4">
        <v>103</v>
      </c>
      <c r="C4">
        <v>13.6</v>
      </c>
      <c r="D4">
        <v>10.3</v>
      </c>
      <c r="E4">
        <v>80</v>
      </c>
      <c r="F4">
        <v>7.91</v>
      </c>
      <c r="G4">
        <v>279</v>
      </c>
      <c r="H4">
        <v>17</v>
      </c>
      <c r="I4">
        <v>286.7</v>
      </c>
      <c r="J4">
        <v>309</v>
      </c>
      <c r="K4">
        <v>288</v>
      </c>
    </row>
    <row r="5" spans="1:11">
      <c r="A5" s="1">
        <v>1000</v>
      </c>
      <c r="B5">
        <v>111</v>
      </c>
      <c r="C5">
        <v>13.4</v>
      </c>
      <c r="D5">
        <v>10.1</v>
      </c>
      <c r="E5">
        <v>80</v>
      </c>
      <c r="F5">
        <v>7.81</v>
      </c>
      <c r="G5">
        <v>279</v>
      </c>
      <c r="H5">
        <v>18</v>
      </c>
      <c r="I5">
        <v>286.60000000000002</v>
      </c>
      <c r="J5">
        <v>308.60000000000002</v>
      </c>
      <c r="K5">
        <v>287.89999999999998</v>
      </c>
    </row>
    <row r="6" spans="1:11">
      <c r="A6" s="1">
        <v>988</v>
      </c>
      <c r="B6">
        <v>212</v>
      </c>
      <c r="C6">
        <v>12.7</v>
      </c>
      <c r="D6">
        <v>9.6</v>
      </c>
      <c r="E6">
        <v>82</v>
      </c>
      <c r="F6">
        <v>7.64</v>
      </c>
      <c r="G6">
        <v>275</v>
      </c>
      <c r="H6">
        <v>26</v>
      </c>
      <c r="I6">
        <v>286.8</v>
      </c>
      <c r="J6">
        <v>308.39999999999998</v>
      </c>
      <c r="K6">
        <v>288.10000000000002</v>
      </c>
    </row>
    <row r="7" spans="1:11">
      <c r="A7" s="1">
        <v>965</v>
      </c>
      <c r="B7">
        <v>410</v>
      </c>
      <c r="C7">
        <v>11.2</v>
      </c>
      <c r="D7">
        <v>8.6</v>
      </c>
      <c r="E7">
        <v>84</v>
      </c>
      <c r="F7">
        <v>7.31</v>
      </c>
      <c r="G7">
        <v>281</v>
      </c>
      <c r="H7">
        <v>33</v>
      </c>
      <c r="I7">
        <v>287.3</v>
      </c>
      <c r="J7">
        <v>308</v>
      </c>
      <c r="K7">
        <v>288.5</v>
      </c>
    </row>
    <row r="8" spans="1:11">
      <c r="A8" s="1">
        <v>948</v>
      </c>
      <c r="B8">
        <v>557</v>
      </c>
      <c r="C8">
        <v>9.6999999999999993</v>
      </c>
      <c r="D8">
        <v>7.8</v>
      </c>
      <c r="E8">
        <v>88</v>
      </c>
      <c r="F8">
        <v>7.06</v>
      </c>
      <c r="G8">
        <v>285</v>
      </c>
      <c r="H8">
        <v>38</v>
      </c>
      <c r="I8">
        <v>287.2</v>
      </c>
      <c r="J8">
        <v>307.2</v>
      </c>
      <c r="K8">
        <v>288.39999999999998</v>
      </c>
    </row>
    <row r="9" spans="1:11">
      <c r="A9" s="1">
        <v>932</v>
      </c>
      <c r="B9">
        <v>699</v>
      </c>
      <c r="C9">
        <v>8.1999999999999993</v>
      </c>
      <c r="D9">
        <v>7.1</v>
      </c>
      <c r="E9">
        <v>93</v>
      </c>
      <c r="F9">
        <v>6.83</v>
      </c>
      <c r="G9">
        <v>285</v>
      </c>
      <c r="H9">
        <v>37</v>
      </c>
      <c r="I9">
        <v>287.10000000000002</v>
      </c>
      <c r="J9">
        <v>306.39999999999998</v>
      </c>
      <c r="K9">
        <v>288.2</v>
      </c>
    </row>
    <row r="10" spans="1:11">
      <c r="A10" s="1">
        <v>925</v>
      </c>
      <c r="B10">
        <v>761</v>
      </c>
      <c r="C10">
        <v>7.8</v>
      </c>
      <c r="D10">
        <v>7</v>
      </c>
      <c r="E10">
        <v>95</v>
      </c>
      <c r="F10">
        <v>6.84</v>
      </c>
      <c r="G10">
        <v>285</v>
      </c>
      <c r="H10">
        <v>37</v>
      </c>
      <c r="I10">
        <v>287.3</v>
      </c>
      <c r="J10">
        <v>306.7</v>
      </c>
      <c r="K10">
        <v>288.5</v>
      </c>
    </row>
    <row r="11" spans="1:11">
      <c r="A11" s="1">
        <v>916</v>
      </c>
      <c r="B11">
        <v>842</v>
      </c>
      <c r="C11">
        <v>7</v>
      </c>
      <c r="D11">
        <v>6.5</v>
      </c>
      <c r="E11">
        <v>96</v>
      </c>
      <c r="F11">
        <v>6.65</v>
      </c>
      <c r="G11">
        <v>285</v>
      </c>
      <c r="H11">
        <v>39</v>
      </c>
      <c r="I11">
        <v>287.3</v>
      </c>
      <c r="J11">
        <v>306.2</v>
      </c>
      <c r="K11">
        <v>288.39999999999998</v>
      </c>
    </row>
    <row r="12" spans="1:11">
      <c r="A12" s="1">
        <v>897</v>
      </c>
      <c r="B12">
        <v>1014</v>
      </c>
      <c r="C12">
        <v>5.4</v>
      </c>
      <c r="D12">
        <v>5.3</v>
      </c>
      <c r="E12">
        <v>99</v>
      </c>
      <c r="F12">
        <v>6.26</v>
      </c>
      <c r="G12">
        <v>293</v>
      </c>
      <c r="H12">
        <v>36</v>
      </c>
      <c r="I12">
        <v>287.3</v>
      </c>
      <c r="J12">
        <v>305.2</v>
      </c>
      <c r="K12">
        <v>288.39999999999998</v>
      </c>
    </row>
    <row r="13" spans="1:11">
      <c r="A13" s="1">
        <v>891</v>
      </c>
      <c r="B13">
        <v>1069</v>
      </c>
      <c r="C13">
        <v>5.5</v>
      </c>
      <c r="D13">
        <v>4.7</v>
      </c>
      <c r="E13">
        <v>94</v>
      </c>
      <c r="F13">
        <v>6.04</v>
      </c>
      <c r="G13">
        <v>295</v>
      </c>
      <c r="H13">
        <v>35</v>
      </c>
      <c r="I13">
        <v>288</v>
      </c>
      <c r="J13">
        <v>305.3</v>
      </c>
      <c r="K13">
        <v>289.10000000000002</v>
      </c>
    </row>
    <row r="14" spans="1:11">
      <c r="A14" s="1">
        <v>887</v>
      </c>
      <c r="B14">
        <v>1106</v>
      </c>
      <c r="C14">
        <v>5.6</v>
      </c>
      <c r="D14">
        <v>4.3</v>
      </c>
      <c r="E14">
        <v>91</v>
      </c>
      <c r="F14">
        <v>5.9</v>
      </c>
      <c r="G14">
        <v>296</v>
      </c>
      <c r="H14">
        <v>36</v>
      </c>
      <c r="I14">
        <v>288.5</v>
      </c>
      <c r="J14">
        <v>305.39999999999998</v>
      </c>
      <c r="K14">
        <v>289.5</v>
      </c>
    </row>
    <row r="15" spans="1:11">
      <c r="A15" s="1">
        <v>875</v>
      </c>
      <c r="B15">
        <v>1218</v>
      </c>
      <c r="C15">
        <v>5</v>
      </c>
      <c r="D15">
        <v>2.9</v>
      </c>
      <c r="E15">
        <v>86</v>
      </c>
      <c r="F15">
        <v>5.42</v>
      </c>
      <c r="G15">
        <v>300</v>
      </c>
      <c r="H15">
        <v>40</v>
      </c>
      <c r="I15">
        <v>289</v>
      </c>
      <c r="J15">
        <v>304.60000000000002</v>
      </c>
      <c r="K15">
        <v>289.89999999999998</v>
      </c>
    </row>
    <row r="16" spans="1:11">
      <c r="A16" s="1">
        <v>872</v>
      </c>
      <c r="B16">
        <v>1246</v>
      </c>
      <c r="C16">
        <v>5.6</v>
      </c>
      <c r="D16">
        <v>2.8</v>
      </c>
      <c r="E16">
        <v>82</v>
      </c>
      <c r="F16">
        <v>5.4</v>
      </c>
      <c r="G16">
        <v>299</v>
      </c>
      <c r="H16">
        <v>40</v>
      </c>
      <c r="I16">
        <v>289.89999999999998</v>
      </c>
      <c r="J16">
        <v>305.5</v>
      </c>
      <c r="K16">
        <v>290.8</v>
      </c>
    </row>
    <row r="17" spans="1:11">
      <c r="A17" s="1">
        <v>862</v>
      </c>
      <c r="B17">
        <v>1340</v>
      </c>
      <c r="C17">
        <v>5.2</v>
      </c>
      <c r="D17">
        <v>1.5</v>
      </c>
      <c r="E17">
        <v>77</v>
      </c>
      <c r="F17">
        <v>4.97</v>
      </c>
      <c r="G17">
        <v>295</v>
      </c>
      <c r="H17">
        <v>42</v>
      </c>
      <c r="I17">
        <v>290.39999999999998</v>
      </c>
      <c r="J17">
        <v>304.89999999999998</v>
      </c>
      <c r="K17">
        <v>291.3</v>
      </c>
    </row>
    <row r="18" spans="1:11">
      <c r="A18" s="1">
        <v>852</v>
      </c>
      <c r="B18">
        <v>1436</v>
      </c>
      <c r="C18">
        <v>5.2</v>
      </c>
      <c r="D18">
        <v>-0.8</v>
      </c>
      <c r="E18">
        <v>65</v>
      </c>
      <c r="F18">
        <v>4.25</v>
      </c>
      <c r="G18">
        <v>291</v>
      </c>
      <c r="H18">
        <v>43</v>
      </c>
      <c r="I18">
        <v>291.39999999999998</v>
      </c>
      <c r="J18">
        <v>304</v>
      </c>
      <c r="K18">
        <v>292.10000000000002</v>
      </c>
    </row>
    <row r="19" spans="1:11">
      <c r="A19" s="1">
        <v>850</v>
      </c>
      <c r="B19">
        <v>1455</v>
      </c>
      <c r="C19">
        <v>5.6</v>
      </c>
      <c r="D19">
        <v>-1.4</v>
      </c>
      <c r="E19">
        <v>61</v>
      </c>
      <c r="F19">
        <v>4.08</v>
      </c>
      <c r="G19">
        <v>290</v>
      </c>
      <c r="H19">
        <v>43</v>
      </c>
      <c r="I19">
        <v>292</v>
      </c>
      <c r="J19">
        <v>304.10000000000002</v>
      </c>
      <c r="K19">
        <v>292.7</v>
      </c>
    </row>
    <row r="20" spans="1:11">
      <c r="A20" s="1">
        <v>838</v>
      </c>
      <c r="B20">
        <v>1572</v>
      </c>
      <c r="C20">
        <v>6.3</v>
      </c>
      <c r="D20">
        <v>-5.3</v>
      </c>
      <c r="E20">
        <v>43</v>
      </c>
      <c r="F20">
        <v>3.08</v>
      </c>
      <c r="G20">
        <v>285</v>
      </c>
      <c r="H20">
        <v>45</v>
      </c>
      <c r="I20">
        <v>293.89999999999998</v>
      </c>
      <c r="J20">
        <v>303.3</v>
      </c>
      <c r="K20">
        <v>294.5</v>
      </c>
    </row>
    <row r="21" spans="1:11">
      <c r="A21" s="1">
        <v>827</v>
      </c>
      <c r="B21">
        <v>1680</v>
      </c>
      <c r="C21">
        <v>7</v>
      </c>
      <c r="D21">
        <v>-9</v>
      </c>
      <c r="E21">
        <v>31</v>
      </c>
      <c r="F21">
        <v>2.35</v>
      </c>
      <c r="G21">
        <v>288</v>
      </c>
      <c r="H21">
        <v>46</v>
      </c>
      <c r="I21">
        <v>295.8</v>
      </c>
      <c r="J21">
        <v>303.10000000000002</v>
      </c>
      <c r="K21">
        <v>296.2</v>
      </c>
    </row>
    <row r="22" spans="1:11">
      <c r="A22" s="1">
        <v>820</v>
      </c>
      <c r="B22">
        <v>1750</v>
      </c>
      <c r="C22">
        <v>6.9</v>
      </c>
      <c r="D22">
        <v>-10.199999999999999</v>
      </c>
      <c r="E22">
        <v>28</v>
      </c>
      <c r="F22">
        <v>2.16</v>
      </c>
      <c r="G22">
        <v>290</v>
      </c>
      <c r="H22">
        <v>47</v>
      </c>
      <c r="I22">
        <v>296.39999999999998</v>
      </c>
      <c r="J22">
        <v>303.10000000000002</v>
      </c>
      <c r="K22">
        <v>296.8</v>
      </c>
    </row>
    <row r="23" spans="1:11">
      <c r="A23" s="1">
        <v>814</v>
      </c>
      <c r="B23">
        <v>1810</v>
      </c>
      <c r="C23">
        <v>6.8</v>
      </c>
      <c r="D23">
        <v>-11.2</v>
      </c>
      <c r="E23">
        <v>26</v>
      </c>
      <c r="F23">
        <v>2.0099999999999998</v>
      </c>
      <c r="G23">
        <v>286</v>
      </c>
      <c r="H23">
        <v>49</v>
      </c>
      <c r="I23">
        <v>296.89999999999998</v>
      </c>
      <c r="J23">
        <v>303.2</v>
      </c>
      <c r="K23">
        <v>297.3</v>
      </c>
    </row>
    <row r="24" spans="1:11">
      <c r="A24" s="1">
        <v>810</v>
      </c>
      <c r="B24">
        <v>1850</v>
      </c>
      <c r="C24">
        <v>7.4</v>
      </c>
      <c r="D24">
        <v>-17.600000000000001</v>
      </c>
      <c r="E24">
        <v>15</v>
      </c>
      <c r="F24">
        <v>1.19</v>
      </c>
      <c r="G24">
        <v>283</v>
      </c>
      <c r="H24">
        <v>51</v>
      </c>
      <c r="I24">
        <v>298</v>
      </c>
      <c r="J24">
        <v>301.89999999999998</v>
      </c>
      <c r="K24">
        <v>298.2</v>
      </c>
    </row>
    <row r="25" spans="1:11">
      <c r="A25" s="1">
        <v>806</v>
      </c>
      <c r="B25">
        <v>1891</v>
      </c>
      <c r="C25">
        <v>7.2</v>
      </c>
      <c r="D25">
        <v>-17.5</v>
      </c>
      <c r="E25">
        <v>15</v>
      </c>
      <c r="F25">
        <v>1.21</v>
      </c>
      <c r="G25">
        <v>280</v>
      </c>
      <c r="H25">
        <v>52</v>
      </c>
      <c r="I25">
        <v>298.2</v>
      </c>
      <c r="J25">
        <v>302.2</v>
      </c>
      <c r="K25">
        <v>298.39999999999998</v>
      </c>
    </row>
    <row r="26" spans="1:11">
      <c r="A26" s="1">
        <v>794</v>
      </c>
      <c r="B26">
        <v>2014</v>
      </c>
      <c r="C26">
        <v>6.8</v>
      </c>
      <c r="D26">
        <v>-17.2</v>
      </c>
      <c r="E26">
        <v>16</v>
      </c>
      <c r="F26">
        <v>1.26</v>
      </c>
      <c r="G26">
        <v>280</v>
      </c>
      <c r="H26">
        <v>50</v>
      </c>
      <c r="I26">
        <v>299</v>
      </c>
      <c r="J26">
        <v>303.10000000000002</v>
      </c>
      <c r="K26">
        <v>299.2</v>
      </c>
    </row>
    <row r="27" spans="1:11">
      <c r="A27" s="1">
        <v>774</v>
      </c>
      <c r="B27">
        <v>2224</v>
      </c>
      <c r="C27">
        <v>7</v>
      </c>
      <c r="D27">
        <v>-31</v>
      </c>
      <c r="E27">
        <v>5</v>
      </c>
      <c r="F27">
        <v>0.37</v>
      </c>
      <c r="G27">
        <v>280</v>
      </c>
      <c r="H27">
        <v>48</v>
      </c>
      <c r="I27">
        <v>301.39999999999998</v>
      </c>
      <c r="J27">
        <v>302.8</v>
      </c>
      <c r="K27">
        <v>301.5</v>
      </c>
    </row>
    <row r="28" spans="1:11">
      <c r="A28" s="1">
        <v>768</v>
      </c>
      <c r="B28">
        <v>2287</v>
      </c>
      <c r="C28">
        <v>6.7</v>
      </c>
      <c r="D28">
        <v>-30.6</v>
      </c>
      <c r="E28">
        <v>5</v>
      </c>
      <c r="F28">
        <v>0.39</v>
      </c>
      <c r="G28">
        <v>280</v>
      </c>
      <c r="H28">
        <v>47</v>
      </c>
      <c r="I28">
        <v>301.8</v>
      </c>
      <c r="J28">
        <v>303.2</v>
      </c>
      <c r="K28">
        <v>301.89999999999998</v>
      </c>
    </row>
    <row r="29" spans="1:11">
      <c r="A29" s="1">
        <v>756</v>
      </c>
      <c r="B29">
        <v>2416</v>
      </c>
      <c r="C29">
        <v>6.2</v>
      </c>
      <c r="D29">
        <v>-29.8</v>
      </c>
      <c r="E29">
        <v>5</v>
      </c>
      <c r="F29">
        <v>0.43</v>
      </c>
      <c r="G29">
        <v>279</v>
      </c>
      <c r="H29">
        <v>48</v>
      </c>
      <c r="I29">
        <v>302.60000000000002</v>
      </c>
      <c r="J29">
        <v>304.10000000000002</v>
      </c>
      <c r="K29">
        <v>302.7</v>
      </c>
    </row>
    <row r="30" spans="1:11">
      <c r="A30" s="1">
        <v>727</v>
      </c>
      <c r="B30">
        <v>2735</v>
      </c>
      <c r="C30">
        <v>3.9</v>
      </c>
      <c r="D30">
        <v>-32.1</v>
      </c>
      <c r="E30">
        <v>5</v>
      </c>
      <c r="F30">
        <v>0.36</v>
      </c>
      <c r="G30">
        <v>275</v>
      </c>
      <c r="H30">
        <v>50</v>
      </c>
      <c r="I30">
        <v>303.5</v>
      </c>
      <c r="J30">
        <v>304.8</v>
      </c>
      <c r="K30">
        <v>303.5</v>
      </c>
    </row>
    <row r="31" spans="1:11">
      <c r="A31" s="1">
        <v>716</v>
      </c>
      <c r="B31">
        <v>2859</v>
      </c>
      <c r="C31">
        <v>3</v>
      </c>
      <c r="D31">
        <v>-33</v>
      </c>
      <c r="E31">
        <v>5</v>
      </c>
      <c r="F31">
        <v>0.33</v>
      </c>
      <c r="G31">
        <v>273</v>
      </c>
      <c r="H31">
        <v>50</v>
      </c>
      <c r="I31">
        <v>303.8</v>
      </c>
      <c r="J31">
        <v>305</v>
      </c>
      <c r="K31">
        <v>303.89999999999998</v>
      </c>
    </row>
    <row r="32" spans="1:11">
      <c r="A32" s="1">
        <v>700</v>
      </c>
      <c r="B32">
        <v>3041</v>
      </c>
      <c r="C32">
        <v>2</v>
      </c>
      <c r="D32">
        <v>-36</v>
      </c>
      <c r="E32">
        <v>4</v>
      </c>
      <c r="F32">
        <v>0.25</v>
      </c>
      <c r="G32">
        <v>270</v>
      </c>
      <c r="H32">
        <v>50</v>
      </c>
      <c r="I32">
        <v>304.7</v>
      </c>
      <c r="J32">
        <v>305.60000000000002</v>
      </c>
      <c r="K32">
        <v>304.7</v>
      </c>
    </row>
    <row r="33" spans="1:11">
      <c r="A33" s="1">
        <v>697</v>
      </c>
      <c r="B33">
        <v>3076</v>
      </c>
      <c r="C33">
        <v>2</v>
      </c>
      <c r="D33">
        <v>-36</v>
      </c>
      <c r="E33">
        <v>4</v>
      </c>
      <c r="F33">
        <v>0.26</v>
      </c>
      <c r="G33">
        <v>270</v>
      </c>
      <c r="H33">
        <v>50</v>
      </c>
      <c r="I33">
        <v>305</v>
      </c>
      <c r="J33">
        <v>306</v>
      </c>
      <c r="K33">
        <v>305.10000000000002</v>
      </c>
    </row>
    <row r="34" spans="1:11">
      <c r="A34" s="1">
        <v>688</v>
      </c>
      <c r="B34">
        <v>3180</v>
      </c>
      <c r="C34">
        <v>1.2</v>
      </c>
      <c r="D34">
        <v>-37.1</v>
      </c>
      <c r="E34">
        <v>4</v>
      </c>
      <c r="F34">
        <v>0.23</v>
      </c>
      <c r="G34">
        <v>270</v>
      </c>
      <c r="H34">
        <v>51</v>
      </c>
      <c r="I34">
        <v>305.39999999999998</v>
      </c>
      <c r="J34">
        <v>306.2</v>
      </c>
      <c r="K34">
        <v>305.39999999999998</v>
      </c>
    </row>
    <row r="35" spans="1:11">
      <c r="A35" s="1">
        <v>670</v>
      </c>
      <c r="B35">
        <v>3392</v>
      </c>
      <c r="C35">
        <v>-0.3</v>
      </c>
      <c r="D35">
        <v>-39.4</v>
      </c>
      <c r="E35">
        <v>3</v>
      </c>
      <c r="F35">
        <v>0.19</v>
      </c>
      <c r="G35">
        <v>275</v>
      </c>
      <c r="H35">
        <v>50</v>
      </c>
      <c r="I35">
        <v>306</v>
      </c>
      <c r="J35">
        <v>306.7</v>
      </c>
      <c r="K35">
        <v>306</v>
      </c>
    </row>
    <row r="36" spans="1:11">
      <c r="A36" s="1">
        <v>649</v>
      </c>
      <c r="B36">
        <v>3647</v>
      </c>
      <c r="C36">
        <v>-2.1</v>
      </c>
      <c r="D36">
        <v>-42.1</v>
      </c>
      <c r="E36">
        <v>3</v>
      </c>
      <c r="F36">
        <v>0.15</v>
      </c>
      <c r="G36">
        <v>274</v>
      </c>
      <c r="H36">
        <v>55</v>
      </c>
      <c r="I36">
        <v>306.7</v>
      </c>
      <c r="J36">
        <v>307.2</v>
      </c>
      <c r="K36">
        <v>306.7</v>
      </c>
    </row>
    <row r="37" spans="1:11">
      <c r="A37" s="1">
        <v>600</v>
      </c>
      <c r="B37">
        <v>4267</v>
      </c>
      <c r="C37">
        <v>-4.5</v>
      </c>
      <c r="D37">
        <v>-44.5</v>
      </c>
      <c r="E37">
        <v>3</v>
      </c>
      <c r="F37">
        <v>0.12</v>
      </c>
      <c r="G37">
        <v>270</v>
      </c>
      <c r="H37">
        <v>67</v>
      </c>
      <c r="I37">
        <v>310.8</v>
      </c>
      <c r="J37">
        <v>311.3</v>
      </c>
      <c r="K37">
        <v>310.89999999999998</v>
      </c>
    </row>
    <row r="38" spans="1:11">
      <c r="A38" s="1">
        <v>593</v>
      </c>
      <c r="B38">
        <v>4359</v>
      </c>
      <c r="C38">
        <v>-4.9000000000000004</v>
      </c>
      <c r="D38">
        <v>-44.9</v>
      </c>
      <c r="E38">
        <v>3</v>
      </c>
      <c r="F38">
        <v>0.12</v>
      </c>
      <c r="G38">
        <v>270</v>
      </c>
      <c r="H38">
        <v>66</v>
      </c>
      <c r="I38">
        <v>311.39999999999998</v>
      </c>
      <c r="J38">
        <v>311.89999999999998</v>
      </c>
      <c r="K38">
        <v>311.5</v>
      </c>
    </row>
    <row r="39" spans="1:11">
      <c r="A39" s="1">
        <v>584</v>
      </c>
      <c r="B39">
        <v>4479</v>
      </c>
      <c r="C39">
        <v>-5.6</v>
      </c>
      <c r="D39">
        <v>-45.9</v>
      </c>
      <c r="E39">
        <v>3</v>
      </c>
      <c r="F39">
        <v>0.11</v>
      </c>
      <c r="G39">
        <v>270</v>
      </c>
      <c r="H39">
        <v>64</v>
      </c>
      <c r="I39">
        <v>312</v>
      </c>
      <c r="J39">
        <v>312.39999999999998</v>
      </c>
      <c r="K39">
        <v>312</v>
      </c>
    </row>
    <row r="40" spans="1:11">
      <c r="A40" s="1">
        <v>562</v>
      </c>
      <c r="B40">
        <v>4779</v>
      </c>
      <c r="C40">
        <v>-7.3</v>
      </c>
      <c r="D40">
        <v>-48.3</v>
      </c>
      <c r="E40">
        <v>2</v>
      </c>
      <c r="F40">
        <v>0.09</v>
      </c>
      <c r="G40">
        <v>270</v>
      </c>
      <c r="H40">
        <v>65</v>
      </c>
      <c r="I40">
        <v>313.39999999999998</v>
      </c>
      <c r="J40">
        <v>313.8</v>
      </c>
      <c r="K40">
        <v>313.39999999999998</v>
      </c>
    </row>
    <row r="41" spans="1:11">
      <c r="A41" s="1">
        <v>544</v>
      </c>
      <c r="B41">
        <v>5032</v>
      </c>
      <c r="C41">
        <v>-9.3000000000000007</v>
      </c>
      <c r="D41">
        <v>-47</v>
      </c>
      <c r="E41">
        <v>3</v>
      </c>
      <c r="F41">
        <v>0.1</v>
      </c>
      <c r="G41">
        <v>270</v>
      </c>
      <c r="H41">
        <v>66</v>
      </c>
      <c r="I41">
        <v>314</v>
      </c>
      <c r="J41">
        <v>314.39999999999998</v>
      </c>
      <c r="K41">
        <v>314.10000000000002</v>
      </c>
    </row>
    <row r="42" spans="1:11">
      <c r="A42" s="1">
        <v>540</v>
      </c>
      <c r="B42">
        <v>5089</v>
      </c>
      <c r="C42">
        <v>-9.6999999999999993</v>
      </c>
      <c r="D42">
        <v>-46.7</v>
      </c>
      <c r="E42">
        <v>3</v>
      </c>
      <c r="F42">
        <v>0.11</v>
      </c>
      <c r="G42">
        <v>267</v>
      </c>
      <c r="H42">
        <v>65</v>
      </c>
      <c r="I42">
        <v>314.2</v>
      </c>
      <c r="J42">
        <v>314.60000000000002</v>
      </c>
      <c r="K42">
        <v>314.2</v>
      </c>
    </row>
    <row r="43" spans="1:11">
      <c r="A43" s="1">
        <v>538</v>
      </c>
      <c r="B43">
        <v>5118</v>
      </c>
      <c r="C43">
        <v>-9.8000000000000007</v>
      </c>
      <c r="D43">
        <v>-46.9</v>
      </c>
      <c r="E43">
        <v>3</v>
      </c>
      <c r="F43">
        <v>0.1</v>
      </c>
      <c r="G43">
        <v>265</v>
      </c>
      <c r="H43">
        <v>65</v>
      </c>
      <c r="I43">
        <v>314.3</v>
      </c>
      <c r="J43">
        <v>314.8</v>
      </c>
      <c r="K43">
        <v>314.39999999999998</v>
      </c>
    </row>
    <row r="44" spans="1:11">
      <c r="A44" s="1">
        <v>517</v>
      </c>
      <c r="B44">
        <v>5424</v>
      </c>
      <c r="C44">
        <v>-11.3</v>
      </c>
      <c r="D44">
        <v>-49.3</v>
      </c>
      <c r="E44">
        <v>3</v>
      </c>
      <c r="F44">
        <v>0.08</v>
      </c>
      <c r="G44">
        <v>268</v>
      </c>
      <c r="H44">
        <v>72</v>
      </c>
      <c r="I44">
        <v>316.2</v>
      </c>
      <c r="J44">
        <v>316.5</v>
      </c>
      <c r="K44">
        <v>316.2</v>
      </c>
    </row>
    <row r="45" spans="1:11">
      <c r="A45" s="1">
        <v>510</v>
      </c>
      <c r="B45">
        <v>5528</v>
      </c>
      <c r="C45">
        <v>-11.3</v>
      </c>
      <c r="D45">
        <v>-39.299999999999997</v>
      </c>
      <c r="E45">
        <v>8</v>
      </c>
      <c r="F45">
        <v>0.25</v>
      </c>
      <c r="G45">
        <v>269</v>
      </c>
      <c r="H45">
        <v>74</v>
      </c>
      <c r="I45">
        <v>317.39999999999998</v>
      </c>
      <c r="J45">
        <v>318.39999999999998</v>
      </c>
      <c r="K45">
        <v>317.39999999999998</v>
      </c>
    </row>
    <row r="46" spans="1:11">
      <c r="A46" s="1">
        <v>500</v>
      </c>
      <c r="B46">
        <v>5680</v>
      </c>
      <c r="C46">
        <v>-12.5</v>
      </c>
      <c r="D46">
        <v>-31.5</v>
      </c>
      <c r="E46">
        <v>19</v>
      </c>
      <c r="F46">
        <v>0.55000000000000004</v>
      </c>
      <c r="G46">
        <v>270</v>
      </c>
      <c r="H46">
        <v>77</v>
      </c>
      <c r="I46">
        <v>317.7</v>
      </c>
      <c r="J46">
        <v>319.8</v>
      </c>
      <c r="K46">
        <v>317.8</v>
      </c>
    </row>
    <row r="47" spans="1:11">
      <c r="A47" s="1">
        <v>481</v>
      </c>
      <c r="B47">
        <v>5974</v>
      </c>
      <c r="C47">
        <v>-14.2</v>
      </c>
      <c r="D47">
        <v>-28</v>
      </c>
      <c r="E47">
        <v>30</v>
      </c>
      <c r="F47">
        <v>0.8</v>
      </c>
      <c r="G47">
        <v>270</v>
      </c>
      <c r="H47">
        <v>84</v>
      </c>
      <c r="I47">
        <v>319.2</v>
      </c>
      <c r="J47">
        <v>322.10000000000002</v>
      </c>
      <c r="K47">
        <v>319.39999999999998</v>
      </c>
    </row>
    <row r="48" spans="1:11">
      <c r="A48" s="1">
        <v>464</v>
      </c>
      <c r="B48">
        <v>6246</v>
      </c>
      <c r="C48">
        <v>-15.7</v>
      </c>
      <c r="D48">
        <v>-24.7</v>
      </c>
      <c r="E48">
        <v>46</v>
      </c>
      <c r="F48">
        <v>1.1200000000000001</v>
      </c>
      <c r="G48">
        <v>268</v>
      </c>
      <c r="H48">
        <v>87</v>
      </c>
      <c r="I48">
        <v>320.60000000000002</v>
      </c>
      <c r="J48">
        <v>324.60000000000002</v>
      </c>
      <c r="K48">
        <v>320.8</v>
      </c>
    </row>
    <row r="49" spans="1:11">
      <c r="A49" s="1">
        <v>456</v>
      </c>
      <c r="B49">
        <v>6377</v>
      </c>
      <c r="C49">
        <v>-15.9</v>
      </c>
      <c r="D49">
        <v>-30.9</v>
      </c>
      <c r="E49">
        <v>26</v>
      </c>
      <c r="F49">
        <v>0.64</v>
      </c>
      <c r="G49">
        <v>267</v>
      </c>
      <c r="H49">
        <v>88</v>
      </c>
      <c r="I49">
        <v>321.89999999999998</v>
      </c>
      <c r="J49">
        <v>324.3</v>
      </c>
      <c r="K49">
        <v>322.10000000000002</v>
      </c>
    </row>
    <row r="50" spans="1:11">
      <c r="A50" s="1">
        <v>450</v>
      </c>
      <c r="B50">
        <v>6477</v>
      </c>
      <c r="C50">
        <v>-16.3</v>
      </c>
      <c r="D50">
        <v>-27.3</v>
      </c>
      <c r="E50">
        <v>38</v>
      </c>
      <c r="F50">
        <v>0.91</v>
      </c>
      <c r="G50">
        <v>266</v>
      </c>
      <c r="H50">
        <v>89</v>
      </c>
      <c r="I50">
        <v>322.7</v>
      </c>
      <c r="J50">
        <v>326</v>
      </c>
      <c r="K50">
        <v>322.89999999999998</v>
      </c>
    </row>
    <row r="51" spans="1:11">
      <c r="A51" s="1">
        <v>443</v>
      </c>
      <c r="B51">
        <v>6593</v>
      </c>
      <c r="C51">
        <v>-17.2</v>
      </c>
      <c r="D51">
        <v>-27.6</v>
      </c>
      <c r="E51">
        <v>40</v>
      </c>
      <c r="F51">
        <v>0.9</v>
      </c>
      <c r="G51">
        <v>265</v>
      </c>
      <c r="H51">
        <v>90</v>
      </c>
      <c r="I51">
        <v>322.89999999999998</v>
      </c>
      <c r="J51">
        <v>326.2</v>
      </c>
      <c r="K51">
        <v>323.10000000000002</v>
      </c>
    </row>
    <row r="52" spans="1:11">
      <c r="A52" s="1">
        <v>429</v>
      </c>
      <c r="B52">
        <v>6832</v>
      </c>
      <c r="C52">
        <v>-19.2</v>
      </c>
      <c r="D52">
        <v>-28.1</v>
      </c>
      <c r="E52">
        <v>45</v>
      </c>
      <c r="F52">
        <v>0.89</v>
      </c>
      <c r="G52">
        <v>265</v>
      </c>
      <c r="H52">
        <v>85</v>
      </c>
      <c r="I52">
        <v>323.39999999999998</v>
      </c>
      <c r="J52">
        <v>326.7</v>
      </c>
      <c r="K52">
        <v>323.60000000000002</v>
      </c>
    </row>
    <row r="53" spans="1:11">
      <c r="A53" s="1">
        <v>410</v>
      </c>
      <c r="B53">
        <v>7169</v>
      </c>
      <c r="C53">
        <v>-21.9</v>
      </c>
      <c r="D53">
        <v>-28.9</v>
      </c>
      <c r="E53">
        <v>53</v>
      </c>
      <c r="F53">
        <v>0.86</v>
      </c>
      <c r="G53">
        <v>274</v>
      </c>
      <c r="H53">
        <v>91</v>
      </c>
      <c r="I53">
        <v>324.10000000000002</v>
      </c>
      <c r="J53">
        <v>327.3</v>
      </c>
      <c r="K53">
        <v>324.3</v>
      </c>
    </row>
    <row r="54" spans="1:11">
      <c r="A54" s="1">
        <v>409</v>
      </c>
      <c r="B54">
        <v>7187</v>
      </c>
      <c r="C54">
        <v>-22</v>
      </c>
      <c r="D54">
        <v>-28.7</v>
      </c>
      <c r="E54">
        <v>55</v>
      </c>
      <c r="F54">
        <v>0.88</v>
      </c>
      <c r="G54">
        <v>275</v>
      </c>
      <c r="H54">
        <v>91</v>
      </c>
      <c r="I54">
        <v>324.2</v>
      </c>
      <c r="J54">
        <v>327.39999999999998</v>
      </c>
      <c r="K54">
        <v>324.39999999999998</v>
      </c>
    </row>
    <row r="55" spans="1:11">
      <c r="A55" s="1">
        <v>400</v>
      </c>
      <c r="B55">
        <v>7350</v>
      </c>
      <c r="C55">
        <v>-23.1</v>
      </c>
      <c r="D55">
        <v>-26.8</v>
      </c>
      <c r="E55">
        <v>72</v>
      </c>
      <c r="F55">
        <v>1.07</v>
      </c>
      <c r="G55">
        <v>270</v>
      </c>
      <c r="H55">
        <v>94</v>
      </c>
      <c r="I55">
        <v>324.89999999999998</v>
      </c>
      <c r="J55">
        <v>328.8</v>
      </c>
      <c r="K55">
        <v>325.10000000000002</v>
      </c>
    </row>
    <row r="56" spans="1:11">
      <c r="A56" s="1">
        <v>399</v>
      </c>
      <c r="B56">
        <v>7368</v>
      </c>
      <c r="C56">
        <v>-23.3</v>
      </c>
      <c r="D56">
        <v>-26.8</v>
      </c>
      <c r="E56">
        <v>73</v>
      </c>
      <c r="F56">
        <v>1.08</v>
      </c>
      <c r="G56">
        <v>270</v>
      </c>
      <c r="H56">
        <v>94</v>
      </c>
      <c r="I56">
        <v>324.89999999999998</v>
      </c>
      <c r="J56">
        <v>328.8</v>
      </c>
      <c r="K56">
        <v>325.10000000000002</v>
      </c>
    </row>
    <row r="57" spans="1:11">
      <c r="A57" s="1">
        <v>385</v>
      </c>
      <c r="B57">
        <v>7628</v>
      </c>
      <c r="C57">
        <v>-25.1</v>
      </c>
      <c r="D57">
        <v>-27.9</v>
      </c>
      <c r="E57">
        <v>77</v>
      </c>
      <c r="F57">
        <v>1</v>
      </c>
      <c r="G57">
        <v>270</v>
      </c>
      <c r="H57">
        <v>95</v>
      </c>
      <c r="I57">
        <v>325.89999999999998</v>
      </c>
      <c r="J57">
        <v>329.6</v>
      </c>
      <c r="K57">
        <v>326.10000000000002</v>
      </c>
    </row>
    <row r="58" spans="1:11">
      <c r="A58" s="1">
        <v>372</v>
      </c>
      <c r="B58">
        <v>7878</v>
      </c>
      <c r="C58">
        <v>-26.8</v>
      </c>
      <c r="D58">
        <v>-29</v>
      </c>
      <c r="E58">
        <v>81</v>
      </c>
      <c r="F58">
        <v>0.94</v>
      </c>
      <c r="G58">
        <v>270</v>
      </c>
      <c r="H58">
        <v>103</v>
      </c>
      <c r="I58">
        <v>326.8</v>
      </c>
      <c r="J58">
        <v>330.3</v>
      </c>
      <c r="K58">
        <v>327</v>
      </c>
    </row>
    <row r="59" spans="1:11">
      <c r="A59" s="1">
        <v>371</v>
      </c>
      <c r="B59">
        <v>7897</v>
      </c>
      <c r="C59">
        <v>-26.9</v>
      </c>
      <c r="D59">
        <v>-29.1</v>
      </c>
      <c r="E59">
        <v>82</v>
      </c>
      <c r="F59">
        <v>0.93</v>
      </c>
      <c r="G59">
        <v>271</v>
      </c>
      <c r="H59">
        <v>103</v>
      </c>
      <c r="I59">
        <v>326.89999999999998</v>
      </c>
      <c r="J59">
        <v>330.4</v>
      </c>
      <c r="K59">
        <v>327.10000000000002</v>
      </c>
    </row>
    <row r="60" spans="1:11">
      <c r="A60" s="1">
        <v>363</v>
      </c>
      <c r="B60">
        <v>8053</v>
      </c>
      <c r="C60">
        <v>-28.4</v>
      </c>
      <c r="D60">
        <v>-30</v>
      </c>
      <c r="E60">
        <v>86</v>
      </c>
      <c r="F60">
        <v>0.88</v>
      </c>
      <c r="G60">
        <v>275</v>
      </c>
      <c r="H60">
        <v>100</v>
      </c>
      <c r="I60">
        <v>326.89999999999998</v>
      </c>
      <c r="J60">
        <v>330.2</v>
      </c>
      <c r="K60">
        <v>327.10000000000002</v>
      </c>
    </row>
    <row r="61" spans="1:11">
      <c r="A61" s="1">
        <v>349</v>
      </c>
      <c r="B61">
        <v>8335</v>
      </c>
      <c r="C61">
        <v>-31.1</v>
      </c>
      <c r="D61">
        <v>-31.7</v>
      </c>
      <c r="E61">
        <v>94</v>
      </c>
      <c r="F61">
        <v>0.78</v>
      </c>
      <c r="G61">
        <v>275</v>
      </c>
      <c r="H61">
        <v>102</v>
      </c>
      <c r="I61">
        <v>327</v>
      </c>
      <c r="J61">
        <v>329.9</v>
      </c>
      <c r="K61">
        <v>327.10000000000002</v>
      </c>
    </row>
    <row r="62" spans="1:11">
      <c r="A62" s="1">
        <v>345</v>
      </c>
      <c r="B62">
        <v>8416</v>
      </c>
      <c r="C62">
        <v>-31.3</v>
      </c>
      <c r="D62">
        <v>-31.7</v>
      </c>
      <c r="E62">
        <v>96</v>
      </c>
      <c r="F62">
        <v>0.79</v>
      </c>
      <c r="G62">
        <v>275</v>
      </c>
      <c r="H62">
        <v>102</v>
      </c>
      <c r="I62">
        <v>327.8</v>
      </c>
      <c r="J62">
        <v>330.7</v>
      </c>
      <c r="K62">
        <v>327.9</v>
      </c>
    </row>
    <row r="63" spans="1:11">
      <c r="A63" s="1">
        <v>339</v>
      </c>
      <c r="B63">
        <v>8541</v>
      </c>
      <c r="C63">
        <v>-31.5</v>
      </c>
      <c r="D63">
        <v>-35.1</v>
      </c>
      <c r="E63">
        <v>70</v>
      </c>
      <c r="F63">
        <v>0.56999999999999995</v>
      </c>
      <c r="G63">
        <v>275</v>
      </c>
      <c r="H63">
        <v>103</v>
      </c>
      <c r="I63">
        <v>329.2</v>
      </c>
      <c r="J63">
        <v>331.4</v>
      </c>
      <c r="K63">
        <v>329.3</v>
      </c>
    </row>
    <row r="64" spans="1:11">
      <c r="A64" s="1">
        <v>331</v>
      </c>
      <c r="B64">
        <v>8710</v>
      </c>
      <c r="C64">
        <v>-31.7</v>
      </c>
      <c r="D64">
        <v>-39.700000000000003</v>
      </c>
      <c r="E64">
        <v>45</v>
      </c>
      <c r="F64">
        <v>0.37</v>
      </c>
      <c r="G64">
        <v>275</v>
      </c>
      <c r="H64">
        <v>106</v>
      </c>
      <c r="I64">
        <v>331.1</v>
      </c>
      <c r="J64">
        <v>332.6</v>
      </c>
      <c r="K64">
        <v>331.2</v>
      </c>
    </row>
    <row r="65" spans="1:11">
      <c r="A65" s="1">
        <v>320</v>
      </c>
      <c r="B65">
        <v>8949</v>
      </c>
      <c r="C65">
        <v>-32.5</v>
      </c>
      <c r="D65">
        <v>-46.5</v>
      </c>
      <c r="E65">
        <v>23</v>
      </c>
      <c r="F65">
        <v>0.18</v>
      </c>
      <c r="G65">
        <v>275</v>
      </c>
      <c r="H65">
        <v>110</v>
      </c>
      <c r="I65">
        <v>333.2</v>
      </c>
      <c r="J65">
        <v>334</v>
      </c>
      <c r="K65">
        <v>333.3</v>
      </c>
    </row>
    <row r="66" spans="1:11">
      <c r="A66" s="1">
        <v>313</v>
      </c>
      <c r="B66">
        <v>9104</v>
      </c>
      <c r="C66">
        <v>-33.700000000000003</v>
      </c>
      <c r="D66">
        <v>-48.7</v>
      </c>
      <c r="E66">
        <v>21</v>
      </c>
      <c r="F66">
        <v>0.15</v>
      </c>
      <c r="G66">
        <v>275</v>
      </c>
      <c r="H66">
        <v>113</v>
      </c>
      <c r="I66">
        <v>333.7</v>
      </c>
      <c r="J66">
        <v>334.3</v>
      </c>
      <c r="K66">
        <v>333.7</v>
      </c>
    </row>
    <row r="67" spans="1:11">
      <c r="A67" s="1">
        <v>300</v>
      </c>
      <c r="B67">
        <v>9400</v>
      </c>
      <c r="C67">
        <v>-36.299999999999997</v>
      </c>
      <c r="D67">
        <v>-50.3</v>
      </c>
      <c r="E67">
        <v>22</v>
      </c>
      <c r="F67">
        <v>0.13</v>
      </c>
      <c r="G67">
        <v>270</v>
      </c>
      <c r="H67">
        <v>111</v>
      </c>
      <c r="I67">
        <v>334.1</v>
      </c>
      <c r="J67">
        <v>334.6</v>
      </c>
      <c r="K67">
        <v>334.1</v>
      </c>
    </row>
    <row r="68" spans="1:11">
      <c r="A68" s="1">
        <v>297</v>
      </c>
      <c r="B68">
        <v>9470</v>
      </c>
      <c r="C68">
        <v>-36.9</v>
      </c>
      <c r="D68">
        <v>-50.7</v>
      </c>
      <c r="E68">
        <v>23</v>
      </c>
      <c r="F68">
        <v>0.12</v>
      </c>
      <c r="G68">
        <v>270</v>
      </c>
      <c r="H68">
        <v>108</v>
      </c>
      <c r="I68">
        <v>334.2</v>
      </c>
      <c r="J68">
        <v>334.7</v>
      </c>
      <c r="K68">
        <v>334.2</v>
      </c>
    </row>
    <row r="69" spans="1:11">
      <c r="A69" s="1">
        <v>286</v>
      </c>
      <c r="B69">
        <v>9731</v>
      </c>
      <c r="C69">
        <v>-39.1</v>
      </c>
      <c r="D69">
        <v>-52.1</v>
      </c>
      <c r="E69">
        <v>24</v>
      </c>
      <c r="F69">
        <v>0.11</v>
      </c>
      <c r="G69">
        <v>268</v>
      </c>
      <c r="H69">
        <v>111</v>
      </c>
      <c r="I69">
        <v>334.7</v>
      </c>
      <c r="J69">
        <v>335.1</v>
      </c>
      <c r="K69">
        <v>334.7</v>
      </c>
    </row>
    <row r="70" spans="1:11">
      <c r="A70" s="1">
        <v>273</v>
      </c>
      <c r="B70">
        <v>10047</v>
      </c>
      <c r="C70">
        <v>-41.9</v>
      </c>
      <c r="D70">
        <v>-53.5</v>
      </c>
      <c r="E70">
        <v>27</v>
      </c>
      <c r="F70">
        <v>0.1</v>
      </c>
      <c r="G70">
        <v>265</v>
      </c>
      <c r="H70">
        <v>115</v>
      </c>
      <c r="I70">
        <v>335.1</v>
      </c>
      <c r="J70">
        <v>335.5</v>
      </c>
      <c r="K70">
        <v>335.1</v>
      </c>
    </row>
    <row r="71" spans="1:11">
      <c r="A71" s="1">
        <v>265</v>
      </c>
      <c r="B71">
        <v>10249</v>
      </c>
      <c r="C71">
        <v>-43.7</v>
      </c>
      <c r="D71">
        <v>-54.3</v>
      </c>
      <c r="E71">
        <v>30</v>
      </c>
      <c r="F71">
        <v>0.09</v>
      </c>
      <c r="G71">
        <v>270</v>
      </c>
      <c r="H71">
        <v>108</v>
      </c>
      <c r="I71">
        <v>335.3</v>
      </c>
      <c r="J71">
        <v>335.7</v>
      </c>
      <c r="K71">
        <v>335.3</v>
      </c>
    </row>
    <row r="72" spans="1:11">
      <c r="A72" s="1">
        <v>260</v>
      </c>
      <c r="B72">
        <v>10378</v>
      </c>
      <c r="C72">
        <v>-44.9</v>
      </c>
      <c r="D72">
        <v>-54.9</v>
      </c>
      <c r="E72">
        <v>32</v>
      </c>
      <c r="F72">
        <v>0.09</v>
      </c>
      <c r="G72">
        <v>268</v>
      </c>
      <c r="H72">
        <v>107</v>
      </c>
      <c r="I72">
        <v>335.4</v>
      </c>
      <c r="J72">
        <v>335.8</v>
      </c>
      <c r="K72">
        <v>335.4</v>
      </c>
    </row>
    <row r="73" spans="1:11">
      <c r="A73" s="1">
        <v>250</v>
      </c>
      <c r="B73">
        <v>10640</v>
      </c>
      <c r="C73">
        <v>-47.3</v>
      </c>
      <c r="D73">
        <v>-55.3</v>
      </c>
      <c r="E73">
        <v>39</v>
      </c>
      <c r="F73">
        <v>0.08</v>
      </c>
      <c r="G73">
        <v>265</v>
      </c>
      <c r="H73">
        <v>105</v>
      </c>
      <c r="I73">
        <v>335.6</v>
      </c>
      <c r="J73">
        <v>336</v>
      </c>
      <c r="K73">
        <v>335.6</v>
      </c>
    </row>
    <row r="74" spans="1:11">
      <c r="A74" s="1">
        <v>249</v>
      </c>
      <c r="B74">
        <v>10666</v>
      </c>
      <c r="C74">
        <v>-47.5</v>
      </c>
      <c r="D74">
        <v>-55.3</v>
      </c>
      <c r="E74">
        <v>40</v>
      </c>
      <c r="F74">
        <v>0.08</v>
      </c>
      <c r="G74">
        <v>265</v>
      </c>
      <c r="H74">
        <v>106</v>
      </c>
      <c r="I74">
        <v>335.6</v>
      </c>
      <c r="J74">
        <v>336</v>
      </c>
      <c r="K74">
        <v>335.7</v>
      </c>
    </row>
    <row r="75" spans="1:11">
      <c r="A75" s="1">
        <v>236</v>
      </c>
      <c r="B75">
        <v>11015</v>
      </c>
      <c r="C75">
        <v>-50.6</v>
      </c>
      <c r="D75">
        <v>-55.9</v>
      </c>
      <c r="E75">
        <v>54</v>
      </c>
      <c r="F75">
        <v>0.08</v>
      </c>
      <c r="G75">
        <v>270</v>
      </c>
      <c r="H75">
        <v>105</v>
      </c>
      <c r="I75">
        <v>336.1</v>
      </c>
      <c r="J75">
        <v>336.5</v>
      </c>
      <c r="K75">
        <v>336.1</v>
      </c>
    </row>
    <row r="76" spans="1:11">
      <c r="A76" s="1">
        <v>231</v>
      </c>
      <c r="B76">
        <v>11155</v>
      </c>
      <c r="C76">
        <v>-51.9</v>
      </c>
      <c r="D76">
        <v>-56.1</v>
      </c>
      <c r="E76">
        <v>60</v>
      </c>
      <c r="F76">
        <v>0.08</v>
      </c>
      <c r="G76">
        <v>274</v>
      </c>
      <c r="H76">
        <v>97</v>
      </c>
      <c r="I76">
        <v>336.3</v>
      </c>
      <c r="J76">
        <v>336.6</v>
      </c>
      <c r="K76">
        <v>336.3</v>
      </c>
    </row>
    <row r="77" spans="1:11">
      <c r="A77" s="1">
        <v>229</v>
      </c>
      <c r="B77">
        <v>11211</v>
      </c>
      <c r="C77">
        <v>-51.7</v>
      </c>
      <c r="D77">
        <v>-56.8</v>
      </c>
      <c r="E77">
        <v>54</v>
      </c>
      <c r="F77">
        <v>0.08</v>
      </c>
      <c r="G77">
        <v>275</v>
      </c>
      <c r="H77">
        <v>94</v>
      </c>
      <c r="I77">
        <v>337.4</v>
      </c>
      <c r="J77">
        <v>337.8</v>
      </c>
      <c r="K77">
        <v>337.4</v>
      </c>
    </row>
    <row r="78" spans="1:11">
      <c r="A78" s="1">
        <v>223</v>
      </c>
      <c r="B78">
        <v>11382</v>
      </c>
      <c r="C78">
        <v>-51.1</v>
      </c>
      <c r="D78">
        <v>-59.1</v>
      </c>
      <c r="E78">
        <v>38</v>
      </c>
      <c r="F78">
        <v>0.06</v>
      </c>
      <c r="G78">
        <v>270</v>
      </c>
      <c r="H78">
        <v>96</v>
      </c>
      <c r="I78">
        <v>340.9</v>
      </c>
      <c r="J78">
        <v>341.2</v>
      </c>
      <c r="K78">
        <v>340.9</v>
      </c>
    </row>
    <row r="79" spans="1:11">
      <c r="A79" s="1">
        <v>207</v>
      </c>
      <c r="B79">
        <v>11860</v>
      </c>
      <c r="C79">
        <v>-53.8</v>
      </c>
      <c r="D79">
        <v>-63.9</v>
      </c>
      <c r="E79">
        <v>28</v>
      </c>
      <c r="F79">
        <v>0.03</v>
      </c>
      <c r="G79">
        <v>265</v>
      </c>
      <c r="H79">
        <v>105</v>
      </c>
      <c r="I79">
        <v>344</v>
      </c>
      <c r="J79">
        <v>344.1</v>
      </c>
      <c r="K79">
        <v>344</v>
      </c>
    </row>
    <row r="80" spans="1:11">
      <c r="A80" s="1">
        <v>200</v>
      </c>
      <c r="B80">
        <v>12080</v>
      </c>
      <c r="C80">
        <v>-55.1</v>
      </c>
      <c r="D80">
        <v>-66.099999999999994</v>
      </c>
      <c r="E80">
        <v>24</v>
      </c>
      <c r="F80">
        <v>0.03</v>
      </c>
      <c r="G80">
        <v>270</v>
      </c>
      <c r="H80">
        <v>112</v>
      </c>
      <c r="I80">
        <v>345.4</v>
      </c>
      <c r="J80">
        <v>345.5</v>
      </c>
      <c r="K80">
        <v>345.4</v>
      </c>
    </row>
    <row r="81" spans="1:11">
      <c r="A81" s="1">
        <v>193</v>
      </c>
      <c r="B81">
        <v>12307</v>
      </c>
      <c r="C81">
        <v>-56.5</v>
      </c>
      <c r="D81">
        <v>-68.5</v>
      </c>
      <c r="E81">
        <v>21</v>
      </c>
      <c r="F81">
        <v>0.02</v>
      </c>
      <c r="G81">
        <v>270</v>
      </c>
      <c r="H81">
        <v>114</v>
      </c>
      <c r="I81">
        <v>346.6</v>
      </c>
      <c r="J81">
        <v>346.7</v>
      </c>
      <c r="K81">
        <v>346.6</v>
      </c>
    </row>
    <row r="82" spans="1:11">
      <c r="A82" s="1">
        <v>192</v>
      </c>
      <c r="B82">
        <v>12341</v>
      </c>
      <c r="C82">
        <v>-56</v>
      </c>
      <c r="D82">
        <v>-68.8</v>
      </c>
      <c r="E82">
        <v>19</v>
      </c>
      <c r="F82">
        <v>0.02</v>
      </c>
      <c r="G82">
        <v>275</v>
      </c>
      <c r="H82">
        <v>115</v>
      </c>
      <c r="I82">
        <v>348</v>
      </c>
      <c r="J82">
        <v>348.1</v>
      </c>
      <c r="K82">
        <v>348</v>
      </c>
    </row>
    <row r="83" spans="1:11">
      <c r="A83" s="1">
        <v>184</v>
      </c>
      <c r="B83">
        <v>12615</v>
      </c>
      <c r="C83">
        <v>-51.7</v>
      </c>
      <c r="D83">
        <v>-71.2</v>
      </c>
      <c r="E83">
        <v>8</v>
      </c>
      <c r="F83">
        <v>0.01</v>
      </c>
      <c r="G83">
        <v>280</v>
      </c>
      <c r="H83">
        <v>92</v>
      </c>
      <c r="I83">
        <v>359.1</v>
      </c>
      <c r="J83">
        <v>359.2</v>
      </c>
      <c r="K83">
        <v>359.1</v>
      </c>
    </row>
    <row r="84" spans="1:11">
      <c r="A84" s="1">
        <v>181</v>
      </c>
      <c r="B84">
        <v>12721</v>
      </c>
      <c r="C84">
        <v>-50.1</v>
      </c>
      <c r="D84">
        <v>-72.099999999999994</v>
      </c>
      <c r="E84">
        <v>6</v>
      </c>
      <c r="F84">
        <v>0.01</v>
      </c>
      <c r="G84">
        <v>282</v>
      </c>
      <c r="H84">
        <v>82</v>
      </c>
      <c r="I84">
        <v>363.5</v>
      </c>
      <c r="J84">
        <v>363.6</v>
      </c>
      <c r="K84">
        <v>363.5</v>
      </c>
    </row>
    <row r="85" spans="1:11">
      <c r="A85" s="1">
        <v>178</v>
      </c>
      <c r="B85">
        <v>12831</v>
      </c>
      <c r="C85">
        <v>-50</v>
      </c>
      <c r="D85">
        <v>-74.099999999999994</v>
      </c>
      <c r="E85">
        <v>4</v>
      </c>
      <c r="F85">
        <v>0.01</v>
      </c>
      <c r="G85">
        <v>285</v>
      </c>
      <c r="H85">
        <v>71</v>
      </c>
      <c r="I85">
        <v>365.4</v>
      </c>
      <c r="J85">
        <v>365.5</v>
      </c>
      <c r="K85">
        <v>365.4</v>
      </c>
    </row>
    <row r="86" spans="1:11">
      <c r="A86" s="1">
        <v>171</v>
      </c>
      <c r="B86">
        <v>13093</v>
      </c>
      <c r="C86">
        <v>-49.7</v>
      </c>
      <c r="D86">
        <v>-79</v>
      </c>
      <c r="E86">
        <v>2</v>
      </c>
      <c r="F86">
        <v>0</v>
      </c>
      <c r="G86">
        <v>275</v>
      </c>
      <c r="H86">
        <v>60</v>
      </c>
      <c r="I86">
        <v>370</v>
      </c>
      <c r="J86">
        <v>370.1</v>
      </c>
      <c r="K86">
        <v>370</v>
      </c>
    </row>
    <row r="87" spans="1:11">
      <c r="A87" s="1">
        <v>170</v>
      </c>
      <c r="B87">
        <v>13132</v>
      </c>
      <c r="C87">
        <v>-49.7</v>
      </c>
      <c r="D87">
        <v>-79.7</v>
      </c>
      <c r="E87">
        <v>2</v>
      </c>
      <c r="F87">
        <v>0</v>
      </c>
      <c r="G87">
        <v>274</v>
      </c>
      <c r="H87">
        <v>61</v>
      </c>
      <c r="I87">
        <v>370.7</v>
      </c>
      <c r="J87">
        <v>370.8</v>
      </c>
      <c r="K87">
        <v>370.7</v>
      </c>
    </row>
    <row r="88" spans="1:11">
      <c r="A88" s="1">
        <v>163</v>
      </c>
      <c r="B88">
        <v>13407</v>
      </c>
      <c r="C88">
        <v>-50.2</v>
      </c>
      <c r="D88">
        <v>-81</v>
      </c>
      <c r="E88">
        <v>1</v>
      </c>
      <c r="F88">
        <v>0</v>
      </c>
      <c r="G88">
        <v>265</v>
      </c>
      <c r="H88">
        <v>67</v>
      </c>
      <c r="I88">
        <v>374.4</v>
      </c>
      <c r="J88">
        <v>374.4</v>
      </c>
      <c r="K88">
        <v>374.4</v>
      </c>
    </row>
    <row r="89" spans="1:11">
      <c r="A89" s="1">
        <v>159</v>
      </c>
      <c r="B89">
        <v>13569</v>
      </c>
      <c r="C89">
        <v>-50.5</v>
      </c>
      <c r="D89">
        <v>-81.7</v>
      </c>
      <c r="E89">
        <v>1</v>
      </c>
      <c r="F89">
        <v>0</v>
      </c>
      <c r="G89">
        <v>270</v>
      </c>
      <c r="H89">
        <v>71</v>
      </c>
      <c r="I89">
        <v>376.6</v>
      </c>
      <c r="J89">
        <v>376.6</v>
      </c>
      <c r="K89">
        <v>376.6</v>
      </c>
    </row>
    <row r="90" spans="1:11">
      <c r="A90" s="1">
        <v>153</v>
      </c>
      <c r="B90">
        <v>13821</v>
      </c>
      <c r="C90">
        <v>-50.9</v>
      </c>
      <c r="D90">
        <v>-82.9</v>
      </c>
      <c r="E90">
        <v>1</v>
      </c>
      <c r="F90">
        <v>0</v>
      </c>
      <c r="G90">
        <v>275</v>
      </c>
      <c r="H90">
        <v>69</v>
      </c>
      <c r="I90">
        <v>380</v>
      </c>
      <c r="J90">
        <v>380</v>
      </c>
      <c r="K90">
        <v>380</v>
      </c>
    </row>
    <row r="91" spans="1:11">
      <c r="A91" s="1">
        <v>150</v>
      </c>
      <c r="B91">
        <v>13950</v>
      </c>
      <c r="C91">
        <v>-50.1</v>
      </c>
      <c r="D91">
        <v>-84.1</v>
      </c>
      <c r="E91">
        <v>1</v>
      </c>
      <c r="F91">
        <v>0</v>
      </c>
      <c r="G91">
        <v>275</v>
      </c>
      <c r="H91">
        <v>59</v>
      </c>
      <c r="I91">
        <v>383.5</v>
      </c>
      <c r="J91">
        <v>383.6</v>
      </c>
      <c r="K91">
        <v>383.5</v>
      </c>
    </row>
    <row r="92" spans="1:11">
      <c r="A92" s="1">
        <v>148</v>
      </c>
      <c r="B92">
        <v>14038</v>
      </c>
      <c r="C92">
        <v>-49.4</v>
      </c>
      <c r="D92">
        <v>-83.4</v>
      </c>
      <c r="E92">
        <v>1</v>
      </c>
      <c r="F92">
        <v>0</v>
      </c>
      <c r="G92">
        <v>275</v>
      </c>
      <c r="H92">
        <v>54</v>
      </c>
      <c r="I92">
        <v>386.2</v>
      </c>
      <c r="J92">
        <v>386.2</v>
      </c>
      <c r="K92">
        <v>386.2</v>
      </c>
    </row>
    <row r="93" spans="1:11">
      <c r="A93" s="1">
        <v>147</v>
      </c>
      <c r="B93">
        <v>14082</v>
      </c>
      <c r="C93">
        <v>-49.1</v>
      </c>
      <c r="D93">
        <v>-83.1</v>
      </c>
      <c r="E93">
        <v>1</v>
      </c>
      <c r="F93">
        <v>0</v>
      </c>
      <c r="G93">
        <v>275</v>
      </c>
      <c r="H93">
        <v>55</v>
      </c>
      <c r="I93">
        <v>387.5</v>
      </c>
      <c r="J93">
        <v>387.5</v>
      </c>
      <c r="K93">
        <v>387.5</v>
      </c>
    </row>
    <row r="94" spans="1:11">
      <c r="A94" s="1">
        <v>142</v>
      </c>
      <c r="B94">
        <v>14308</v>
      </c>
      <c r="C94">
        <v>-50.6</v>
      </c>
      <c r="D94">
        <v>-84.6</v>
      </c>
      <c r="E94">
        <v>1</v>
      </c>
      <c r="F94">
        <v>0</v>
      </c>
      <c r="G94">
        <v>275</v>
      </c>
      <c r="H94">
        <v>60</v>
      </c>
      <c r="I94">
        <v>388.7</v>
      </c>
      <c r="J94">
        <v>388.7</v>
      </c>
      <c r="K94">
        <v>388.7</v>
      </c>
    </row>
    <row r="95" spans="1:11">
      <c r="A95" s="1">
        <v>141</v>
      </c>
      <c r="B95">
        <v>14354</v>
      </c>
      <c r="C95">
        <v>-50.9</v>
      </c>
      <c r="D95">
        <v>-84.9</v>
      </c>
      <c r="E95">
        <v>1</v>
      </c>
      <c r="F95">
        <v>0</v>
      </c>
      <c r="G95">
        <v>277</v>
      </c>
      <c r="H95">
        <v>59</v>
      </c>
      <c r="I95">
        <v>389</v>
      </c>
      <c r="J95">
        <v>389</v>
      </c>
      <c r="K95">
        <v>389</v>
      </c>
    </row>
    <row r="96" spans="1:11">
      <c r="A96" s="1">
        <v>136</v>
      </c>
      <c r="B96">
        <v>14588</v>
      </c>
      <c r="C96">
        <v>-51.4</v>
      </c>
      <c r="D96">
        <v>-85.2</v>
      </c>
      <c r="E96">
        <v>1</v>
      </c>
      <c r="F96">
        <v>0</v>
      </c>
      <c r="G96">
        <v>285</v>
      </c>
      <c r="H96">
        <v>52</v>
      </c>
      <c r="I96">
        <v>392.1</v>
      </c>
      <c r="J96">
        <v>392.1</v>
      </c>
      <c r="K96">
        <v>392.1</v>
      </c>
    </row>
    <row r="97" spans="1:11">
      <c r="A97" s="1">
        <v>125</v>
      </c>
      <c r="B97">
        <v>15134</v>
      </c>
      <c r="C97">
        <v>-52.5</v>
      </c>
      <c r="D97">
        <v>-85.8</v>
      </c>
      <c r="E97">
        <v>1</v>
      </c>
      <c r="F97">
        <v>0</v>
      </c>
      <c r="G97">
        <v>285</v>
      </c>
      <c r="H97">
        <v>35</v>
      </c>
      <c r="I97">
        <v>399.6</v>
      </c>
      <c r="J97">
        <v>399.6</v>
      </c>
      <c r="K97">
        <v>399.6</v>
      </c>
    </row>
    <row r="98" spans="1:11">
      <c r="A98" s="1">
        <v>123</v>
      </c>
      <c r="B98">
        <v>15238</v>
      </c>
      <c r="C98">
        <v>-52.8</v>
      </c>
      <c r="D98">
        <v>-85.9</v>
      </c>
      <c r="E98">
        <v>1</v>
      </c>
      <c r="F98">
        <v>0</v>
      </c>
      <c r="G98">
        <v>275</v>
      </c>
      <c r="H98">
        <v>31</v>
      </c>
      <c r="I98">
        <v>401.1</v>
      </c>
      <c r="J98">
        <v>401.1</v>
      </c>
      <c r="K98">
        <v>401.1</v>
      </c>
    </row>
    <row r="99" spans="1:11">
      <c r="A99" s="1">
        <v>120</v>
      </c>
      <c r="B99">
        <v>15398</v>
      </c>
      <c r="C99">
        <v>-53.1</v>
      </c>
      <c r="D99">
        <v>-86.1</v>
      </c>
      <c r="E99">
        <v>1</v>
      </c>
      <c r="F99">
        <v>0</v>
      </c>
      <c r="G99">
        <v>268</v>
      </c>
      <c r="H99">
        <v>33</v>
      </c>
      <c r="I99">
        <v>403.3</v>
      </c>
      <c r="J99">
        <v>403.3</v>
      </c>
      <c r="K99">
        <v>403.3</v>
      </c>
    </row>
    <row r="100" spans="1:11">
      <c r="A100" s="1">
        <v>119</v>
      </c>
      <c r="B100">
        <v>15451</v>
      </c>
      <c r="C100">
        <v>-53.3</v>
      </c>
      <c r="D100">
        <v>-86.2</v>
      </c>
      <c r="E100">
        <v>1</v>
      </c>
      <c r="F100">
        <v>0</v>
      </c>
      <c r="G100">
        <v>265</v>
      </c>
      <c r="H100">
        <v>34</v>
      </c>
      <c r="I100">
        <v>403.9</v>
      </c>
      <c r="J100">
        <v>403.9</v>
      </c>
      <c r="K100">
        <v>403.9</v>
      </c>
    </row>
    <row r="101" spans="1:11">
      <c r="A101" s="1">
        <v>113</v>
      </c>
      <c r="B101">
        <v>15781</v>
      </c>
      <c r="C101">
        <v>-54.6</v>
      </c>
      <c r="D101">
        <v>-87.2</v>
      </c>
      <c r="E101">
        <v>1</v>
      </c>
      <c r="F101">
        <v>0</v>
      </c>
      <c r="G101">
        <v>270</v>
      </c>
      <c r="H101">
        <v>42</v>
      </c>
      <c r="I101">
        <v>407.5</v>
      </c>
      <c r="J101">
        <v>407.5</v>
      </c>
      <c r="K101">
        <v>407.5</v>
      </c>
    </row>
    <row r="102" spans="1:11">
      <c r="A102" s="1">
        <v>106</v>
      </c>
      <c r="B102">
        <v>16189</v>
      </c>
      <c r="C102">
        <v>-56.1</v>
      </c>
      <c r="D102">
        <v>-88.4</v>
      </c>
      <c r="E102">
        <v>1</v>
      </c>
      <c r="F102">
        <v>0</v>
      </c>
      <c r="G102">
        <v>290</v>
      </c>
      <c r="H102">
        <v>31</v>
      </c>
      <c r="I102">
        <v>412</v>
      </c>
      <c r="J102">
        <v>412.1</v>
      </c>
      <c r="K102">
        <v>412</v>
      </c>
    </row>
    <row r="103" spans="1:11">
      <c r="A103" s="1">
        <v>103</v>
      </c>
      <c r="B103">
        <v>16373</v>
      </c>
      <c r="C103">
        <v>-56.9</v>
      </c>
      <c r="D103">
        <v>-88.9</v>
      </c>
      <c r="E103">
        <v>1</v>
      </c>
      <c r="F103">
        <v>0</v>
      </c>
      <c r="G103">
        <v>275</v>
      </c>
      <c r="H103">
        <v>33</v>
      </c>
      <c r="I103">
        <v>414.1</v>
      </c>
      <c r="J103">
        <v>414.1</v>
      </c>
      <c r="K103">
        <v>414.1</v>
      </c>
    </row>
    <row r="104" spans="1:11">
      <c r="A104" s="1">
        <v>102</v>
      </c>
      <c r="B104">
        <v>16435</v>
      </c>
      <c r="C104">
        <v>-57.1</v>
      </c>
      <c r="D104">
        <v>-89.1</v>
      </c>
      <c r="E104">
        <v>1</v>
      </c>
      <c r="F104">
        <v>0</v>
      </c>
      <c r="G104">
        <v>275</v>
      </c>
      <c r="H104">
        <v>34</v>
      </c>
      <c r="I104">
        <v>414.8</v>
      </c>
      <c r="J104">
        <v>414.8</v>
      </c>
      <c r="K104">
        <v>414.8</v>
      </c>
    </row>
    <row r="105" spans="1:11">
      <c r="A105" s="1">
        <v>100</v>
      </c>
      <c r="B105">
        <v>16560</v>
      </c>
      <c r="C105">
        <v>-56.9</v>
      </c>
      <c r="D105">
        <v>-88.9</v>
      </c>
      <c r="E105">
        <v>1</v>
      </c>
      <c r="F105">
        <v>0</v>
      </c>
      <c r="G105">
        <v>280</v>
      </c>
      <c r="H105">
        <v>36</v>
      </c>
      <c r="I105">
        <v>417.5</v>
      </c>
      <c r="J105">
        <v>417.5</v>
      </c>
      <c r="K105">
        <v>417.5</v>
      </c>
    </row>
    <row r="106" spans="1:11">
      <c r="A106" s="1">
        <v>96</v>
      </c>
      <c r="B106">
        <v>16819</v>
      </c>
      <c r="C106">
        <v>-56.7</v>
      </c>
      <c r="D106">
        <v>-88.7</v>
      </c>
      <c r="E106">
        <v>1</v>
      </c>
      <c r="F106">
        <v>0</v>
      </c>
      <c r="G106">
        <v>280</v>
      </c>
      <c r="H106">
        <v>36</v>
      </c>
      <c r="I106">
        <v>422.8</v>
      </c>
      <c r="J106">
        <v>422.8</v>
      </c>
      <c r="K106">
        <v>422.8</v>
      </c>
    </row>
    <row r="107" spans="1:11">
      <c r="A107" s="1">
        <v>91.7</v>
      </c>
      <c r="B107">
        <v>17111</v>
      </c>
      <c r="C107">
        <v>-56.5</v>
      </c>
      <c r="D107">
        <v>-88.5</v>
      </c>
      <c r="E107">
        <v>1</v>
      </c>
      <c r="F107">
        <v>0</v>
      </c>
      <c r="G107">
        <v>277</v>
      </c>
      <c r="H107">
        <v>29</v>
      </c>
      <c r="I107">
        <v>428.8</v>
      </c>
      <c r="J107">
        <v>428.8</v>
      </c>
      <c r="K107">
        <v>428.8</v>
      </c>
    </row>
    <row r="108" spans="1:11">
      <c r="A108" s="1">
        <v>89</v>
      </c>
      <c r="B108">
        <v>17302</v>
      </c>
      <c r="C108">
        <v>-55</v>
      </c>
      <c r="D108">
        <v>-87.5</v>
      </c>
      <c r="E108">
        <v>1</v>
      </c>
      <c r="F108">
        <v>0</v>
      </c>
      <c r="G108">
        <v>275</v>
      </c>
      <c r="H108">
        <v>25</v>
      </c>
      <c r="I108">
        <v>435.4</v>
      </c>
      <c r="J108">
        <v>435.4</v>
      </c>
      <c r="K108">
        <v>435.4</v>
      </c>
    </row>
    <row r="109" spans="1:11">
      <c r="A109" s="1">
        <v>86.7</v>
      </c>
      <c r="B109">
        <v>17469</v>
      </c>
      <c r="C109">
        <v>-53.7</v>
      </c>
      <c r="D109">
        <v>-86.7</v>
      </c>
      <c r="E109">
        <v>1</v>
      </c>
      <c r="F109">
        <v>0</v>
      </c>
      <c r="G109">
        <v>289</v>
      </c>
      <c r="H109">
        <v>21</v>
      </c>
      <c r="I109">
        <v>441.3</v>
      </c>
      <c r="J109">
        <v>441.3</v>
      </c>
      <c r="K109">
        <v>441.3</v>
      </c>
    </row>
    <row r="110" spans="1:11">
      <c r="A110" s="1">
        <v>85</v>
      </c>
      <c r="B110">
        <v>17596</v>
      </c>
      <c r="C110">
        <v>-54.4</v>
      </c>
      <c r="D110">
        <v>-87.1</v>
      </c>
      <c r="E110">
        <v>1</v>
      </c>
      <c r="F110">
        <v>0</v>
      </c>
      <c r="G110">
        <v>300</v>
      </c>
      <c r="H110">
        <v>18</v>
      </c>
      <c r="I110">
        <v>442.5</v>
      </c>
      <c r="J110">
        <v>442.5</v>
      </c>
      <c r="K110">
        <v>442.5</v>
      </c>
    </row>
    <row r="111" spans="1:11">
      <c r="A111" s="1">
        <v>80</v>
      </c>
      <c r="B111">
        <v>17981</v>
      </c>
      <c r="C111">
        <v>-56.5</v>
      </c>
      <c r="D111">
        <v>-88.4</v>
      </c>
      <c r="E111">
        <v>1</v>
      </c>
      <c r="F111">
        <v>0</v>
      </c>
      <c r="G111">
        <v>305</v>
      </c>
      <c r="H111">
        <v>9</v>
      </c>
      <c r="I111">
        <v>445.9</v>
      </c>
      <c r="J111">
        <v>445.9</v>
      </c>
      <c r="K111">
        <v>445.9</v>
      </c>
    </row>
    <row r="112" spans="1:11">
      <c r="A112" s="1">
        <v>74.5</v>
      </c>
      <c r="B112">
        <v>18435</v>
      </c>
      <c r="C112">
        <v>-58.9</v>
      </c>
      <c r="D112">
        <v>-89.9</v>
      </c>
      <c r="E112">
        <v>1</v>
      </c>
      <c r="F112">
        <v>0</v>
      </c>
      <c r="G112">
        <v>293</v>
      </c>
      <c r="H112">
        <v>14</v>
      </c>
      <c r="I112">
        <v>449.9</v>
      </c>
      <c r="J112">
        <v>450</v>
      </c>
      <c r="K112">
        <v>449.9</v>
      </c>
    </row>
    <row r="113" spans="1:11">
      <c r="A113" s="1">
        <v>73.400000000000006</v>
      </c>
      <c r="B113">
        <v>18529</v>
      </c>
      <c r="C113">
        <v>-56.7</v>
      </c>
      <c r="D113">
        <v>-88.7</v>
      </c>
      <c r="E113">
        <v>1</v>
      </c>
      <c r="F113">
        <v>0</v>
      </c>
      <c r="G113">
        <v>291</v>
      </c>
      <c r="H113">
        <v>15</v>
      </c>
      <c r="I113">
        <v>456.5</v>
      </c>
      <c r="J113">
        <v>456.5</v>
      </c>
      <c r="K113">
        <v>456.5</v>
      </c>
    </row>
    <row r="114" spans="1:11">
      <c r="A114" s="1">
        <v>73</v>
      </c>
      <c r="B114">
        <v>18564</v>
      </c>
      <c r="C114">
        <v>-56.8</v>
      </c>
      <c r="D114">
        <v>-88.8</v>
      </c>
      <c r="E114">
        <v>1</v>
      </c>
      <c r="F114">
        <v>0</v>
      </c>
      <c r="G114">
        <v>290</v>
      </c>
      <c r="H114">
        <v>15</v>
      </c>
      <c r="I114">
        <v>457</v>
      </c>
      <c r="J114">
        <v>457</v>
      </c>
      <c r="K114">
        <v>457</v>
      </c>
    </row>
    <row r="115" spans="1:11">
      <c r="A115" s="1">
        <v>71.7</v>
      </c>
      <c r="B115">
        <v>18678</v>
      </c>
      <c r="C115">
        <v>-57.1</v>
      </c>
      <c r="D115">
        <v>-89.1</v>
      </c>
      <c r="E115">
        <v>1</v>
      </c>
      <c r="F115">
        <v>0</v>
      </c>
      <c r="G115">
        <v>292</v>
      </c>
      <c r="H115">
        <v>15</v>
      </c>
      <c r="I115">
        <v>458.7</v>
      </c>
      <c r="J115">
        <v>458.7</v>
      </c>
      <c r="K115">
        <v>458.7</v>
      </c>
    </row>
    <row r="116" spans="1:11">
      <c r="A116" s="1">
        <v>70</v>
      </c>
      <c r="B116">
        <v>18830</v>
      </c>
      <c r="C116">
        <v>-56.7</v>
      </c>
      <c r="D116">
        <v>-88.7</v>
      </c>
      <c r="E116">
        <v>1</v>
      </c>
      <c r="F116">
        <v>0</v>
      </c>
      <c r="G116">
        <v>295</v>
      </c>
      <c r="H116">
        <v>16</v>
      </c>
      <c r="I116">
        <v>462.7</v>
      </c>
      <c r="J116">
        <v>462.8</v>
      </c>
      <c r="K116">
        <v>462.7</v>
      </c>
    </row>
    <row r="117" spans="1:11">
      <c r="A117" s="1">
        <v>67.7</v>
      </c>
      <c r="B117">
        <v>19044</v>
      </c>
      <c r="C117">
        <v>-53.7</v>
      </c>
      <c r="D117">
        <v>-86.7</v>
      </c>
      <c r="E117">
        <v>1</v>
      </c>
      <c r="F117">
        <v>0</v>
      </c>
      <c r="G117">
        <v>333</v>
      </c>
      <c r="H117">
        <v>14</v>
      </c>
      <c r="I117">
        <v>473.6</v>
      </c>
      <c r="J117">
        <v>473.7</v>
      </c>
      <c r="K117">
        <v>473.6</v>
      </c>
    </row>
    <row r="118" spans="1:11">
      <c r="A118" s="1">
        <v>67</v>
      </c>
      <c r="B118">
        <v>19110</v>
      </c>
      <c r="C118">
        <v>-54</v>
      </c>
      <c r="D118">
        <v>-86.8</v>
      </c>
      <c r="E118">
        <v>1</v>
      </c>
      <c r="F118">
        <v>0</v>
      </c>
      <c r="G118">
        <v>345</v>
      </c>
      <c r="H118">
        <v>14</v>
      </c>
      <c r="I118">
        <v>474.4</v>
      </c>
      <c r="J118">
        <v>474.4</v>
      </c>
      <c r="K118">
        <v>474.4</v>
      </c>
    </row>
    <row r="119" spans="1:11">
      <c r="A119" s="1">
        <v>66</v>
      </c>
      <c r="B119">
        <v>19206</v>
      </c>
      <c r="C119">
        <v>-54.5</v>
      </c>
      <c r="D119">
        <v>-87</v>
      </c>
      <c r="E119">
        <v>1</v>
      </c>
      <c r="F119">
        <v>0</v>
      </c>
      <c r="G119">
        <v>0</v>
      </c>
      <c r="H119">
        <v>10</v>
      </c>
      <c r="I119">
        <v>475.5</v>
      </c>
      <c r="J119">
        <v>475.5</v>
      </c>
      <c r="K119">
        <v>475.5</v>
      </c>
    </row>
    <row r="120" spans="1:11">
      <c r="A120" s="1">
        <v>63.7</v>
      </c>
      <c r="B120">
        <v>19434</v>
      </c>
      <c r="C120">
        <v>-55.5</v>
      </c>
      <c r="D120">
        <v>-87.5</v>
      </c>
      <c r="E120">
        <v>1</v>
      </c>
      <c r="F120">
        <v>0</v>
      </c>
      <c r="G120">
        <v>340</v>
      </c>
      <c r="H120">
        <v>5</v>
      </c>
      <c r="I120">
        <v>478</v>
      </c>
      <c r="J120">
        <v>478</v>
      </c>
      <c r="K120">
        <v>478</v>
      </c>
    </row>
    <row r="121" spans="1:11">
      <c r="A121" s="1">
        <v>62</v>
      </c>
      <c r="B121">
        <v>19607</v>
      </c>
      <c r="C121">
        <v>-54.8</v>
      </c>
      <c r="D121">
        <v>-87.1</v>
      </c>
      <c r="E121">
        <v>1</v>
      </c>
      <c r="F121">
        <v>0</v>
      </c>
      <c r="G121">
        <v>325</v>
      </c>
      <c r="H121">
        <v>1</v>
      </c>
      <c r="I121">
        <v>483.2</v>
      </c>
      <c r="J121">
        <v>483.3</v>
      </c>
      <c r="K121">
        <v>483.2</v>
      </c>
    </row>
    <row r="122" spans="1:11">
      <c r="A122" s="1">
        <v>59</v>
      </c>
      <c r="B122">
        <v>19925</v>
      </c>
      <c r="C122">
        <v>-53.6</v>
      </c>
      <c r="D122">
        <v>-86.4</v>
      </c>
      <c r="E122">
        <v>1</v>
      </c>
      <c r="F122">
        <v>0</v>
      </c>
      <c r="G122">
        <v>315</v>
      </c>
      <c r="H122">
        <v>6</v>
      </c>
      <c r="I122">
        <v>492.9</v>
      </c>
      <c r="J122">
        <v>493</v>
      </c>
      <c r="K122">
        <v>492.9</v>
      </c>
    </row>
    <row r="123" spans="1:11">
      <c r="A123" s="1">
        <v>58.4</v>
      </c>
      <c r="B123">
        <v>19991</v>
      </c>
      <c r="C123">
        <v>-53.3</v>
      </c>
      <c r="D123">
        <v>-86.3</v>
      </c>
      <c r="E123">
        <v>1</v>
      </c>
      <c r="F123">
        <v>0</v>
      </c>
      <c r="G123">
        <v>351</v>
      </c>
      <c r="H123">
        <v>4</v>
      </c>
      <c r="I123">
        <v>495</v>
      </c>
      <c r="J123">
        <v>495</v>
      </c>
      <c r="K123">
        <v>495</v>
      </c>
    </row>
    <row r="124" spans="1:11">
      <c r="A124" s="1">
        <v>58</v>
      </c>
      <c r="B124">
        <v>20035</v>
      </c>
      <c r="C124">
        <v>-53.5</v>
      </c>
      <c r="D124">
        <v>-86.5</v>
      </c>
      <c r="E124">
        <v>1</v>
      </c>
      <c r="F124">
        <v>0</v>
      </c>
      <c r="G124">
        <v>15</v>
      </c>
      <c r="H124">
        <v>3</v>
      </c>
      <c r="I124">
        <v>495.4</v>
      </c>
      <c r="J124">
        <v>495.4</v>
      </c>
      <c r="K124">
        <v>495.4</v>
      </c>
    </row>
    <row r="125" spans="1:11">
      <c r="A125" s="1">
        <v>56.5</v>
      </c>
      <c r="B125">
        <v>20204</v>
      </c>
      <c r="C125">
        <v>-54.5</v>
      </c>
      <c r="D125">
        <v>-87.5</v>
      </c>
      <c r="E125">
        <v>1</v>
      </c>
      <c r="F125">
        <v>0</v>
      </c>
      <c r="G125">
        <v>38</v>
      </c>
      <c r="H125">
        <v>4</v>
      </c>
      <c r="I125">
        <v>496.9</v>
      </c>
      <c r="J125">
        <v>497</v>
      </c>
      <c r="K125">
        <v>496.9</v>
      </c>
    </row>
    <row r="126" spans="1:11">
      <c r="A126" s="1">
        <v>53</v>
      </c>
      <c r="B126">
        <v>20615</v>
      </c>
      <c r="C126">
        <v>-53.7</v>
      </c>
      <c r="D126">
        <v>-86.7</v>
      </c>
      <c r="E126">
        <v>1</v>
      </c>
      <c r="F126">
        <v>0</v>
      </c>
      <c r="G126">
        <v>95</v>
      </c>
      <c r="H126">
        <v>7</v>
      </c>
      <c r="I126">
        <v>508</v>
      </c>
      <c r="J126">
        <v>508.1</v>
      </c>
      <c r="K126">
        <v>508.1</v>
      </c>
    </row>
    <row r="127" spans="1:11">
      <c r="A127" s="1">
        <v>51</v>
      </c>
      <c r="B127">
        <v>20863</v>
      </c>
      <c r="C127">
        <v>-53.2</v>
      </c>
      <c r="D127">
        <v>-86.2</v>
      </c>
      <c r="E127">
        <v>1</v>
      </c>
      <c r="F127">
        <v>0</v>
      </c>
      <c r="G127">
        <v>280</v>
      </c>
      <c r="H127">
        <v>3</v>
      </c>
      <c r="I127">
        <v>514.79999999999995</v>
      </c>
      <c r="J127">
        <v>514.9</v>
      </c>
      <c r="K127">
        <v>514.79999999999995</v>
      </c>
    </row>
    <row r="128" spans="1:11">
      <c r="A128" s="1">
        <v>50</v>
      </c>
      <c r="B128">
        <v>20990</v>
      </c>
      <c r="C128">
        <v>-52.9</v>
      </c>
      <c r="D128">
        <v>-85.9</v>
      </c>
      <c r="E128">
        <v>1</v>
      </c>
      <c r="F128">
        <v>0</v>
      </c>
      <c r="G128">
        <v>300</v>
      </c>
      <c r="H128">
        <v>3</v>
      </c>
      <c r="I128">
        <v>518.4</v>
      </c>
      <c r="J128">
        <v>518.4</v>
      </c>
      <c r="K128">
        <v>518.4</v>
      </c>
    </row>
    <row r="129" spans="1:11">
      <c r="A129" s="1">
        <v>49</v>
      </c>
      <c r="B129">
        <v>21120</v>
      </c>
      <c r="C129">
        <v>-52.6</v>
      </c>
      <c r="D129">
        <v>-85.6</v>
      </c>
      <c r="E129">
        <v>1</v>
      </c>
      <c r="F129">
        <v>0.01</v>
      </c>
      <c r="G129">
        <v>70</v>
      </c>
      <c r="H129">
        <v>4</v>
      </c>
      <c r="I129">
        <v>522.1</v>
      </c>
      <c r="J129">
        <v>522.1</v>
      </c>
      <c r="K129">
        <v>522.1</v>
      </c>
    </row>
    <row r="130" spans="1:11">
      <c r="A130" s="1">
        <v>48.7</v>
      </c>
      <c r="B130">
        <v>21160</v>
      </c>
      <c r="C130">
        <v>-52.5</v>
      </c>
      <c r="D130">
        <v>-85.5</v>
      </c>
      <c r="E130">
        <v>1</v>
      </c>
      <c r="F130">
        <v>0.01</v>
      </c>
      <c r="G130">
        <v>64</v>
      </c>
      <c r="H130">
        <v>4</v>
      </c>
      <c r="I130">
        <v>523.20000000000005</v>
      </c>
      <c r="J130">
        <v>523.29999999999995</v>
      </c>
      <c r="K130">
        <v>523.20000000000005</v>
      </c>
    </row>
    <row r="131" spans="1:11">
      <c r="A131" s="1">
        <v>46.2</v>
      </c>
      <c r="B131">
        <v>21500</v>
      </c>
      <c r="C131">
        <v>-52.9</v>
      </c>
      <c r="D131">
        <v>-85.9</v>
      </c>
      <c r="E131">
        <v>1</v>
      </c>
      <c r="F131">
        <v>0.01</v>
      </c>
      <c r="G131">
        <v>9</v>
      </c>
      <c r="H131">
        <v>2</v>
      </c>
      <c r="I131">
        <v>530.20000000000005</v>
      </c>
      <c r="J131">
        <v>530.20000000000005</v>
      </c>
      <c r="K131">
        <v>530.20000000000005</v>
      </c>
    </row>
    <row r="132" spans="1:11">
      <c r="A132" s="1">
        <v>46</v>
      </c>
      <c r="B132">
        <v>21529</v>
      </c>
      <c r="C132">
        <v>-52.8</v>
      </c>
      <c r="D132">
        <v>-85.8</v>
      </c>
      <c r="E132">
        <v>1</v>
      </c>
      <c r="F132">
        <v>0.01</v>
      </c>
      <c r="G132">
        <v>5</v>
      </c>
      <c r="H132">
        <v>2</v>
      </c>
      <c r="I132">
        <v>531.1</v>
      </c>
      <c r="J132">
        <v>531.1</v>
      </c>
      <c r="K132">
        <v>531.1</v>
      </c>
    </row>
    <row r="133" spans="1:11">
      <c r="A133" s="1">
        <v>45</v>
      </c>
      <c r="B133">
        <v>21671</v>
      </c>
      <c r="C133">
        <v>-52.3</v>
      </c>
      <c r="D133">
        <v>-85.5</v>
      </c>
      <c r="E133">
        <v>1</v>
      </c>
      <c r="F133">
        <v>0.01</v>
      </c>
      <c r="G133">
        <v>55</v>
      </c>
      <c r="H133">
        <v>10</v>
      </c>
      <c r="I133">
        <v>535.6</v>
      </c>
      <c r="J133">
        <v>535.6</v>
      </c>
      <c r="K133">
        <v>535.6</v>
      </c>
    </row>
    <row r="134" spans="1:11">
      <c r="A134" s="1">
        <v>44</v>
      </c>
      <c r="B134">
        <v>21817</v>
      </c>
      <c r="C134">
        <v>-51.9</v>
      </c>
      <c r="D134">
        <v>-85.2</v>
      </c>
      <c r="E134">
        <v>1</v>
      </c>
      <c r="F134">
        <v>0.01</v>
      </c>
      <c r="G134">
        <v>90</v>
      </c>
      <c r="H134">
        <v>10</v>
      </c>
      <c r="I134">
        <v>540.20000000000005</v>
      </c>
      <c r="J134">
        <v>540.20000000000005</v>
      </c>
      <c r="K134">
        <v>540.20000000000005</v>
      </c>
    </row>
    <row r="135" spans="1:11">
      <c r="A135" s="1">
        <v>43</v>
      </c>
      <c r="B135">
        <v>21966</v>
      </c>
      <c r="C135">
        <v>-51.4</v>
      </c>
      <c r="D135">
        <v>-84.9</v>
      </c>
      <c r="E135">
        <v>1</v>
      </c>
      <c r="F135">
        <v>0.01</v>
      </c>
      <c r="G135">
        <v>70</v>
      </c>
      <c r="H135">
        <v>5</v>
      </c>
      <c r="I135">
        <v>545</v>
      </c>
      <c r="J135">
        <v>545</v>
      </c>
      <c r="K135">
        <v>545</v>
      </c>
    </row>
    <row r="136" spans="1:11">
      <c r="A136" s="1">
        <v>42</v>
      </c>
      <c r="B136">
        <v>22119</v>
      </c>
      <c r="C136">
        <v>-50.9</v>
      </c>
      <c r="D136">
        <v>-84.6</v>
      </c>
      <c r="E136">
        <v>1</v>
      </c>
      <c r="F136">
        <v>0.01</v>
      </c>
      <c r="G136">
        <v>40</v>
      </c>
      <c r="H136">
        <v>10</v>
      </c>
      <c r="I136">
        <v>549.9</v>
      </c>
      <c r="J136">
        <v>549.9</v>
      </c>
      <c r="K136">
        <v>549.9</v>
      </c>
    </row>
    <row r="137" spans="1:11">
      <c r="A137" s="1">
        <v>40.5</v>
      </c>
      <c r="B137">
        <v>22355</v>
      </c>
      <c r="C137">
        <v>-50.1</v>
      </c>
      <c r="D137">
        <v>-84.1</v>
      </c>
      <c r="E137">
        <v>1</v>
      </c>
      <c r="F137">
        <v>0.01</v>
      </c>
      <c r="G137">
        <v>44</v>
      </c>
      <c r="H137">
        <v>14</v>
      </c>
      <c r="I137">
        <v>557.5</v>
      </c>
      <c r="J137">
        <v>557.6</v>
      </c>
      <c r="K137">
        <v>557.5</v>
      </c>
    </row>
    <row r="138" spans="1:11">
      <c r="A138" s="1">
        <v>40</v>
      </c>
      <c r="B138">
        <v>22436</v>
      </c>
      <c r="C138">
        <v>-50.4</v>
      </c>
      <c r="D138">
        <v>-84.3</v>
      </c>
      <c r="E138">
        <v>1</v>
      </c>
      <c r="F138">
        <v>0.01</v>
      </c>
      <c r="G138">
        <v>45</v>
      </c>
      <c r="H138">
        <v>16</v>
      </c>
      <c r="I138">
        <v>558.70000000000005</v>
      </c>
      <c r="J138">
        <v>558.79999999999995</v>
      </c>
      <c r="K138">
        <v>558.70000000000005</v>
      </c>
    </row>
    <row r="139" spans="1:11">
      <c r="A139" s="1">
        <v>38</v>
      </c>
      <c r="B139">
        <v>22770</v>
      </c>
      <c r="C139">
        <v>-51.8</v>
      </c>
      <c r="D139">
        <v>-84.9</v>
      </c>
      <c r="E139">
        <v>1</v>
      </c>
      <c r="F139">
        <v>0.01</v>
      </c>
      <c r="G139">
        <v>105</v>
      </c>
      <c r="H139">
        <v>15</v>
      </c>
      <c r="I139">
        <v>563.6</v>
      </c>
      <c r="J139">
        <v>563.6</v>
      </c>
      <c r="K139">
        <v>563.6</v>
      </c>
    </row>
    <row r="140" spans="1:11">
      <c r="A140" s="1">
        <v>37.5</v>
      </c>
      <c r="B140">
        <v>22856</v>
      </c>
      <c r="C140">
        <v>-52.1</v>
      </c>
      <c r="D140">
        <v>-85.1</v>
      </c>
      <c r="E140">
        <v>1</v>
      </c>
      <c r="F140">
        <v>0.01</v>
      </c>
      <c r="G140">
        <v>107</v>
      </c>
      <c r="H140">
        <v>15</v>
      </c>
      <c r="I140">
        <v>564.79999999999995</v>
      </c>
      <c r="J140">
        <v>564.9</v>
      </c>
      <c r="K140">
        <v>564.79999999999995</v>
      </c>
    </row>
    <row r="141" spans="1:11">
      <c r="A141" s="1">
        <v>35</v>
      </c>
      <c r="B141">
        <v>23305</v>
      </c>
      <c r="C141">
        <v>-50.9</v>
      </c>
      <c r="D141">
        <v>-84.3</v>
      </c>
      <c r="E141">
        <v>1</v>
      </c>
      <c r="F141">
        <v>0.01</v>
      </c>
      <c r="G141">
        <v>120</v>
      </c>
      <c r="H141">
        <v>14</v>
      </c>
      <c r="I141">
        <v>579.29999999999995</v>
      </c>
      <c r="J141">
        <v>579.4</v>
      </c>
      <c r="K141">
        <v>579.29999999999995</v>
      </c>
    </row>
    <row r="142" spans="1:11">
      <c r="A142" s="1">
        <v>34</v>
      </c>
      <c r="B142">
        <v>23494</v>
      </c>
      <c r="C142">
        <v>-50.4</v>
      </c>
      <c r="D142">
        <v>-84</v>
      </c>
      <c r="E142">
        <v>1</v>
      </c>
      <c r="F142">
        <v>0.01</v>
      </c>
      <c r="G142">
        <v>140</v>
      </c>
      <c r="H142">
        <v>10</v>
      </c>
      <c r="I142">
        <v>585.4</v>
      </c>
      <c r="J142">
        <v>585.5</v>
      </c>
      <c r="K142">
        <v>585.4</v>
      </c>
    </row>
    <row r="143" spans="1:11">
      <c r="A143" s="1">
        <v>33</v>
      </c>
      <c r="B143">
        <v>23688</v>
      </c>
      <c r="C143">
        <v>-49.8</v>
      </c>
      <c r="D143">
        <v>-83.7</v>
      </c>
      <c r="E143">
        <v>1</v>
      </c>
      <c r="F143">
        <v>0.01</v>
      </c>
      <c r="G143">
        <v>0</v>
      </c>
      <c r="H143">
        <v>0</v>
      </c>
      <c r="I143">
        <v>591.9</v>
      </c>
      <c r="J143">
        <v>592</v>
      </c>
      <c r="K143">
        <v>591.9</v>
      </c>
    </row>
    <row r="144" spans="1:11">
      <c r="A144" s="1">
        <v>32.4</v>
      </c>
      <c r="B144">
        <v>23808</v>
      </c>
      <c r="C144">
        <v>-49.5</v>
      </c>
      <c r="D144">
        <v>-83.5</v>
      </c>
      <c r="E144">
        <v>1</v>
      </c>
      <c r="F144">
        <v>0.01</v>
      </c>
      <c r="G144">
        <v>13</v>
      </c>
      <c r="H144">
        <v>3</v>
      </c>
      <c r="I144">
        <v>595.79999999999995</v>
      </c>
      <c r="J144">
        <v>595.9</v>
      </c>
      <c r="K144">
        <v>595.79999999999995</v>
      </c>
    </row>
    <row r="145" spans="1:11">
      <c r="A145" s="1">
        <v>31</v>
      </c>
      <c r="B145">
        <v>24096</v>
      </c>
      <c r="C145">
        <v>-50.6</v>
      </c>
      <c r="D145">
        <v>-84.6</v>
      </c>
      <c r="E145">
        <v>1</v>
      </c>
      <c r="F145">
        <v>0.01</v>
      </c>
      <c r="G145">
        <v>45</v>
      </c>
      <c r="H145">
        <v>10</v>
      </c>
      <c r="I145">
        <v>600.4</v>
      </c>
      <c r="J145">
        <v>600.5</v>
      </c>
      <c r="K145">
        <v>600.4</v>
      </c>
    </row>
    <row r="146" spans="1:11">
      <c r="A146" s="1">
        <v>30.4</v>
      </c>
      <c r="B146">
        <v>24224</v>
      </c>
      <c r="C146">
        <v>-51.1</v>
      </c>
      <c r="D146">
        <v>-85.1</v>
      </c>
      <c r="E146">
        <v>1</v>
      </c>
      <c r="F146">
        <v>0.01</v>
      </c>
      <c r="G146">
        <v>69</v>
      </c>
      <c r="H146">
        <v>14</v>
      </c>
      <c r="I146">
        <v>602.4</v>
      </c>
      <c r="J146">
        <v>602.5</v>
      </c>
      <c r="K146">
        <v>602.5</v>
      </c>
    </row>
    <row r="147" spans="1:11">
      <c r="A147" s="1">
        <v>30</v>
      </c>
      <c r="B147">
        <v>24310</v>
      </c>
      <c r="C147">
        <v>-50.9</v>
      </c>
      <c r="D147">
        <v>-84.9</v>
      </c>
      <c r="E147">
        <v>1</v>
      </c>
      <c r="F147">
        <v>0.01</v>
      </c>
      <c r="G147">
        <v>85</v>
      </c>
      <c r="H147">
        <v>16</v>
      </c>
      <c r="I147">
        <v>605.29999999999995</v>
      </c>
      <c r="J147">
        <v>605.4</v>
      </c>
      <c r="K147">
        <v>605.29999999999995</v>
      </c>
    </row>
    <row r="148" spans="1:11">
      <c r="A148" s="1">
        <v>29</v>
      </c>
      <c r="B148">
        <v>24531</v>
      </c>
      <c r="C148">
        <v>-49.6</v>
      </c>
      <c r="D148">
        <v>-83.6</v>
      </c>
      <c r="E148">
        <v>1</v>
      </c>
      <c r="F148">
        <v>0.01</v>
      </c>
      <c r="G148">
        <v>75</v>
      </c>
      <c r="H148">
        <v>20</v>
      </c>
      <c r="I148">
        <v>614.79999999999995</v>
      </c>
      <c r="J148">
        <v>614.9</v>
      </c>
      <c r="K148">
        <v>614.79999999999995</v>
      </c>
    </row>
    <row r="149" spans="1:11">
      <c r="A149" s="1">
        <v>28.8</v>
      </c>
      <c r="B149">
        <v>24577</v>
      </c>
      <c r="C149">
        <v>-49.3</v>
      </c>
      <c r="D149">
        <v>-83.3</v>
      </c>
      <c r="E149">
        <v>1</v>
      </c>
      <c r="F149">
        <v>0.01</v>
      </c>
      <c r="I149">
        <v>616.79999999999995</v>
      </c>
      <c r="J149">
        <v>616.9</v>
      </c>
      <c r="K149">
        <v>616.79999999999995</v>
      </c>
    </row>
    <row r="150" spans="1:11">
      <c r="A150" s="1">
        <v>27</v>
      </c>
      <c r="B150">
        <v>24999</v>
      </c>
      <c r="C150">
        <v>-49.5</v>
      </c>
      <c r="D150">
        <v>-83.5</v>
      </c>
      <c r="E150">
        <v>1</v>
      </c>
      <c r="F150">
        <v>0.01</v>
      </c>
      <c r="I150">
        <v>627.70000000000005</v>
      </c>
      <c r="J150">
        <v>627.79999999999995</v>
      </c>
      <c r="K150">
        <v>627.70000000000005</v>
      </c>
    </row>
    <row r="154" spans="1:11">
      <c r="A154" t="str">
        <f>TRIM(B154)</f>
        <v>Station number</v>
      </c>
      <c r="B154" s="1" t="s">
        <v>24</v>
      </c>
      <c r="C154">
        <v>3808</v>
      </c>
    </row>
    <row r="155" spans="1:11">
      <c r="A155" t="str">
        <f t="shared" ref="A155:B182" si="0">TRIM(B155)</f>
        <v>Observation time</v>
      </c>
      <c r="B155" s="1" t="s">
        <v>28</v>
      </c>
      <c r="C155" t="s">
        <v>55</v>
      </c>
    </row>
    <row r="156" spans="1:11">
      <c r="A156" t="str">
        <f t="shared" si="0"/>
        <v>Station latitude</v>
      </c>
      <c r="B156" s="1" t="s">
        <v>29</v>
      </c>
      <c r="C156">
        <v>50.22</v>
      </c>
    </row>
    <row r="157" spans="1:11">
      <c r="A157" t="str">
        <f t="shared" si="0"/>
        <v>Station longitude</v>
      </c>
      <c r="B157" s="1" t="s">
        <v>30</v>
      </c>
      <c r="C157">
        <v>-5.32</v>
      </c>
    </row>
    <row r="158" spans="1:11">
      <c r="A158" t="str">
        <f t="shared" si="0"/>
        <v>Station elevation</v>
      </c>
      <c r="B158" s="1" t="s">
        <v>31</v>
      </c>
      <c r="C158">
        <v>88</v>
      </c>
    </row>
    <row r="159" spans="1:11">
      <c r="A159" t="str">
        <f t="shared" si="0"/>
        <v>Showalter index</v>
      </c>
      <c r="B159" s="1" t="s">
        <v>32</v>
      </c>
      <c r="C159">
        <v>13.67</v>
      </c>
    </row>
    <row r="160" spans="1:11">
      <c r="A160" t="str">
        <f t="shared" si="0"/>
        <v>Lifted index</v>
      </c>
      <c r="B160" s="1" t="s">
        <v>33</v>
      </c>
      <c r="C160">
        <v>11.14</v>
      </c>
    </row>
    <row r="161" spans="1:3">
      <c r="A161" t="str">
        <f t="shared" si="0"/>
        <v>LIFT computed using virtual temperature</v>
      </c>
      <c r="B161" s="1" t="s">
        <v>34</v>
      </c>
      <c r="C161">
        <v>11.05</v>
      </c>
    </row>
    <row r="162" spans="1:3">
      <c r="A162" t="str">
        <f t="shared" si="0"/>
        <v>SWEAT index</v>
      </c>
      <c r="B162" s="1" t="s">
        <v>35</v>
      </c>
      <c r="C162">
        <v>163.01</v>
      </c>
    </row>
    <row r="163" spans="1:3">
      <c r="A163" t="str">
        <f t="shared" si="0"/>
        <v>K index</v>
      </c>
      <c r="B163" s="1" t="s">
        <v>36</v>
      </c>
      <c r="C163">
        <v>-21.3</v>
      </c>
    </row>
    <row r="164" spans="1:3">
      <c r="A164" t="str">
        <f t="shared" si="0"/>
        <v>Cross totals index</v>
      </c>
      <c r="B164" s="1" t="s">
        <v>37</v>
      </c>
      <c r="C164">
        <v>11.1</v>
      </c>
    </row>
    <row r="165" spans="1:3">
      <c r="A165" t="str">
        <f t="shared" si="0"/>
        <v>Vertical totals index</v>
      </c>
      <c r="B165" s="1" t="s">
        <v>38</v>
      </c>
      <c r="C165">
        <v>18.100000000000001</v>
      </c>
    </row>
    <row r="166" spans="1:3">
      <c r="A166" t="str">
        <f t="shared" si="0"/>
        <v>Totals totals index</v>
      </c>
      <c r="B166" s="1" t="s">
        <v>39</v>
      </c>
      <c r="C166">
        <v>29.2</v>
      </c>
    </row>
    <row r="167" spans="1:3">
      <c r="A167" t="str">
        <f t="shared" si="0"/>
        <v>Convective Available Potential Energy</v>
      </c>
      <c r="B167" s="1" t="s">
        <v>40</v>
      </c>
      <c r="C167">
        <v>9.48</v>
      </c>
    </row>
    <row r="168" spans="1:3">
      <c r="A168" t="str">
        <f t="shared" si="0"/>
        <v>CAPE using virtual temperature</v>
      </c>
      <c r="B168" s="1" t="s">
        <v>41</v>
      </c>
      <c r="C168">
        <v>11.65</v>
      </c>
    </row>
    <row r="169" spans="1:3">
      <c r="A169" t="str">
        <f t="shared" si="0"/>
        <v>Convective Inhibition</v>
      </c>
      <c r="B169" s="1" t="s">
        <v>42</v>
      </c>
      <c r="C169">
        <v>-0.34</v>
      </c>
    </row>
    <row r="170" spans="1:3">
      <c r="A170" t="str">
        <f t="shared" si="0"/>
        <v>CINS using virtual temperature</v>
      </c>
      <c r="B170" s="1" t="s">
        <v>43</v>
      </c>
      <c r="C170">
        <v>-0.1</v>
      </c>
    </row>
    <row r="171" spans="1:3">
      <c r="A171" t="str">
        <f t="shared" si="0"/>
        <v>Equilibrum Level</v>
      </c>
      <c r="B171" s="1" t="s">
        <v>44</v>
      </c>
      <c r="C171">
        <v>873.37</v>
      </c>
    </row>
    <row r="172" spans="1:3">
      <c r="A172" t="str">
        <f t="shared" si="0"/>
        <v>Equilibrum Level using virtual temperature</v>
      </c>
      <c r="B172" s="1" t="s">
        <v>45</v>
      </c>
      <c r="C172">
        <v>872.72</v>
      </c>
    </row>
    <row r="173" spans="1:3">
      <c r="A173" t="str">
        <f t="shared" si="0"/>
        <v>Level of Free Convection</v>
      </c>
      <c r="B173" s="1" t="s">
        <v>46</v>
      </c>
      <c r="C173">
        <v>932.58</v>
      </c>
    </row>
    <row r="174" spans="1:3">
      <c r="A174" t="str">
        <f t="shared" si="0"/>
        <v>LFCT using virtual temperature</v>
      </c>
      <c r="B174" s="1" t="s">
        <v>47</v>
      </c>
      <c r="C174">
        <v>934.66</v>
      </c>
    </row>
    <row r="175" spans="1:3">
      <c r="A175" t="str">
        <f t="shared" si="0"/>
        <v>Bulk Richardson Number</v>
      </c>
      <c r="B175" s="1" t="s">
        <v>48</v>
      </c>
      <c r="C175">
        <v>0.16</v>
      </c>
    </row>
    <row r="176" spans="1:3">
      <c r="A176" t="str">
        <f t="shared" si="0"/>
        <v>Bulk Richardson Number using CAPV</v>
      </c>
      <c r="B176" s="1" t="s">
        <v>49</v>
      </c>
      <c r="C176">
        <v>0.19</v>
      </c>
    </row>
    <row r="177" spans="1:3">
      <c r="A177" t="str">
        <f t="shared" si="0"/>
        <v>Temp [K] of the Lifted Condensation Level</v>
      </c>
      <c r="B177" s="1" t="s">
        <v>50</v>
      </c>
      <c r="C177">
        <v>281.52</v>
      </c>
    </row>
    <row r="178" spans="1:3">
      <c r="A178" t="str">
        <f t="shared" si="0"/>
        <v>Pres [hPa] of the Lifted Condensation Level</v>
      </c>
      <c r="B178" s="1" t="s">
        <v>26</v>
      </c>
      <c r="C178">
        <v>934.95</v>
      </c>
    </row>
    <row r="179" spans="1:3">
      <c r="A179" t="str">
        <f t="shared" si="0"/>
        <v>Mean mixed layer potential temperature</v>
      </c>
      <c r="B179" s="1" t="s">
        <v>51</v>
      </c>
      <c r="C179">
        <v>286.99</v>
      </c>
    </row>
    <row r="180" spans="1:3">
      <c r="A180" t="str">
        <f t="shared" si="0"/>
        <v>Mean mixed layer mixing ratio</v>
      </c>
      <c r="B180" s="1" t="s">
        <v>52</v>
      </c>
      <c r="C180">
        <v>7.44</v>
      </c>
    </row>
    <row r="181" spans="1:3">
      <c r="A181" t="str">
        <f t="shared" si="0"/>
        <v>1000 hPa to 500 hPa thickness</v>
      </c>
      <c r="B181" s="1" t="s">
        <v>53</v>
      </c>
      <c r="C181">
        <v>5569</v>
      </c>
    </row>
    <row r="182" spans="1:3">
      <c r="A182" t="str">
        <f t="shared" si="0"/>
        <v>Precipitable water [mm] for entire sounding</v>
      </c>
      <c r="B182" s="1" t="s">
        <v>27</v>
      </c>
      <c r="C182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2019-02-12T20:29:42Z</dcterms:created>
  <dcterms:modified xsi:type="dcterms:W3CDTF">2019-02-12T22:01:54Z</dcterms:modified>
</cp:coreProperties>
</file>