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alenathomas/GITHUB/AutomatedCiliaMeasurements/PythonPipeline_outputs/"/>
    </mc:Choice>
  </mc:AlternateContent>
  <xr:revisionPtr revIDLastSave="0" documentId="13_ncr:40009_{D8651E56-5BAD-154F-B05C-AFADC7EFA6B1}" xr6:coauthVersionLast="47" xr6:coauthVersionMax="47" xr10:uidLastSave="{00000000-0000-0000-0000-000000000000}"/>
  <bookViews>
    <workbookView xWindow="380" yWindow="500" windowWidth="28040" windowHeight="16280"/>
  </bookViews>
  <sheets>
    <sheet name="summary_countsExpla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3" i="1"/>
  <c r="M7" i="1"/>
  <c r="M4" i="1"/>
  <c r="M15" i="1"/>
  <c r="M2" i="1"/>
  <c r="M16" i="1"/>
  <c r="M11" i="1"/>
  <c r="M18" i="1"/>
  <c r="M12" i="1"/>
  <c r="M5" i="1"/>
  <c r="M8" i="1"/>
  <c r="M22" i="1"/>
  <c r="M17" i="1"/>
  <c r="M6" i="1"/>
  <c r="M10" i="1"/>
  <c r="M14" i="1"/>
  <c r="M9" i="1"/>
  <c r="M13" i="1"/>
  <c r="M23" i="1"/>
  <c r="M26" i="1"/>
  <c r="M24" i="1"/>
  <c r="M25" i="1"/>
  <c r="M20" i="1"/>
  <c r="M21" i="1"/>
  <c r="L19" i="1"/>
  <c r="L3" i="1"/>
  <c r="L7" i="1"/>
  <c r="L4" i="1"/>
  <c r="L15" i="1"/>
  <c r="L2" i="1"/>
  <c r="L16" i="1"/>
  <c r="L11" i="1"/>
  <c r="L18" i="1"/>
  <c r="L12" i="1"/>
  <c r="L5" i="1"/>
  <c r="L8" i="1"/>
  <c r="L22" i="1"/>
  <c r="L17" i="1"/>
  <c r="L6" i="1"/>
  <c r="L10" i="1"/>
  <c r="L14" i="1"/>
  <c r="L9" i="1"/>
  <c r="L13" i="1"/>
  <c r="L23" i="1"/>
  <c r="L26" i="1"/>
  <c r="L24" i="1"/>
  <c r="L25" i="1"/>
  <c r="L20" i="1"/>
  <c r="L21" i="1"/>
</calcChain>
</file>

<file path=xl/sharedStrings.xml><?xml version="1.0" encoding="utf-8"?>
<sst xmlns="http://schemas.openxmlformats.org/spreadsheetml/2006/main" count="35" uniqueCount="25">
  <si>
    <t>ImageNumber</t>
  </si>
  <si>
    <t>Total_Nucleus</t>
  </si>
  <si>
    <t>Total_Centriole</t>
  </si>
  <si>
    <t>Total_Cilia</t>
  </si>
  <si>
    <t>Matched_Nuc_Cent1</t>
  </si>
  <si>
    <t>Matched_Nuc_Cent1_Cent2</t>
  </si>
  <si>
    <t>Matched_Nuc_Cent1_Cent2_Cil</t>
  </si>
  <si>
    <t>Matched_Nuc_Cent1_Cil</t>
  </si>
  <si>
    <t>Matched_Nuc_Cil</t>
  </si>
  <si>
    <t>Column label</t>
  </si>
  <si>
    <t>Description</t>
  </si>
  <si>
    <t>Image number (doesn't match file name)</t>
  </si>
  <si>
    <t>Nuclei with a centroile (no cilia)</t>
  </si>
  <si>
    <t>Nuclei with two centrioles (no cilia)</t>
  </si>
  <si>
    <t>Nuclei with two centrioles and on cilia</t>
  </si>
  <si>
    <t>Nucleus with one centroile and one cilia</t>
  </si>
  <si>
    <t>Nucleus with only cilia</t>
  </si>
  <si>
    <t>Cilia matched to a Nucleus</t>
  </si>
  <si>
    <t>Centrioles with a nucleus</t>
  </si>
  <si>
    <t>SUM of columns with cilia present - cilia paired with nucleus regardless of centriole</t>
  </si>
  <si>
    <t>Centriole with a Nucleus</t>
  </si>
  <si>
    <t>SUM of columns with centriole present - centriole paired with nucleus regardless of cilia or centriole number</t>
  </si>
  <si>
    <t>Total nucleus count (objects in ch0)</t>
  </si>
  <si>
    <t>Total centriol counts (objects in ch2)</t>
  </si>
  <si>
    <t>Total cilia counts (objects in ch1)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</si>
</sst>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1" sqref="J1"/>
    </sheetView>
  </sheetViews>
  <sheetFormatPr baseColWidth="10" defaultRowHeight="16" x14ac:dyDescent="0.2"/>
  <cols>
    <col min="1" max="1" width="30" customWidth="1"/>
    <col min="2" max="2" width="35.5" customWidth="1"/>
    <col min="3" max="3" width="14.6640625" customWidth="1"/>
    <col min="4" max="4" width="13.5" customWidth="1"/>
    <col min="5" max="5" width="16.5" customWidth="1"/>
    <col min="6" max="6" width="16.6640625" customWidth="1"/>
    <col min="7" max="7" width="14.6640625" customWidth="1"/>
    <col min="8" max="8" width="16.6640625" customWidth="1"/>
    <col min="9" max="9" width="14.33203125" customWidth="1"/>
    <col min="10" max="10" width="12.6640625" customWidth="1"/>
    <col min="11" max="11" width="15.83203125" customWidth="1"/>
    <col min="13" max="13" width="16" customWidth="1"/>
  </cols>
  <sheetData>
    <row r="1" spans="1:13" ht="51" x14ac:dyDescent="0.2">
      <c r="A1" t="s">
        <v>9</v>
      </c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17</v>
      </c>
      <c r="M1" s="2" t="s">
        <v>18</v>
      </c>
    </row>
    <row r="2" spans="1:13" x14ac:dyDescent="0.2">
      <c r="A2" t="s">
        <v>0</v>
      </c>
      <c r="B2" t="s">
        <v>11</v>
      </c>
      <c r="C2">
        <v>20</v>
      </c>
      <c r="D2">
        <v>175</v>
      </c>
      <c r="E2">
        <v>266</v>
      </c>
      <c r="F2">
        <v>305</v>
      </c>
      <c r="G2">
        <v>0</v>
      </c>
      <c r="H2">
        <v>0</v>
      </c>
      <c r="I2">
        <v>4</v>
      </c>
      <c r="J2">
        <v>28</v>
      </c>
      <c r="K2">
        <v>143</v>
      </c>
      <c r="L2">
        <f>SUM(I2:K2)</f>
        <v>175</v>
      </c>
      <c r="M2">
        <f>SUM(G2:J2)</f>
        <v>32</v>
      </c>
    </row>
    <row r="3" spans="1:13" x14ac:dyDescent="0.2">
      <c r="A3" t="s">
        <v>1</v>
      </c>
      <c r="B3" t="s">
        <v>22</v>
      </c>
      <c r="C3">
        <v>24</v>
      </c>
      <c r="D3">
        <v>191</v>
      </c>
      <c r="E3">
        <v>316</v>
      </c>
      <c r="F3">
        <v>296</v>
      </c>
      <c r="G3">
        <v>0</v>
      </c>
      <c r="H3">
        <v>0</v>
      </c>
      <c r="I3">
        <v>2</v>
      </c>
      <c r="J3">
        <v>29</v>
      </c>
      <c r="K3">
        <v>160</v>
      </c>
      <c r="L3">
        <f>SUM(I3:K3)</f>
        <v>191</v>
      </c>
      <c r="M3">
        <f>SUM(G3:J3)</f>
        <v>31</v>
      </c>
    </row>
    <row r="4" spans="1:13" x14ac:dyDescent="0.2">
      <c r="A4" t="s">
        <v>2</v>
      </c>
      <c r="B4" t="s">
        <v>23</v>
      </c>
      <c r="C4">
        <v>22</v>
      </c>
      <c r="D4">
        <v>210</v>
      </c>
      <c r="E4">
        <v>297</v>
      </c>
      <c r="F4">
        <v>285</v>
      </c>
      <c r="G4">
        <v>0</v>
      </c>
      <c r="H4">
        <v>0</v>
      </c>
      <c r="I4">
        <v>13</v>
      </c>
      <c r="J4">
        <v>29</v>
      </c>
      <c r="K4">
        <v>168</v>
      </c>
      <c r="L4">
        <f>SUM(I4:K4)</f>
        <v>210</v>
      </c>
      <c r="M4">
        <f>SUM(G4:J4)</f>
        <v>42</v>
      </c>
    </row>
    <row r="5" spans="1:13" x14ac:dyDescent="0.2">
      <c r="A5" t="s">
        <v>3</v>
      </c>
      <c r="B5" t="s">
        <v>24</v>
      </c>
      <c r="C5">
        <v>15</v>
      </c>
      <c r="D5">
        <v>213</v>
      </c>
      <c r="E5">
        <v>716</v>
      </c>
      <c r="F5">
        <v>283</v>
      </c>
      <c r="G5">
        <v>0</v>
      </c>
      <c r="H5">
        <v>0</v>
      </c>
      <c r="I5">
        <v>14</v>
      </c>
      <c r="J5">
        <v>34</v>
      </c>
      <c r="K5">
        <v>165</v>
      </c>
      <c r="L5">
        <f>SUM(I5:K5)</f>
        <v>213</v>
      </c>
      <c r="M5">
        <f>SUM(G5:J5)</f>
        <v>48</v>
      </c>
    </row>
    <row r="6" spans="1:13" x14ac:dyDescent="0.2">
      <c r="A6" t="s">
        <v>4</v>
      </c>
      <c r="B6" t="s">
        <v>12</v>
      </c>
      <c r="C6">
        <v>11</v>
      </c>
      <c r="D6">
        <v>216</v>
      </c>
      <c r="E6">
        <v>167</v>
      </c>
      <c r="F6">
        <v>240</v>
      </c>
      <c r="G6">
        <v>0</v>
      </c>
      <c r="H6">
        <v>0</v>
      </c>
      <c r="I6">
        <v>4</v>
      </c>
      <c r="J6">
        <v>13</v>
      </c>
      <c r="K6">
        <v>199</v>
      </c>
      <c r="L6">
        <f>SUM(I6:K6)</f>
        <v>216</v>
      </c>
      <c r="M6">
        <f>SUM(G6:J6)</f>
        <v>17</v>
      </c>
    </row>
    <row r="7" spans="1:13" x14ac:dyDescent="0.2">
      <c r="A7" t="s">
        <v>5</v>
      </c>
      <c r="B7" t="s">
        <v>13</v>
      </c>
      <c r="C7">
        <v>23</v>
      </c>
      <c r="D7">
        <v>228</v>
      </c>
      <c r="E7">
        <v>198</v>
      </c>
      <c r="F7">
        <v>193</v>
      </c>
      <c r="G7">
        <v>3</v>
      </c>
      <c r="H7">
        <v>1</v>
      </c>
      <c r="I7">
        <v>3</v>
      </c>
      <c r="J7">
        <v>12</v>
      </c>
      <c r="K7">
        <v>178</v>
      </c>
      <c r="L7">
        <f>SUM(I7:K7)</f>
        <v>193</v>
      </c>
      <c r="M7">
        <f>SUM(G7:J7)</f>
        <v>19</v>
      </c>
    </row>
    <row r="8" spans="1:13" x14ac:dyDescent="0.2">
      <c r="A8" t="s">
        <v>6</v>
      </c>
      <c r="B8" t="s">
        <v>14</v>
      </c>
      <c r="C8">
        <v>14</v>
      </c>
      <c r="D8">
        <v>238</v>
      </c>
      <c r="E8">
        <v>272</v>
      </c>
      <c r="F8">
        <v>212</v>
      </c>
      <c r="G8">
        <v>1</v>
      </c>
      <c r="H8">
        <v>2</v>
      </c>
      <c r="I8">
        <v>6</v>
      </c>
      <c r="J8">
        <v>26</v>
      </c>
      <c r="K8">
        <v>180</v>
      </c>
      <c r="L8">
        <f>SUM(I8:K8)</f>
        <v>212</v>
      </c>
      <c r="M8">
        <f>SUM(G8:J8)</f>
        <v>35</v>
      </c>
    </row>
    <row r="9" spans="1:13" x14ac:dyDescent="0.2">
      <c r="A9" t="s">
        <v>7</v>
      </c>
      <c r="B9" t="s">
        <v>15</v>
      </c>
      <c r="C9">
        <v>8</v>
      </c>
      <c r="D9">
        <v>241</v>
      </c>
      <c r="E9">
        <v>186</v>
      </c>
      <c r="F9">
        <v>244</v>
      </c>
      <c r="G9">
        <v>0</v>
      </c>
      <c r="H9">
        <v>0</v>
      </c>
      <c r="I9">
        <v>1</v>
      </c>
      <c r="J9">
        <v>22</v>
      </c>
      <c r="K9">
        <v>218</v>
      </c>
      <c r="L9">
        <f>SUM(I9:K9)</f>
        <v>241</v>
      </c>
      <c r="M9">
        <f>SUM(G9:J9)</f>
        <v>23</v>
      </c>
    </row>
    <row r="10" spans="1:13" x14ac:dyDescent="0.2">
      <c r="A10" t="s">
        <v>8</v>
      </c>
      <c r="B10" t="s">
        <v>16</v>
      </c>
      <c r="C10">
        <v>10</v>
      </c>
      <c r="D10">
        <v>245</v>
      </c>
      <c r="E10">
        <v>210</v>
      </c>
      <c r="F10">
        <v>278</v>
      </c>
      <c r="G10">
        <v>0</v>
      </c>
      <c r="H10">
        <v>0</v>
      </c>
      <c r="I10">
        <v>1</v>
      </c>
      <c r="J10">
        <v>25</v>
      </c>
      <c r="K10">
        <v>219</v>
      </c>
      <c r="L10">
        <f>SUM(I10:K10)</f>
        <v>245</v>
      </c>
      <c r="M10">
        <f>SUM(G10:J10)</f>
        <v>26</v>
      </c>
    </row>
    <row r="11" spans="1:13" ht="51" x14ac:dyDescent="0.2">
      <c r="A11" s="1" t="s">
        <v>17</v>
      </c>
      <c r="B11" s="1" t="s">
        <v>19</v>
      </c>
      <c r="C11">
        <v>18</v>
      </c>
      <c r="D11">
        <v>246</v>
      </c>
      <c r="E11">
        <v>201</v>
      </c>
      <c r="F11">
        <v>248</v>
      </c>
      <c r="G11">
        <v>0</v>
      </c>
      <c r="H11">
        <v>0</v>
      </c>
      <c r="I11">
        <v>3</v>
      </c>
      <c r="J11">
        <v>24</v>
      </c>
      <c r="K11">
        <v>219</v>
      </c>
      <c r="L11">
        <f>SUM(I11:K11)</f>
        <v>246</v>
      </c>
      <c r="M11">
        <f>SUM(G11:J11)</f>
        <v>27</v>
      </c>
    </row>
    <row r="12" spans="1:13" ht="51" x14ac:dyDescent="0.2">
      <c r="A12" t="s">
        <v>20</v>
      </c>
      <c r="B12" s="1" t="s">
        <v>21</v>
      </c>
      <c r="C12">
        <v>16</v>
      </c>
      <c r="D12">
        <v>247</v>
      </c>
      <c r="E12">
        <v>258</v>
      </c>
      <c r="F12">
        <v>275</v>
      </c>
      <c r="G12">
        <v>0</v>
      </c>
      <c r="H12">
        <v>0</v>
      </c>
      <c r="I12">
        <v>7</v>
      </c>
      <c r="J12">
        <v>20</v>
      </c>
      <c r="K12">
        <v>220</v>
      </c>
      <c r="L12">
        <f>SUM(I12:K12)</f>
        <v>247</v>
      </c>
      <c r="M12">
        <f>SUM(G12:J12)</f>
        <v>27</v>
      </c>
    </row>
    <row r="13" spans="1:13" x14ac:dyDescent="0.2">
      <c r="C13">
        <v>7</v>
      </c>
      <c r="D13">
        <v>251</v>
      </c>
      <c r="E13">
        <v>307</v>
      </c>
      <c r="F13">
        <v>527</v>
      </c>
      <c r="G13">
        <v>0</v>
      </c>
      <c r="H13">
        <v>0</v>
      </c>
      <c r="I13">
        <v>4</v>
      </c>
      <c r="J13">
        <v>30</v>
      </c>
      <c r="K13">
        <v>217</v>
      </c>
      <c r="L13">
        <f>SUM(I13:K13)</f>
        <v>251</v>
      </c>
      <c r="M13">
        <f>SUM(G13:J13)</f>
        <v>34</v>
      </c>
    </row>
    <row r="14" spans="1:13" x14ac:dyDescent="0.2">
      <c r="C14">
        <v>9</v>
      </c>
      <c r="D14">
        <v>260</v>
      </c>
      <c r="E14">
        <v>242</v>
      </c>
      <c r="F14">
        <v>275</v>
      </c>
      <c r="G14">
        <v>0</v>
      </c>
      <c r="H14">
        <v>0</v>
      </c>
      <c r="I14">
        <v>1</v>
      </c>
      <c r="J14">
        <v>31</v>
      </c>
      <c r="K14">
        <v>228</v>
      </c>
      <c r="L14">
        <f>SUM(I14:K14)</f>
        <v>260</v>
      </c>
      <c r="M14">
        <f>SUM(G14:J14)</f>
        <v>32</v>
      </c>
    </row>
    <row r="15" spans="1:13" x14ac:dyDescent="0.2">
      <c r="C15">
        <v>21</v>
      </c>
      <c r="D15">
        <v>260</v>
      </c>
      <c r="E15">
        <v>204</v>
      </c>
      <c r="F15">
        <v>207</v>
      </c>
      <c r="G15">
        <v>5</v>
      </c>
      <c r="H15">
        <v>2</v>
      </c>
      <c r="I15">
        <v>4</v>
      </c>
      <c r="J15">
        <v>28</v>
      </c>
      <c r="K15">
        <v>175</v>
      </c>
      <c r="L15">
        <f>SUM(I15:K15)</f>
        <v>207</v>
      </c>
      <c r="M15">
        <f>SUM(G15:J15)</f>
        <v>39</v>
      </c>
    </row>
    <row r="16" spans="1:13" x14ac:dyDescent="0.2">
      <c r="C16">
        <v>19</v>
      </c>
      <c r="D16">
        <v>262</v>
      </c>
      <c r="E16">
        <v>220</v>
      </c>
      <c r="F16">
        <v>286</v>
      </c>
      <c r="G16">
        <v>0</v>
      </c>
      <c r="H16">
        <v>0</v>
      </c>
      <c r="I16">
        <v>8</v>
      </c>
      <c r="J16">
        <v>16</v>
      </c>
      <c r="K16">
        <v>238</v>
      </c>
      <c r="L16">
        <f>SUM(I16:K16)</f>
        <v>262</v>
      </c>
      <c r="M16">
        <f>SUM(G16:J16)</f>
        <v>24</v>
      </c>
    </row>
    <row r="17" spans="3:13" x14ac:dyDescent="0.2">
      <c r="C17">
        <v>12</v>
      </c>
      <c r="D17">
        <v>268</v>
      </c>
      <c r="E17">
        <v>277</v>
      </c>
      <c r="F17">
        <v>187</v>
      </c>
      <c r="G17">
        <v>8</v>
      </c>
      <c r="H17">
        <v>0</v>
      </c>
      <c r="I17">
        <v>5</v>
      </c>
      <c r="J17">
        <v>14</v>
      </c>
      <c r="K17">
        <v>168</v>
      </c>
      <c r="L17">
        <f>SUM(I17:K17)</f>
        <v>187</v>
      </c>
      <c r="M17">
        <f>SUM(G17:J17)</f>
        <v>27</v>
      </c>
    </row>
    <row r="18" spans="3:13" x14ac:dyDescent="0.2">
      <c r="C18">
        <v>17</v>
      </c>
      <c r="D18">
        <v>277</v>
      </c>
      <c r="E18">
        <v>290</v>
      </c>
      <c r="F18">
        <v>264</v>
      </c>
      <c r="G18">
        <v>0</v>
      </c>
      <c r="H18">
        <v>0</v>
      </c>
      <c r="I18">
        <v>9</v>
      </c>
      <c r="J18">
        <v>25</v>
      </c>
      <c r="K18">
        <v>230</v>
      </c>
      <c r="L18">
        <f>SUM(I18:K18)</f>
        <v>264</v>
      </c>
      <c r="M18">
        <f>SUM(G18:J18)</f>
        <v>34</v>
      </c>
    </row>
    <row r="19" spans="3:13" x14ac:dyDescent="0.2">
      <c r="C19">
        <v>25</v>
      </c>
      <c r="D19">
        <v>338</v>
      </c>
      <c r="E19">
        <v>323</v>
      </c>
      <c r="F19">
        <v>227</v>
      </c>
      <c r="G19">
        <v>15</v>
      </c>
      <c r="H19">
        <v>3</v>
      </c>
      <c r="I19">
        <v>4</v>
      </c>
      <c r="J19">
        <v>28</v>
      </c>
      <c r="K19">
        <v>195</v>
      </c>
      <c r="L19">
        <f>SUM(I19:K19)</f>
        <v>227</v>
      </c>
      <c r="M19">
        <f>SUM(G19:J19)</f>
        <v>50</v>
      </c>
    </row>
    <row r="20" spans="3:13" x14ac:dyDescent="0.2">
      <c r="C20">
        <v>2</v>
      </c>
      <c r="D20">
        <v>339</v>
      </c>
      <c r="E20">
        <v>318</v>
      </c>
      <c r="F20">
        <v>422</v>
      </c>
      <c r="G20">
        <v>0</v>
      </c>
      <c r="H20">
        <v>0</v>
      </c>
      <c r="I20">
        <v>9</v>
      </c>
      <c r="J20">
        <v>68</v>
      </c>
      <c r="K20">
        <v>262</v>
      </c>
      <c r="L20">
        <f>SUM(I20:K20)</f>
        <v>339</v>
      </c>
      <c r="M20">
        <f>SUM(G20:J20)</f>
        <v>77</v>
      </c>
    </row>
    <row r="21" spans="3:13" x14ac:dyDescent="0.2">
      <c r="C21">
        <v>1</v>
      </c>
      <c r="D21">
        <v>344</v>
      </c>
      <c r="E21">
        <v>238</v>
      </c>
      <c r="F21">
        <v>504</v>
      </c>
      <c r="G21">
        <v>0</v>
      </c>
      <c r="H21">
        <v>0</v>
      </c>
      <c r="I21">
        <v>4</v>
      </c>
      <c r="J21">
        <v>36</v>
      </c>
      <c r="K21">
        <v>304</v>
      </c>
      <c r="L21">
        <f>SUM(I21:K21)</f>
        <v>344</v>
      </c>
      <c r="M21">
        <f>SUM(G21:J21)</f>
        <v>40</v>
      </c>
    </row>
    <row r="22" spans="3:13" x14ac:dyDescent="0.2">
      <c r="C22">
        <v>13</v>
      </c>
      <c r="D22">
        <v>357</v>
      </c>
      <c r="E22">
        <v>174</v>
      </c>
      <c r="F22">
        <v>293</v>
      </c>
      <c r="G22">
        <v>1</v>
      </c>
      <c r="H22">
        <v>0</v>
      </c>
      <c r="I22">
        <v>1</v>
      </c>
      <c r="J22">
        <v>8</v>
      </c>
      <c r="K22">
        <v>284</v>
      </c>
      <c r="L22">
        <f>SUM(I22:K22)</f>
        <v>293</v>
      </c>
      <c r="M22">
        <f>SUM(G22:J22)</f>
        <v>10</v>
      </c>
    </row>
    <row r="23" spans="3:13" x14ac:dyDescent="0.2">
      <c r="C23">
        <v>6</v>
      </c>
      <c r="D23">
        <v>380</v>
      </c>
      <c r="E23">
        <v>283</v>
      </c>
      <c r="F23">
        <v>580</v>
      </c>
      <c r="G23">
        <v>0</v>
      </c>
      <c r="H23">
        <v>0</v>
      </c>
      <c r="I23">
        <v>7</v>
      </c>
      <c r="J23">
        <v>43</v>
      </c>
      <c r="K23">
        <v>330</v>
      </c>
      <c r="L23">
        <f>SUM(I23:K23)</f>
        <v>380</v>
      </c>
      <c r="M23">
        <f>SUM(G23:J23)</f>
        <v>50</v>
      </c>
    </row>
    <row r="24" spans="3:13" x14ac:dyDescent="0.2">
      <c r="C24">
        <v>4</v>
      </c>
      <c r="D24">
        <v>394</v>
      </c>
      <c r="E24">
        <v>315</v>
      </c>
      <c r="F24">
        <v>450</v>
      </c>
      <c r="G24">
        <v>0</v>
      </c>
      <c r="H24">
        <v>0</v>
      </c>
      <c r="I24">
        <v>8</v>
      </c>
      <c r="J24">
        <v>51</v>
      </c>
      <c r="K24">
        <v>335</v>
      </c>
      <c r="L24">
        <f>SUM(I24:K24)</f>
        <v>394</v>
      </c>
      <c r="M24">
        <f>SUM(G24:J24)</f>
        <v>59</v>
      </c>
    </row>
    <row r="25" spans="3:13" x14ac:dyDescent="0.2">
      <c r="C25">
        <v>3</v>
      </c>
      <c r="D25">
        <v>406</v>
      </c>
      <c r="E25">
        <v>302</v>
      </c>
      <c r="F25">
        <v>509</v>
      </c>
      <c r="G25">
        <v>0</v>
      </c>
      <c r="H25">
        <v>0</v>
      </c>
      <c r="I25">
        <v>6</v>
      </c>
      <c r="J25">
        <v>52</v>
      </c>
      <c r="K25">
        <v>348</v>
      </c>
      <c r="L25">
        <f>SUM(I25:K25)</f>
        <v>406</v>
      </c>
      <c r="M25">
        <f>SUM(G25:J25)</f>
        <v>58</v>
      </c>
    </row>
    <row r="26" spans="3:13" x14ac:dyDescent="0.2">
      <c r="C26">
        <v>5</v>
      </c>
      <c r="D26">
        <v>487</v>
      </c>
      <c r="E26">
        <v>263</v>
      </c>
      <c r="F26">
        <v>486</v>
      </c>
      <c r="G26">
        <v>0</v>
      </c>
      <c r="H26">
        <v>0</v>
      </c>
      <c r="I26">
        <v>4</v>
      </c>
      <c r="J26">
        <v>69</v>
      </c>
      <c r="K26">
        <v>413</v>
      </c>
      <c r="L26">
        <f>SUM(I26:K26)</f>
        <v>486</v>
      </c>
      <c r="M26">
        <f>SUM(G26:J26)</f>
        <v>73</v>
      </c>
    </row>
  </sheetData>
  <sortState xmlns:xlrd2="http://schemas.microsoft.com/office/spreadsheetml/2017/richdata2" ref="C2:M26">
    <sortCondition ref="D2:D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summary_countsExplained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Rhalena Amber Thomas, Dr</dc:creator>
  <cp:lastModifiedBy>Rhalena Amber Thomas, Dr</cp:lastModifiedBy>
  <dcterms:created xsi:type="dcterms:W3CDTF">2024-03-19T19:23:16Z</dcterms:created>
  <dcterms:modified xsi:type="dcterms:W3CDTF">2024-03-19T19:48:21Z</dcterms:modified>
</cp:coreProperties>
</file>