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2760" yWindow="0" windowWidth="19160" windowHeight="21140" tabRatio="500" activeTab="1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15" i="1"/>
  <c r="E4" i="1"/>
  <c r="E5" i="1"/>
  <c r="E6" i="1"/>
  <c r="E7" i="1"/>
  <c r="E8" i="1"/>
  <c r="E9" i="1"/>
  <c r="E10" i="1"/>
  <c r="E11" i="1"/>
  <c r="E12" i="1"/>
  <c r="E13" i="1"/>
  <c r="E14" i="1"/>
  <c r="E3" i="1"/>
  <c r="E2" i="1"/>
</calcChain>
</file>

<file path=xl/sharedStrings.xml><?xml version="1.0" encoding="utf-8"?>
<sst xmlns="http://schemas.openxmlformats.org/spreadsheetml/2006/main" count="312" uniqueCount="130">
  <si>
    <t>JFreeChart</t>
  </si>
  <si>
    <t>Total Files</t>
  </si>
  <si>
    <t>Total Changed</t>
  </si>
  <si>
    <t>Version</t>
  </si>
  <si>
    <t>1.0.6</t>
  </si>
  <si>
    <t>1.0.7</t>
  </si>
  <si>
    <t>1.0.8</t>
  </si>
  <si>
    <t>1.0.9</t>
  </si>
  <si>
    <t>1.0.10</t>
  </si>
  <si>
    <t>1.0.11</t>
  </si>
  <si>
    <t>1.0.12</t>
  </si>
  <si>
    <t>1.0.13</t>
  </si>
  <si>
    <t>1.0.14</t>
  </si>
  <si>
    <t>1.0.15</t>
  </si>
  <si>
    <t>1.0.16</t>
  </si>
  <si>
    <t>1.0.17</t>
  </si>
  <si>
    <t>1.0.18</t>
  </si>
  <si>
    <t>1.0.19</t>
  </si>
  <si>
    <t>CyberNeko</t>
  </si>
  <si>
    <t>1.9.7</t>
  </si>
  <si>
    <t>1.9.8</t>
  </si>
  <si>
    <t>1.9.9</t>
  </si>
  <si>
    <t>1.9.10</t>
  </si>
  <si>
    <t>1.9.11</t>
  </si>
  <si>
    <t>1.9.12</t>
  </si>
  <si>
    <t>1.9.13</t>
  </si>
  <si>
    <t>1.9.14</t>
  </si>
  <si>
    <t>1.9.15</t>
  </si>
  <si>
    <t>1.9.16</t>
  </si>
  <si>
    <t>1.9.17</t>
  </si>
  <si>
    <t>1.9.18</t>
  </si>
  <si>
    <t>1.9.19</t>
  </si>
  <si>
    <t>1.9.20</t>
  </si>
  <si>
    <t>1.9.21</t>
  </si>
  <si>
    <t>Red</t>
  </si>
  <si>
    <t>Less Red</t>
  </si>
  <si>
    <t>Lesser Red</t>
  </si>
  <si>
    <t>Orange</t>
  </si>
  <si>
    <t>Lesser Green</t>
  </si>
  <si>
    <t>Less Green</t>
  </si>
  <si>
    <t>Green</t>
  </si>
  <si>
    <t>Average %</t>
  </si>
  <si>
    <t>Bad %</t>
  </si>
  <si>
    <t>Good %</t>
  </si>
  <si>
    <t>HTMLAugmentations.java</t>
  </si>
  <si>
    <t>HTMLComponent.java</t>
  </si>
  <si>
    <t>HTMLConfiguration.java</t>
  </si>
  <si>
    <t>HTMLElements.java</t>
  </si>
  <si>
    <t>HTMLEntitites.java</t>
  </si>
  <si>
    <t>HTMLErrorReporter.java</t>
  </si>
  <si>
    <t>HTMLEventInfo.java</t>
  </si>
  <si>
    <t>HTMLScanner.java</t>
  </si>
  <si>
    <t>HTMLTagBlanacer.java</t>
  </si>
  <si>
    <t>HTMLTagBalancingListener.java</t>
  </si>
  <si>
    <t>ObjectFactory.java</t>
  </si>
  <si>
    <t>SecuritySupport.java</t>
  </si>
  <si>
    <t>SecuritySupport12.java</t>
  </si>
  <si>
    <t>DefaultFilter.java</t>
  </si>
  <si>
    <t>ElementRemover.java</t>
  </si>
  <si>
    <t>Identity.java</t>
  </si>
  <si>
    <t>NamespaceBinder.java</t>
  </si>
  <si>
    <t>Purifier.java</t>
  </si>
  <si>
    <t>DOMFragmentParser.java</t>
  </si>
  <si>
    <t>DOMParser.java</t>
  </si>
  <si>
    <t>SAXParser.java</t>
  </si>
  <si>
    <t>XercesBridge.java</t>
  </si>
  <si>
    <t>XcercesBridge_2_0.java</t>
  </si>
  <si>
    <t>XcercesBridge_2_1.java</t>
  </si>
  <si>
    <t>XcercesBridge_2_2.java</t>
  </si>
  <si>
    <t>XcercesBridge_2_3.java</t>
  </si>
  <si>
    <t>Strategy
Method Signature
Comments
// Data
// Public methods
// since Xerces 2.3.0
// removeAllItems()
// from Xerces 2.0.0 (beta4) until 2.3.0
// clear()
// Augmentations methods
// putItem(String, Object):Object
// getItem(String):Object
// removeItem(String):Object
// keys():Enumeration
// class HTMLAugmentations</t>
  </si>
  <si>
    <t>Strategy
Method Signature
Comments
// HTMLComponent methods
// interface HTMLComponent
/* 
 * Copyright 2002-2008 Andy Clark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</si>
  <si>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Strategy
Method Signature
Comments
// Constants
// features
// properties
// other
// private
// Data
// handlers
// other settings
// state
// components
// pipeline
// other components
// HACK: workarounds Xerces 2.0.x problems
// Static initializer
// ignore
// &lt;clinit&gt;()
// Constructors
// add components
// recognized features
// HACK: Xerces 2.0.0
// NOTE: These features should not be required but it causes a
//       problem if they're not there. This will be fixed in 
//       subsequent releases of Xerces.
// HACK: Xerces 2.0.1
//       problem if they're not there. This should be fixed in 
// recognized properties
// NOTE: This is a hack to get around a problem in the Xerces 2.0.0
//       AbstractSAXParser. If it uses a parser configuration that
//       does not have a SymbolTable, then it will remove *all*
//       attributes. This will be fixed in subsequent releases of 
//       Xerces.
// &lt;init&gt;()
// Public methods
// pushInputSource(XMLInputSource)
// evaluateInputSource(XMLInputSource)
// XMLParserConfiguration methods
// setFeature(String,boolean)
// setProperty(String,Object)
// setDocumentHandler(XMLDocumentHandler)
// getDocumentHandler():XMLDocumentHandler
// setDTDHandler(XMLDTDHandler)
// getDTDHandler():XMLDTDHandler
// setDTDContentModelHandler(XMLDTDContentModelHandler)
// getDTDContentModelHandler():XMLDTDContentModelHandler
// setErrorHandler(XMLErrorHandler)
// getErrorHandler():XMLErrorHandler
// setEntityResolver(XMLEntityResolver)
// getEntityResolver():XMLEntityResolver
// setLocale(Locale)
// getLocale():Locale
// parse(XMLInputSource)
// XMLPullParserConfiguration methods
// parsing
// setInputSource(XMLInputSource)
// parse(boolean):boolean
// cleanup()
// Protected methods
// add component to list
// add recognized features and set default states
// add recognized properties and set default values
// addComponent(HTMLComponent)
// reset components
// configure pipeline
// reset()
// Interfaces
// HTMLErrorReporter methods
// ignore and return a simple format
// formatMessage(String,Object[]):String
// reportWarning(String,Object[])
// reportError(String,Object[])
// createException(String,Object[]):XMLParseException
// formatSimpleMessage(String,
// class ErrorReporter
// class HTMLConfiguration</t>
  </si>
  <si>
    <t>Strategy
Method Signature
Element
Element
Element
Element
Comments
// Constants
// element codes
// NOTE: The element codes *must* start with 0 and increment in
//       sequence. The parent and closes references depends on 
//       this assumption. -Ac
// information
// Static initializer
// &lt;!ENTITY % heading "H1|H2|H3|H4|H5|H6"&gt;
// &lt;!ENTITY % fontstyle "TT | I | B | BIG | SMALL"&gt;
// &lt;!ENTITY % phrase "EM | STRONG | DFN | CODE | SAMP | KBD | VAR | CITE | ABBR | ACRONYM" &gt;
// &lt;!ENTITY % special "A | IMG | OBJECT | BR | SCRIPT | MAP | Q | SUB | SUP | SPAN | BDO"&gt;
// &lt;!ENTITY % formctrl "INPUT | SELECT | TEXTAREA | LABEL | BUTTON"&gt;
// &lt;!ENTITY % inline "#PCDATA | %fontstyle; | %phrase; | %special; | %formctrl;"&gt;
// &lt;!ENTITY % block "P | %heading; | %list; | %preformatted; | DL | DIV | NOSCRIPT | BLOCKQUOTE | FORM | HR | TABLE | FIELDSET | ADDRESS"&gt;
// &lt;!ENTITY % flow "%block; | %inline;"&gt;
// initialize array of element information
// A - - (%inline;)* -(A)
// ABBR - - (%inline;)*
// ACRONYM - - (%inline;)*
// ADDRESS - - (%inline;)*
// APPLET
// AREA - O EMPTY
// B - - (%inline;)*
// BASE - O EMPTY
// BASEFONT
// BDO - - (%inline;)*
// BGSOUND
// BIG - - (%inline;)*
// BLINK
// BLOCKQUOTE - - (%block;|SCRIPT)+
// BODY O O (%block;|SCRIPT)+ +(INS|DEL)
// BR - O EMPTY
// BUTTON - - (%flow;)* -(A|%formctrl;|FORM|FIELDSET)
// CAPTION - - (%inline;)*
// CENTER, 
// CITE - - (%inline;)*
// CODE - - (%inline;)*
// COL - O EMPTY
// COLGROUP - O (COL)*
// COMMENT
// DEL - - (%flow;)*
// DFN - - (%inline;)*
// DIR
// DIV - - (%flow;)*
// DD - O (%flow;)*
// DL - - (DT|DD)+
// DT - O (%inline;)*
// EM - - (%inline;)*
// EMBED
// FIELDSET - - (#PCDATA,LEGEND,(%flow;)*)
// FONT
// FORM - - (%block;|SCRIPT)+ -(FORM)
// FRAME - O EMPTY
// FRAMESET - - ((FRAMESET|FRAME)+ &amp; NOFRAMES?)
// (H1|H2|H3|H4|H5|H6) - - (%inline;)*
// HEAD O O (%head.content;) +(%head.misc;)
// HR - O EMPTY
// HTML O O (%html.content;)
// I - - (%inline;)*
// IFRAME
// ILAYER
// IMG - O EMPTY
// INPUT - O EMPTY
// INS - - (%flow;)*
// ISINDEX
// KBD - - (%inline;)*
// KEYGEN
// LABEL - - (%inline;)* -(LABEL)
// LAYER
// LEGEND - - (%inline;)*
// LI - O (%flow;)*
// LINK - O EMPTY
// LISTING
// MAP - - ((%block;) | AREA)+
// MARQUEE
// MENU
// META - O EMPTY
// MULTICOL
// NEXTID
// NOBR
// NOEMBED
// NOFRAMES - - (BODY) -(NOFRAMES)
// NOLAYER
// NOSCRIPT - - (%block;)+
// OBJECT - - (PARAM | %flow;)*
// OL - - (LI)+
// OPTGROUP - - (OPTION)+
// OPTION - O (#PCDATA)
// P - O (%inline;)*
// PARAM - O EMPTY
// PLAINTEXT
// PRE - - (%inline;)* -(%pre.exclusion;)
// Q - - (%inline;)*
// RB
// RBC
// RP
// RT
// RTC
// RUBY
// S
// SAMP - - (%inline;)*
// SCRIPT - - %Script;
// SELECT - - (OPTGROUP|OPTION)+
// SMALL - - (%inline;)*
// SOUND
// SPACER
// SPAN - - (%inline;)*
// STRIKE
// STRONG - - (%inline;)*
// STYLE - - %StyleSheet;
// SUB - - (%inline;)*
// SUP - - (%inline;)*
// TABLE - - (CAPTION?, (COL*|COLGROUP*), THEAD?, TFOOT?, TBODY+)
// TBODY O O (TR)+
// TD - O (%flow;)*
// TEXTAREA - - (#PCDATA)
// TFOOT - O (TR)+
// TH - O (%flow;)*
// THEAD - O (TR)+
// TITLE - - (#PCDATA) -(%head.misc;)
// TR - O (TH|TD)+
// TT - - (%inline;)*
// U, 
// UL - - (LI)+
// VAR - - (%inline;)*
// WBR
// XML
// XMP
// keep contiguous list of elements for lookups by code
// initialize cross references to parent elements
// &lt;clinit&gt;()
// Public static methods
// getElement(short):Element
// getElement(String):Element
// Classes
// Data
// Constructors
// &lt;init&gt;(short,String,int,short,short[]);
// &lt;init&gt;(short,String,int,short,short,short[])
// &lt;init&gt;(short,String,int,short[],short[])
// &lt;init&gt;(short,String,int,short[],short,short[])
// Public methods
// isInline():boolean
// isBlock():boolean
// isEmpty():boolean
// isContainer():boolean
// isSpecial():boolean
// closes(short):boolean
// Object methods
// hashCode():int
// equals(Object):boolean
// class Element
// addElement(Element)
// class HTMLElements</t>
  </si>
  <si>
    <t>Strategy
Method Signature
Comments
// Constants
// Static initialization
// load entities
// store reverse mappings
// Public static methods
// get(String):char
// get(int):String
// Private static methods
// load0(String)
// Classes
// class HTMLEntities</t>
  </si>
  <si>
    <t>Strategy
Method Signature
Comments
// HTMLErrorReporter methods
// interface HTMLErrorReporter
/* 
 * Copyright 2002-2008 Andy Clark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</si>
  <si>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Strategy
Method Signature
Comments
// HTMLEventInfo methods
// location information
// other information
// getBeginLineNumber():int
// getBeginColumnNumber():int
// getEndLineNumber():int
// getEndColumnNumber():int
// isSynthesized():boolean
// Object methods
// toString():String
// class SynthesizedItem
// interface HTMLEventInfo</t>
  </si>
  <si>
    <t>Strategy
setFeature
skipMarkup
scan
scanCharacters
scanMarkupContent
scanPI
scanAttribute
scanAttribute
scan
scanCharacters
Method Signature
CurrentEntity
setValues
Comments
// Constants
// doctype info: HTML 4.01 strict
// doctype info: HTML 4.01 loose
// doctype info: HTML 4.01 frameset
// features
// properties
// states
// modify HTML names
// defaults
// debugging
// static vars
// Data
// boundary locator information
// state
// scanners
// temp vars
// Public methods
// pushInputSource(XMLInputSource)
// should not happen as this encoding is already used to parse the "main" source
// ignore
// evaluateInputSource(XMLInputSource)
// current entity is not the original, so close it
// close remaining streams
// cleanup(boolean)
// XMLLocator methods
// getEncoding():String
// getPublicId():String
// getBaseSystemId():String
// getLiteralSystemId():String
// getExpandedSystemId():String
// getLineNumber():int
// getColumnNumber():int
// getXMLVersion():String
// getCharacterOffset():int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XMLDocumentScanner methods
// reset state
// reset encoding information
// get location information
// open stream
// set scanner and state
// setInputSource(XMLInputSource)
// scanDocument(boolean):boolean
// setDocumentHandler(XMLDocumentHandler)
// @since Xerces 2.1.0
// getDocumentHandler():XMLDocumentHandler
// Protected static methods
// getValue(XMLAttributes,String):String
// check for bad parameters id
// if id already expanded, return
// continue on...
// normalize id
// normalize base
// for xml schemas we might have baseURI with
// a specified drive
// expand id
// let it go through
// expandSystemId(String,String):String
// handle platform dependent strings
// Windows fix
// change "C:blah" to "/C:blah"
// change "//blah" to "file://blah"
// done
// fixURI(String):String
// modifyName(String,short):String
// getNamesValue(String):short
// fixWindowsCharacter(int):int
// Protected methods
// i/o
// read():int
// resize buffer, if needed
// read a block of characters
// load():int
// setScanner(Scanner)
// setScannerState(short)
// scanning
// scanDoctype()
// NOTE: This collapses newlines to a single space.
//       [Q] Is this the right thing to do here? -Ac
// scanLiteral():String
// scanName():String
// scanEntityRef(XMLStringBuffer,boolean):int
// skip(String):boolean
// skipMarkup():boolean
// skipSpaces()
// skipNewlines():int
// skipNewlines(int):int
// infoset utility methods
// locationAugs():Augmentations
// synthesizedAugs():Augmentations
// resourceId():XMLResourceIdentifier
// builtinXmlRef(String):boolean
// Private methods
// printBuffer()
// Interfaces
// Scanner methods
// interface Scanner
// Classes
// buffer
// Constructors
// &lt;init&gt;(Reader,String,String,String,String)
// class CurrentEntity
// scan(boolean):boolean
// scanCharacters()
// scanCDATA()
// scanComment()
//if (c != -1) {
//}
// scanMarkupContent(XMLStringBuffer,char):boolean
// scan processing instruction
// scan xml/text declaration
// scanPI()
// do nothing
// patch: Marc Guillemot
// change the charset
// NOTE: If the encoding change doesn't work, 
//       then there's no point in continuing to 
//       buffer the input stream.
// scanStartElement():ename
// scanAttribute(XMLAttributesImpl,boolean[]):boolean
// scanPseudoAttribute(XMLAttributesImpl):boolean
// Xiaowei/Ac: Fix for &lt;a href=/cgi-bin/myscript&gt;...&lt;/a&gt;
// Xiaowei/Ac: Fix for &lt;a href=/broken/&gt;...&lt;/a&gt;
//fCharOffset--;
// trailing whitespace already normalized to single space
// scanAttribute(XMLAttributesImpl):boolean
// addLocationItem(XMLAttributes,int)
// scanEndElement()
// class ContentScanner
// setElementName(String):Scanner
// case STATE_CONTENT
// case STATE_MARKUP_BRACKET
// switch
// try
// do
// Patch supplied by Jonathan Baxter
//always consume next character
// scanCharacters(StringBuffer)
// class SpecialScanner
// buffer info
// &lt;init&gt;(InputStream)
// UTF-8 BOM: 0xEFBBBF
// UTF-16 LE BOM: 0xFFFE
// UTF-16 BE BOM: 0xFEFF
// unknown
// detectEncoding()
// playback()
// clear()
// InputStream methods
// read(byte[]):int
// class PlaybackInputStream
// setValues(int,int,int,int)
// HTMLEventInfo methods
// location information
// getBeginLineNumber():int
// getBeginColumnNumber():int
// getEndLineNumber():int
// getEndColumnNumber():int
// other information
// isSynthesize():boolean
// Object methods
// toString():String
// class LocationItem
// class HTMLScanner</t>
  </si>
  <si>
    <t>Strategy
Method Signature
Comments
/* 
 * Copyright 2002-2008 Andy Clark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</si>
  <si>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Strategy
Method Signature
Comments
// Constants
// name of default properties file to look for in JDK's jre/lib directory
// static methods
// createObject(String,String):Object
// Use the system property first
// Ignore and continue w/ next location
// Try to read from propertiesFilename, or $java.home/lib/xerces.properties
// no properties file name specified; use $JAVA_HOME/lib/xerces.properties:
// try again...
// file existed last time
// file has stopped existing...
// else, file wasn't modified!
// file has started to exist:
// else, nothing's changed
// must never have attempted to read xerces.properties before (or it's outdeated)
// assert(x instanceof FileNotFoundException
//        || x instanceof SecurityException)
// In both cases, ignore and continue w/ next location
// Try Jar Service Provider Mechanism
// createObject(String,String,String):Object
// Private static methods
// debugPrintln(String)
// Figure out which ClassLoader to use for loading the provider
// class.  If there is a Context ClassLoader then use it.
// Assert: we are on JDK 1.1 or we have no Context ClassLoader
// or any Context ClassLoader in chain of system classloader
// (including extension ClassLoader) so extend to widest
// ClassLoader (always look in system ClassLoader if Xerces
// is in boot/extension/system classpath and in current
// ClassLoader otherwise); normal classloaders delegate
// back to system ClassLoader first so this widening doesn't
// change the fact that context ClassLoader will be consulted
// Assert: Current ClassLoader in chain of
// boot/extension/system ClassLoaders
// Assert: Current ClassLoader not in chain of
// boot ClassLoader reached
// Check for any extension ClassLoaders in chain up to
// boot ClassLoader
// Assert: Context ClassLoader not in chain of
// findClassLoader():ClassLoader
// assert(className != null);
//throw security exception if the calling thread is not allowed to access the package
//restrict the access to package as speicified in java.security policy
// XXX Use the bootstrap ClassLoader.  There is no way to
// load a class using the bootstrap ClassLoader that works
// in both JDK 1.1 and Java 2.  However, this should still
// work b/c the following should be true:
// (cl == null) iff current ClassLoader == null
// Thus Class.forName(String) will use the current
// ClassLoader which will be the bootstrap ClassLoader.
// Fall back to current classloader
// First try the Context ClassLoader
// If no provider found then try the current ClassLoader
// No provider found
// Read the service provider name in UTF-8 as specified in
// the jar spec.  Unfortunately this fails in Microsoft
// VJ++, which does not implement the UTF-8
// encoding. Theoretically, we should simply let it fail in
// that case, since the JVM is obviously broken if it
// doesn't support such a basic standard.  But since there
// are still some users attempting to use VJ++ for
// development, we have dropped in a fallback which makes a
// second attempt using the platform's default encoding. In
// VJ++ this is apparently ASCII, which is a subset of
// UTF-8... and since the strings we'll be reading here are
// also primarily limited to the 7-bit ASCII range (at
// least, in English versions), this should work well
// enough to keep us on the air until we're ready to
// officially decommit from VJ++. [Edited comment from
// jkesselm]
// XXX Does not handle all possible input as specified by the
// Jar Service Provider specification
// Note: here we do not want to fall back to the current
// ClassLoader because we want to avoid the case where the
// resource file was found using one ClassLoader and the
// provider class was instantiated using a different one.
// Classes
// Data
// Constructors
// &lt;init&gt;(String,Exception)
// methods
// getException():Exception
// class ConfigurationError
// class ObjectFactory
/*
 * Copyright 2001-2008 The Apache Software Foundation.
 * 
 * Licensed under the Apache License, Version 2.0 (the "License");
 * you may not use this file except in compliance with the License.
 * You may obtain a copy of the License at
 * 
 *      http://www.apache.org/licenses/LICENSE-2.0
 * 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/*
     * Try to find provider using Jar Service Provider Mechanism
     *
     * @return instance of provider class if found or null
     */</t>
  </si>
  <si>
    <t xml:space="preserve">Strategy
Method Signature
Comments
// if that worked, we're on 1.2.
// ignore it
/*
 * Copyright 2002-2008 The Apache Software Foundation.
 * 
 * Licensed under the Apache License, Version 2.0 (the "License");
 * you may not use this file except in compliance with the License.
 * You may obtain a copy of the License at
 * 
 *      http://www.apache.org/licenses/LICENSE-2.0
 * 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/*
     * Make this of type Object so that the verifier won't try to
     * prove its type, thus possibly trying to load the SecuritySupport12
     * class.
     */
/*
     // don't reference the class explicitly so it doesn't
     // get dragged in accidentally.
     c = Class.forName("javax.mail.SecuritySupport12");
     Constructor cons = c.getConstructor(new Class[] { });
     ss = (SecuritySupport)cons.newInstance(new Object[] { });
     */
/*
      * Unfortunately, we can't load the class using reflection
      * because the class is package private.  And the class has
      * to be package private so the APIs aren't exposed to other
      * code that could use them to circumvent security.  Thus,
      * we accept the risk that the direct reference might fail
      * on some JDK 1.1 JVMs, even though we would never execute
      * this code in such a case.  Sigh...
      */
</t>
  </si>
  <si>
    <t>Strategy
Method Signature
Comments
// eliminate loops in case of the boot
// ClassLoader returning itself as a parent</t>
  </si>
  <si>
    <t>Strategy
Method Signature
xmlDecl
doctypeDecl
startGeneralEntity
Comments
// Data
// XMLDocumentSource methods
// setDocumentHandler(XMLDocumentHandler)
// @since Xerces 2.1.0
// getDocumentHandler():XMLDocumentHandler
// setDocumentSource(XMLDocumentSource)
// getDocumentSource():XMLDocumentSource
// XMLDocumentHandler methods
// since Xerces-J 2.2.0
// startDocument(XMLLocator,String,Augmentations)
// old methods
// xmlDecl(String,String,String,Augmentations)
// doctypeDecl(String,String,String,Augmentations)
// comment(XMLString,Augmentations)
// processingInstruction(String,XMLString,Augmentations)
// startElement(QName,XMLAttributes,Augmentations)
// emptyElement(QName,XMLAttributes,Augmentations)
// characters(XMLString,Augmentations)
// ignorableWhitespace(XMLString,Augmentations)
// startGeneralEntity(String,XMLResourceIdentifier,String,Augmentations)
// textDecl(String,String,Augmentations)
// endGeneralEntity(String,Augmentations)
// startCDATA(Augmentations)
// endCDATA(Augmentations)
// endElement(QName,Augmentations)
// endDocument(Augmentations)
// removed since Xerces-J 2.3.0
// startPrefixMapping(String,String,Augmentations)
// endPrefixMapping(String,Augmentations)
// HTMLComponent methods
// getRecognizedFeatures():String[]
// getFeatureDefault(String):Boolean
// getRecognizedProperties():String[]
// getPropertyDefault(String):Object
// reset(XMLComponentManager)
// setFeature(String,boolean)
// setProperty(String,Object)
// Protected static methods
// shortcut merge
// full merge
// merge(String[],String[]):String[]
// class DefaultFilter</t>
  </si>
  <si>
    <t>Strategy
Method Signature
startGeneralEntity
Comments
// Constants
// Data
// information
// state
// Public methods
// acceptElement(String,String[])
// removeElement(String)
// XMLDocumentHandler methods
// since Xerces-J 2.2.0
// startDocument(XMLLocator,String,NamespaceContext,Augmentations)
// old methods
// startDocument(XMLLocator,String,Augmentations)
// startPrefixMapping(String,String,Augmentations)
// startElement(QName,XMLAttributes,Augmentations)
// emptyElement(QName,XMLAttributes,Augmentations)
// comment(XMLString,Augmentations)
// processingInstruction(String,XMLString,Augmentations)
// characters(XMLString,Augmentations)
// ignorableWhitespace(XMLString,Augmentations)
// startGeneralEntity(String,XMLResourceIdentifier,String,Augmentations)
// textDecl(String,String,Augmentations)
// endGeneralEntity(String,Augmentations)
// startCDATA(Augmentations)
// endCDATA(Augmentations)
// endElement(QName,Augmentations)
// endPrefixMapping(String,Augmentations)
// Protected methods
// elementAccepted(String):boolean
// elementRemoved(String):boolean
// handleOpenTag(QName,XMLAttributes):boolean
// class DefaultFilter</t>
  </si>
  <si>
    <t>Strategy
Method Signature
Comments
// Constants
// XMLDocumentHandler methods
// startElement(QName,XMLAttributes,Augmentations)
// emptyElement(QName,XMLAttributes,Augmentations)
// endElement(QName,XMLAttributes,Augmentations)
// Protected static methods
// synthesized(Augmentations):boolean
// class Identity
/* 
 * Copyright 2002-2008 Andy Clark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</si>
  <si>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Strategy
Method Signature
startDocument
Comments
// Constants
// namespace uris
// features
// properties
// modify HTML names
// Data
// state
// temp vars
// HTMLComponent methods
// getRecognizedFeatures():String[]
// getFeatureDefault(String):Boolean
// getRecognizedProperties():String[]
// getPropertyDefault(String):Object
// get properties
// initialize state
// reset(XMLComponentManager)
// XMLDocumentHandler methods
// perform default handling
// NOTE: using own namespace context
// startDocument(XMLLocator,String,NamespaceContext,Augmentations)
// bind namespaces, if needed
// startElement(QName,XMLAttributes,Augmentations)
// pop context
// endElement(QName,Augmentations)
// Protected static methods
// splitQName(QName)
// getNamesValue(String):short
// modifyName(String,short):String
// Protected methods
// split element qname
// declare namespace prefixes
// get parts
// re-case parts and set them back into attributes
// declare prefix
// bind element
// REVISIT: The prefix of a qualified element name that is
//          bound to a namespace is passed (as recent as
//          Xerces 2.4.0) as "" for start elements and null
//          for end elements. Why? One of them is a bug,
//          clearly. -Ac
// do we need to insert namespace bindings?
// bind attributes
// PATCH: Joseph Walton
// NOTE: You would think the xmlns namespace would be handled
//       by NamespaceSupport but it's not. -Ac 
// bindNamespaces(QName,XMLAttributes)
// Classes
// Constructors
// &lt;init&gt;()
// NamespaceContext methods
// since Xerces 2.0.0-beta2 (old XNI namespaces)
// getURI(String):String
// getDeclaredPrefixCount():int
// getDeclaredPrefixAt(int):String
// getParentContext():NamespaceContext
// since Xerces #.#.# (new XNI namespaces)
// reset()
// pushContext()
// popContext()
// declarePrefix(String,String):boolean
// getPrefix(String):String
// getAllPrefixes():Enumeration
// &lt;init&gt;(String,String)
// class Entry
// class NamespaceSupport
// class NamespaceBinder</t>
  </si>
  <si>
    <t>Strategy
Method Signature
startDocument
startDocument
xmlDecl
doctypeDecl
Comments
// Constants
// static vars
// Data
// features
// state
// doctype declaration info
// namespace info
// temp vars
// XMLComponent methods
// reset(XMLComponentManager)
// XMLDocumentHandler methods
// startDocument(XMLLocator,String,Augmentations)
// startDocument(XMLLocator,NamespaceContext,String,Augmentations)
// xmlDecl(String,String,String,Augmentations)
// comment(XMLString,Augmentations)
// processingInstruction(String,XMLString,Augmentations)
// NOTE: It doesn't matter what the root element name is because
//       it must match the root element. -Ac
// NOTE: If the public identifier is specified, then a system
//       identifier must also be specified. -Ac
// NOTE: Can't save the augmentations because the object state
//       is transient. -Ac
// doctypeDecl(String,String,String,Augmentations)
// startElement(QName,XMLAttributes,Augmentations)
// emptyElement(QName,XMLAttributes,Augmentations)
// startCDATA(Augmentations)
// endCDATA(Augmentations)
// characters(XMLString,Augmentations)
// endElement(QName,Augmentations)
// Protected methods
// handleStartDocument()
// handle element and attributes
// purify attribute name
// synthesize namespace bindings
// NOTE: Must get attribute name again because the
//       purifyQName method does not guarantee that
//       the same QName object is returned. -Ac
// synthesize doctype declaration
// mark start element as seen
// handleStartElement(QName,XMLAttributes)
// add attribute
// bind namespace
// synthesizeBinding(XMLAttributes,String)
// synthesizedAugs():Augmentations
// purifyQName(QName):QName
// purifyName(String):String
// purifyText(XMLString):XMLString
// Protected static methods
// toHexString(int,int):String
// class Purifier</t>
  </si>
  <si>
    <t>Strategy
Method Signature
startDocument
startDocument
xmlDecl
doctypeDecl
startGeneralEntity
Comments
// Constants
// features
// properties
// Data
// Constructors
// &lt;init&gt;()
// Public methods
// parse(String,DocumentFragment)
// parse(InputSource,DocumentFragment)
// setErrorHandler(ErrorHandler)
// do nothing
// getErrorHandler():ErrorHandler
// setFeature(String,boolean)
// getFeature(String):boolean
// setProperty(String,Object)
// getProperty(String):Object
// XMLDocumentHandler methods
// setDocumentSource(XMLDocumentSource)
// getDocumentSource():XMLDocumentSource
// startDocument(XMLLocator,String,Augmentations)
// since Xerces 2.2.0
// startDocument(XMLLocator,String,NamespaceContext,Augmentations)
// xmlDecl(String,String,String,Augmentations)
// doctypeDecl(String,String,String,Augmentations)
// processingInstruction(String,XMLString,Augmentations)
// comment(XMLString,Augmentations)
// startPrefixMapping(String,String,Augmentations)
// endPrefixMapping(String,Augmentations)
// startElement(QName,XMLAttributes,Augmentations)
// emptyElement(QName,XMLAttributes,Augmentations)
// characters(XMLString,Augmentations)
// ignorableWhitespace(XMLString,Augmentations)
// startGeneralEntity(String,XMLResourceIdentifier,String,Augmentations)
// textDecl(String,String,Augmentations)
// endGeneralEntity(String,Augmentations)
// startCDATA(Augmentations)
// endCDATA(Augmentations)
// endElement(QName,Augmentations)
// endDocument(Augmentations)
// DEBUG
// class DOMFragmentParser</t>
  </si>
  <si>
    <t>Strategy
Method Signature
doctypeDecl
Comments
// Constructors
// &lt;init&gt;()
// XMLDocumentHandler methods
// NOTE: Xerces HTML DOM implementation (up to and including
//       2.5.0) throws a heirarchy request error exception 
//       when a doctype node is appended to the tree. So, 
//       don't insert this node into the tree for those 
//       versions... -Ac
// REVISIT: As soon as XML4J is updated with the latest code
//          from Xerces, then this needs to be updated to
//          check XML4J's version. -Ac
// if okay, insert doctype; otherwise, don't risk it
// doctypeDecl(String,String,String,Augmentations)
// Private static methods
// getParserSubVersion():int
// class DOMParser
/* 
 * Copyright 2002-2008 Andy Clark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</si>
  <si>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Strategy
Method Signature
Comments
// Constructors
// &lt;init&gt;()
// class SAXParser
/* 
 * Copyright 2002-2008 Andy Clark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</si>
  <si>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Strategy
Method Signature
XMLDocumentHandler_startPrefixMapping
Comments
// nothing
// default does nothing
// nothing, it didn't exist on old Xerces versions</t>
  </si>
  <si>
    <t>Strategy
Method Signature
XMLDocumentHandler_startPrefixMapping
XMLDocumentHandler_startDocument
Comments
// nothing, this is the last one that will be tried</t>
  </si>
  <si>
    <t>Strategy
Method Signature
XMLDocumentHandler_startDocument
Comments
// Just try and see if if we're called with Xerces 2.1 or higher</t>
  </si>
  <si>
    <t>Strategy
Method Signature
XMLDocumentHandler_startPrefixMapping
XMLDocumentHandler_startDocument
Comments
// does nothing, not needed</t>
  </si>
  <si>
    <t>Strategy
Method Signature
Comments
// means that we're not using Xerces 2.3 or higher</t>
  </si>
  <si>
    <t>Strategy
setFeature
skipMarkup
scan
scanScriptContent
scanCharacters
scanMarkupContent
scanPI
scanAttribute
scanAttribute
scan
scanCharacters
endCommentAvailable
Method Signature
CurrentEntity
setValues
Comments
// Constants
// doctype info: HTML 4.01 strict
// doctype info: HTML 4.01 loose
// doctype info: HTML 4.01 frameset
// features
// properties
// states
// modify HTML names
// defaults
// debugging
// static vars
// Data
// boundary locator information
// state
// scanners
// temp vars
// Public methods
// pushInputSource(XMLInputSource)
// should not happen as this encoding is already used to parse the "main" source
// ignore
// evaluateInputSource(XMLInputSource)
// current entity is not the original, so close it
// close remaining streams
// cleanup(boolean)
// XMLLocator methods
// getEncoding():String
// getPublicId():String
// getBaseSystemId():String
// getLiteralSystemId():String
// getExpandedSystemId():String
// getLineNumber():int
// getColumnNumber():int
// getXMLVersion():String
// getCharacterOffset():int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XMLDocumentScanner methods
// reset state
// reset encoding information
// get location information
// open stream
// set scanner and state
// setInputSource(XMLInputSource)
// scanDocument(boolean):boolean
// setDocumentHandler(XMLDocumentHandler)
// @since Xerces 2.1.0
// getDocumentHandler():XMLDocumentHandler
// Protected static methods
// getValue(XMLAttributes,String):String
// check for bad parameters id
// if id already expanded, return
// continue on...
// normalize id
// normalize base
// for xml schemas we might have baseURI with
// a specified drive
// expand id
// let it go through
// expandSystemId(String,String):String
// handle platform dependent strings
// Windows fix
// change "C:blah" to "/C:blah"
// change "//blah" to "file://blah"
// done
// fixURI(String):String
// modifyName(String,short):String
// getNamesValue(String):short
// fixWindowsCharacter(int):int
// Protected methods
// i/o
// read():int
// resize buffer, if needed
// read a block of characters
// load():int
// setScanner(Scanner)
// setScannerState(short)
// scanning
// scanDoctype()
// NOTE: This collapses newlines to a single space.
//       [Q] Is this the right thing to do here? -Ac
// scanLiteral():String
// scanName():String
// scanEntityRef(XMLStringBuffer,boolean):int
// skip(String):boolean
// skipMarkup():boolean
// skipSpaces()
// skipNewlines():int
// skipNewlines(int):int
// infoset utility methods
// locationAugs():Augmentations
// synthesizedAugs():Augmentations
// resourceId():XMLResourceIdentifier
// builtinXmlRef(String):boolean
// Private methods
// printBuffer()
// Interfaces
// Scanner methods
// interface Scanner
// Classes
// buffer
// Constructors
// &lt;init&gt;(Reader,String,String,String,String)
// class CurrentEntity
// scan(boolean):boolean
// read() should not clear the buffer
// everything was already loaded
// scanCharacters()
// scanCDATA()
// scanComment()
//if (c != -1) {
//}
// scanMarkupContent(XMLStringBuffer,char):boolean
// scan processing instruction
// scan xml/text declaration
// scanPI()
// do nothing
// patch: Marc Guillemot
// change the charset
// NOTE: If the encoding change doesn't work, 
//       then there's no point in continuing to 
//       buffer the input stream.
// scanStartElement():ename
// scanAttribute(XMLAttributesImpl,boolean[]):boolean
// scanPseudoAttribute(XMLAttributesImpl):boolean
// Xiaowei/Ac: Fix for &lt;a href=/cgi-bin/myscript&gt;...&lt;/a&gt;
// Xiaowei/Ac: Fix for &lt;a href=/broken/&gt;...&lt;/a&gt;
//fCharOffset--;
// trailing whitespace already normalized to single space
// scanAttribute(XMLAttributesImpl):boolean
// addLocationItem(XMLAttributes,int)
// scanEndElement()
// class ContentScanner
// setElementName(String):Scanner
// case STATE_CONTENT
// case STATE_MARKUP_BRACKET
// switch
// try
// do
// Patch supplied by Jonathan Baxter
// scanCharacters(StringBuffer)
// class SpecialScanner
// buffer info
// &lt;init&gt;(InputStream)
// UTF-8 BOM: 0xEFBBBF
// UTF-16 LE BOM: 0xFFFE
// UTF-16 BE BOM: 0xFEFF
// unknown
// detectEncoding()
// playback()
// clear()
// InputStream methods
// read(byte[]):int
// class PlaybackInputStream
// setValues(int,int,int,int)
// HTMLEventInfo methods
// location information
// getBeginLineNumber():int
// getBeginColumnNumber():int
// getEndLineNumber():int
// getEndColumnNumber():int
// other information
// isSynthesize():boolean
// Object methods
// toString():String
// class LocationItem
// start marker not found
// class HTMLScanner</t>
  </si>
  <si>
    <t>Strategy
startElement
Method Signature
xmlDecl
doctypeDecl
startGeneralEntity
Comments
// Constants
// features
// properties
// modify HTML names
// static vars
// Data
// connections
// state
// temp vars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XMLDocumentSource methods
// setDocumentHandler(XMLDocumentHandler)
// @since Xerces 2.1.0
// getDocumentHandler():XMLDocumentHandler
// XMLDocumentHandler methods
// since Xerces-J 2.2.0
// reset state
// pass on event
// startDocument(XMLLocator,String,Augmentations)
// old methods
// xmlDecl(String,String,String,Augmentations)
// doctypeDecl(String,String,String,Augmentations)
// handle empty document
// pop all remaining elements
// call handler
// endDocument(Augmentations)
// comment(XMLString,Augmentations)
// processingInstruction(String,XMLString,Augmentations)
// check for end of document
// get element information
// ignore multiple html, head, body elements
// check proper parent
// if block element, save immediate parent inline elements
// close previous elements
// all elements close a &lt;script&gt; and an unknown element
// does it close the element we're looking at?
// PATCH: Marc-Andr? Morissette
// should we stop searching?
// TODO: investigate if only table is special here
// table closes all opened inline elements
// re-open inline elements
// startElement(QName,XMLAttributes,Augmentations)
// browser ignore the closing indication for non empty tags like &lt;form .../&gt;
// emptyElement(QName,XMLAttributes,Augmentations)
// insert body, if needed
// startGeneralEntity(String,XMLResourceIdentifier,String,Augmentations)
// textDecl(String,String,Augmentations)
// endGeneralEntity(String,Augmentations)
// startCDATA(Augmentations)
// endCDATA(Augmentations)
// is this text whitespace?
// handle bare characters
// handle character content in head
// NOTE: This fequently happens when the document looks like:
//       &lt;title&gt;Title&lt;/title&gt;
//       And here's some text.
// characters(XMLString,Augmentations)
// ignorableWhitespace(XMLString,Augmentations)
// is there anything to do?
// do we ignore outside content?
// empty element
// find unbalanced inline elements
// NOTE: I don't have to make a copy of the info because
//       it will just be popped off of the element stack
//       as soon as we close it, anyway.
// close children up to appropriate element
// endElement(QName,Augmentations)
// setDocumentSource(XMLDocumentSource)
// getDocumentSource():XMLDocumentSource
// removed since Xerces-J 2.3.0
// startPrefixMapping(String,String,Augmentations)
// endPrefixMapping(String,Augmentations)
// Protected methods
// getElement(String):HTMLElements.Element
// callStartElement(QName,XMLAttributes,Augmentations)
// callEndElement(QName,Augmentations)
// getElementDepth(HTMLElements.Element)
// getParentDepth(HTMLElements.Element[],short):int
// emptyAttributes():XMLAttributes
// synthesizedAugs():Augmentations
// Protected static methods
// modifyName(String,short):String
// getNamesValue(String):short
// Classes
// Constructors
// &lt;init&gt;(HTMLElements.Element,QName)
// &lt;init&gt;(HTMLElements.Element,QName,XMLAttributes)
// class Info
// Public methods
// push(Info)
// peek():Info
// pop():Info
// class InfoStack
// class HTMLTagBalancer</t>
  </si>
  <si>
    <t>Strategy
startElement
Method Signature
xmlDecl
doctypeDecl
startGeneralEntity
Comments
// Constants
// features
// properties
// modify HTML names
// static vars
// Data
// connections
// state
// temp vars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XMLDocumentSource methods
// setDocumentHandler(XMLDocumentHandler)
// @since Xerces 2.1.0
// getDocumentHandler():XMLDocumentHandler
// XMLDocumentHandler methods
// since Xerces-J 2.2.0
// reset state
// pass on event
// startDocument(XMLLocator,String,Augmentations)
// old methods
// xmlDecl(String,String,String,Augmentations)
// doctypeDecl(String,String,String,Augmentations)
// handle empty document
// pop all remaining elements
// call handler
// endDocument(Augmentations)
// comment(XMLString,Augmentations)
// processingInstruction(String,XMLString,Augmentations)
// check for end of document
// get element information
// ignore multiple html, head, body elements
// check proper parent
// if block element, save immediate parent inline elements
// close previous elements
// all elements close a &lt;script&gt;
// in head, no element has children
// does it close the element we're looking at?
// PATCH: Marc-Andr? Morissette
// should we stop searching?
// TODO: investigate if only table is special here
// table closes all opened inline elements
// re-open inline elements
// startElement(QName,XMLAttributes,Augmentations)
// browser ignore the closing indication for non empty tags like &lt;form .../&gt; but not for unknown element
// emptyElement(QName,XMLAttributes,Augmentations)
// insert body, if needed
// startGeneralEntity(String,XMLResourceIdentifier,String,Augmentations)
// textDecl(String,String,Augmentations)
// endGeneralEntity(String,Augmentations)
// startCDATA(Augmentations)
// endCDATA(Augmentations)
// is this text whitespace?
// handle bare characters
// handle character content in head
// NOTE: This fequently happens when the document looks like:
//       &lt;title&gt;Title&lt;/title&gt;
//       And here's some text.
// characters(XMLString,Augmentations)
// ignorableWhitespace(XMLString,Augmentations)
// is there anything to do?
// do we ignore outside content?
// empty element
// find unbalanced inline elements
// TODO: investigate if only FONT
// NOTE: I don't have to make a copy of the info because
//       it will just be popped off of the element stack
//       as soon as we close it, anyway.
// close children up to appropriate element
// endElement(QName,Augmentations)
// setDocumentSource(XMLDocumentSource)
// getDocumentSource():XMLDocumentSource
// removed since Xerces-J 2.3.0
// startPrefixMapping(String,String,Augmentations)
// endPrefixMapping(String,Augmentations)
// Protected methods
// getElement(String):HTMLElements.Element
// callStartElement(QName,XMLAttributes,Augmentations)
// callEndElement(QName,Augmentations)
// getElementDepth(HTMLElements.Element)
// getParentDepth(HTMLElements.Element[],short):int
// emptyAttributes():XMLAttributes
// synthesizedAugs():Augmentations
// Protected static methods
// modifyName(String,short):String
// getNamesValue(String):short
// Classes
// Constructors
// &lt;init&gt;(HTMLElements.Element,QName)
// &lt;init&gt;(HTMLElements.Element,QName,XMLAttributes)
// class Info
// Public methods
// push(Info)
// peek():Info
// pop():Info
// class InfoStack
// class HTMLTagBalancer</t>
  </si>
  <si>
    <t>Strategy
Method Signature
Comments
// Data
// Public methods
// nothing
// since Xerces 2.3.0
// removeAllItems()
// from Xerces 2.0.0 (beta4) until 2.3.0
// clear()
// Augmentations methods
// putItem(String, Object):Object
// getItem(String):Object
// removeItem(String):Object
// keys():Enumeration
// class HTMLAugmentations</t>
  </si>
  <si>
    <t>Strategy
Method Signature
Comments
// HTMLComponent methods
// interface HTMLComponent
/* 
 * Copyright 2004-2008 Andy Clark, Marc Guillemot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</si>
  <si>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 xml:space="preserve">Strategy
Method Signature
Comments
// Constants
// features
// properties
// other
// private
// Data
// handlers
// other settings
// state
// components
// pipeline
// other components
// HACK: workarounds Xerces 2.0.x problems
// Static initializer
// ignore
// &lt;clinit&gt;()
// Constructors
// add components
// recognized features
// HACK: Xerces 2.0.0
// NOTE: These features should not be required but it causes a
//       problem if they're not there. This will be fixed in 
//       subsequent releases of Xerces.
// HACK: Xerces 2.0.1
//       problem if they're not there. This should be fixed in 
// recognized properties
// NOTE: This is a hack to get around a problem in the Xerces 2.0.0
//       AbstractSAXParser. If it uses a parser configuration that
//       does not have a SymbolTable, then it will remove *all*
//       attributes. This will be fixed in subsequent releases of 
//       Xerces.
// &lt;init&gt;()
// Public methods
// pushInputSource(XMLInputSource)
// evaluateInputSource(XMLInputSource)
// XMLParserConfiguration methods
// setFeature(String,boolean)
// setProperty(String,Object)
// setDocumentHandler(XMLDocumentHandler)
// getDocumentHandler():XMLDocumentHandler
// setDTDHandler(XMLDTDHandler)
// getDTDHandler():XMLDTDHandler
// setDTDContentModelHandler(XMLDTDContentModelHandler)
// getDTDContentModelHandler():XMLDTDContentModelHandler
// setErrorHandler(XMLErrorHandler)
// getErrorHandler():XMLErrorHandler
// setEntityResolver(XMLEntityResolver)
// getEntityResolver():XMLEntityResolver
// setLocale(Locale)
// getLocale():Locale
// parse(XMLInputSource)
// XMLPullParserConfiguration methods
// parsing
// setInputSource(XMLInputSource)
// parse(boolean):boolean
// cleanup()
// Protected methods
// add component to list
// add recognized features and set default states
// add recognized properties and set default values
// addComponent(HTMLComponent)
// reset components
// configure pipeline
// reset()
// Interfaces
// HTMLErrorReporter methods
// ignore and return a simple format
// formatMessage(String,Object[]):String
// reportWarning(String,Object[])
// reportError(String,Object[])
// createException(String,Object[]):XMLParseException
// formatSimpleMessage(String,
// class ErrorReporter
// class HTMLConfiguration
</t>
  </si>
  <si>
    <t>Strategy
Method Signature
Element
Element
Element
Element
Comments
// Constants
// element codes
// NOTE: The element codes *must* start with 0 and increment in
//       sequence. The parent and closes references depends on 
//       this assumption. -Ac
// information
// Static initializer
// &lt;!ENTITY % heading "H1|H2|H3|H4|H5|H6"&gt;
// &lt;!ENTITY % fontstyle "TT | I | B | BIG | SMALL"&gt;
// &lt;!ENTITY % phrase "EM | STRONG | DFN | CODE | SAMP | KBD | VAR | CITE | ABBR | ACRONYM" &gt;
// &lt;!ENTITY % special "A | IMG | OBJECT | BR | SCRIPT | MAP | Q | SUB | SUP | SPAN | BDO"&gt;
// &lt;!ENTITY % formctrl "INPUT | SELECT | TEXTAREA | LABEL | BUTTON"&gt;
// &lt;!ENTITY % inline "#PCDATA | %fontstyle; | %phrase; | %special; | %formctrl;"&gt;
// &lt;!ENTITY % block "P | %heading; | %list; | %preformatted; | DL | DIV | NOSCRIPT | BLOCKQUOTE | FORM | HR | TABLE | FIELDSET | ADDRESS"&gt;
// &lt;!ENTITY % flow "%block; | %inline;"&gt;
// initialize array of element information
// A - - (%inline;)* -(A)
// ABBR - - (%inline;)*
// ACRONYM - - (%inline;)*
// ADDRESS - - (%inline;)*
// APPLET
// AREA - O EMPTY
// B - - (%inline;)*
// BASE - O EMPTY
// BASEFONT
// BDO - - (%inline;)*
// BGSOUND
// BIG - - (%inline;)*
// BLINK
// BLOCKQUOTE - - (%block;|SCRIPT)+
// BODY O O (%block;|SCRIPT)+ +(INS|DEL)
// BR - O EMPTY
// BUTTON - - (%flow;)* -(A|%formctrl;|FORM|FIELDSET)
// CAPTION - - (%inline;)*
// CENTER, 
// CITE - - (%inline;)*
// CODE - - (%inline;)*
// COL - O EMPTY
// COLGROUP - O (COL)*
// COMMENT
// DEL - - (%flow;)*
// DFN - - (%inline;)*
// DIR
// DIV - - (%flow;)*
// DD - O (%flow;)*
// DL - - (DT|DD)+
// DT - O (%inline;)*
// EM - - (%inline;)*
// EMBED
// FIELDSET - - (#PCDATA,LEGEND,(%flow;)*)
// FONT
// FORM - - (%block;|SCRIPT)+ -(FORM)
// FRAME - O EMPTY
// FRAMESET - - ((FRAMESET|FRAME)+ &amp; NOFRAMES?)
// (H1|H2|H3|H4|H5|H6) - - (%inline;)*
// HEAD O O (%head.content;) +(%head.misc;)
// HR - O EMPTY
// HTML O O (%html.content;)
// I - - (%inline;)*
// IFRAME
// ILAYER
// IMG - O EMPTY
// INPUT - O EMPTY
// INS - - (%flow;)*
// ISINDEX
// KBD - - (%inline;)*
// KEYGEN
// LABEL - - (%inline;)* -(LABEL)
// LAYER
// LEGEND - - (%inline;)*
// LI - O (%flow;)*
//new short[]{LI}),
// LINK - O EMPTY
// LISTING
// MAP - - ((%block;) | AREA)+
// MARQUEE
// MENU
// META - O EMPTY
// MULTICOL
// NEXTID
// NOBR
// NOEMBED
// NOFRAMES - - (BODY) -(NOFRAMES)
// NOLAYER
// NOSCRIPT - - (%block;)+
// OBJECT - - (PARAM | %flow;)*
// OL - - (LI)+
// OPTGROUP - - (OPTION)+
// OPTION - O (#PCDATA)
// P - O (%inline;)*
// PARAM - O EMPTY
// PLAINTEXT
// PRE - - (%inline;)* -(%pre.exclusion;)
// Q - - (%inline;)*
// RB
// RBC
// RP
// RT
// RTC
// RUBY
// S
// SAMP - - (%inline;)*
// SCRIPT - - %Script;
// SELECT - - (OPTGROUP|OPTION)+
// SMALL - - (%inline;)*
// SOUND
// SPACER
// SPAN - - (%inline;)*
// STRIKE
// STRONG - - (%inline;)*
// STYLE - - %StyleSheet;
// SUB - - (%inline;)*
// SUP - - (%inline;)*
// TABLE - - (CAPTION?, (COL*|COLGROUP*), THEAD?, TFOOT?, TBODY+)
// TBODY O O (TR)+
// TD - O (%flow;)*
// TEXTAREA - - (#PCDATA)
// TFOOT - O (TR)+
// TH - O (%flow;)*
// THEAD - O (TR)+
// TITLE - - (#PCDATA) -(%head.misc;)
// TR - O (TH|TD)+
// TT - - (%inline;)*
// U, 
// UL - - (LI)+
// VAR - - (%inline;)*
// WBR
// XML
// XMP
// keep contiguous list of elements for lookups by code
// initialize cross references to parent elements
// &lt;clinit&gt;()
// Public static methods
// getElement(short):Element
// getElement(String):Element
// Classes
// Data
// Constructors
// &lt;init&gt;(short,String,int,short,short[]);
// &lt;init&gt;(short,String,int,short,short,short[])
// &lt;init&gt;(short,String,int,short[],short[])
// &lt;init&gt;(short,String,int,short[],short,short[])
// Public methods
// isInline():boolean
// isBlock():boolean
// isEmpty():boolean
// isContainer():boolean
// isSpecial():boolean
// closes(short):boolean
// Object methods
// hashCode():int
// equals(Object):boolean
// class Element
// addElement(Element)
// class HTMLElements</t>
  </si>
  <si>
    <t xml:space="preserve">Strategy
Method Signature
Element
Element
Element
Element
Comments
// Constants
// element codes
// NOTE: The element codes *must* start with 0 and increment in
//       sequence. The parent and closes references depends on 
//       this assumption. -Ac
// information
// Static initializer
// &lt;!ENTITY % heading "H1|H2|H3|H4|H5|H6"&gt;
// &lt;!ENTITY % fontstyle "TT | I | B | BIG | SMALL"&gt;
// &lt;!ENTITY % phrase "EM | STRONG | DFN | CODE | SAMP | KBD | VAR | CITE | ABBR | ACRONYM" &gt;
// &lt;!ENTITY % special "A | IMG | OBJECT | BR | SCRIPT | MAP | Q | SUB | SUP | SPAN | BDO"&gt;
// &lt;!ENTITY % formctrl "INPUT | SELECT | TEXTAREA | LABEL | BUTTON"&gt;
// &lt;!ENTITY % inline "#PCDATA | %fontstyle; | %phrase; | %special; | %formctrl;"&gt;
// &lt;!ENTITY % block "P | %heading; | %list; | %preformatted; | DL | DIV | NOSCRIPT | BLOCKQUOTE | FORM | HR | TABLE | FIELDSET | ADDRESS"&gt;
// &lt;!ENTITY % flow "%block; | %inline;"&gt;
// initialize array of element information
// A - - (%inline;)* -(A)
// ABBR - - (%inline;)*
// ACRONYM - - (%inline;)*
// ADDRESS - - (%inline;)*
// APPLET
// AREA - O EMPTY
// B - - (%inline;)*
// BASE - O EMPTY
// BASEFONT
// BDO - - (%inline;)*
// BGSOUND
// BIG - - (%inline;)*
// BLINK
// BLOCKQUOTE - - (%block;|SCRIPT)+
// BODY O O (%block;|SCRIPT)+ +(INS|DEL)
// BR - O EMPTY
// BUTTON - - (%flow;)* -(A|%formctrl;|FORM|FIELDSET)
// CAPTION - - (%inline;)*
// CENTER, 
// CITE - - (%inline;)*
// CODE - - (%inline;)*
// COL - O EMPTY
// COLGROUP - O (COL)*
// COMMENT
// DEL - - (%flow;)*
// DFN - - (%inline;)*
// DIR
// DIV - - (%flow;)*
// DD - O (%flow;)*
// DL - - (DT|DD)+
// DT - O (%inline;)*
// EM - - (%inline;)*
// EMBED
// FIELDSET - - (#PCDATA,LEGEND,(%flow;)*)
// FONT
// FORM - - (%block;|SCRIPT)+ -(FORM)
// FRAME - O EMPTY
// FRAMESET - - ((FRAMESET|FRAME)+ &amp; NOFRAMES?)
// (H1|H2|H3|H4|H5|H6) - - (%inline;)*
// HEAD O O (%head.content;) +(%head.misc;)
// HR - O EMPTY
// HTML O O (%html.content;)
// I - - (%inline;)*
// IFRAME
// ILAYER
// IMG - O EMPTY
// INPUT - O EMPTY
// INS - - (%flow;)*
// ISINDEX
// KBD - - (%inline;)*
// KEYGEN
// LABEL - - (%inline;)* -(LABEL)
// LAYER
// LEGEND - - (%inline;)*
// LI - O (%flow;)*
// LINK - O EMPTY
// LISTING
// MAP - - ((%block;) | AREA)+
// MARQUEE
// MENU
// META - O EMPTY
// MULTICOL
// NEXTID
// NOBR
// NOEMBED
// NOFRAMES - - (BODY) -(NOFRAMES)
// NOLAYER
// NOSCRIPT - - (%block;)+
// OBJECT - - (PARAM | %flow;)*
// OL - - (LI)+
// OPTGROUP - - (OPTION)+
// OPTION - O (#PCDATA)
// P - O (%inline;)*
// PARAM - O EMPTY
// PLAINTEXT
// PRE - - (%inline;)* -(%pre.exclusion;)
// Q - - (%inline;)*
// RB
// RBC
// RP
// RT
// RTC
// RUBY
// S
// SAMP - - (%inline;)*
// SCRIPT - - %Script;
// SELECT - - (OPTGROUP|OPTION)+
// SMALL - - (%inline;)*
// SOUND
// SPACER
// SPAN - - (%inline;)*
// STRIKE
// STRONG - - (%inline;)*
// STYLE - - %StyleSheet;
// SUB - - (%inline;)*
// SUP - - (%inline;)*
// TABLE - - (CAPTION?, (COL*|COLGROUP*), THEAD?, TFOOT?, TBODY+)
// TBODY O O (TR)+
// TD - O (%flow;)*
// TEXTAREA - - (#PCDATA)
// TFOOT - O (TR)+
// TH - O (%flow;)*
// THEAD - O (TR)+
// TITLE - - (#PCDATA) -(%head.misc;)
// TR - O (TH|TD)+
// TT - - (%inline;)*
// U, 
// UL - - (LI)+
// VAR - - (%inline;)*
// WBR
// XML
// XMP
// keep contiguous list of elements for lookups by code
// initialize cross references to parent elements
// &lt;clinit&gt;()
// Public static methods
// getElement(short):Element
// getElement(String):Element
// Classes
// Data
// Constructors
// &lt;init&gt;(short,String,int,short,short[]);
// &lt;init&gt;(short,String,int,short,short,short[])
// &lt;init&gt;(short,String,int,short[],short[])
// &lt;init&gt;(short,String,int,short[],short,short[])
// Public methods
// isInline():boolean
// isBlock():boolean
// isEmpty():boolean
// isContainer():boolean
// isSpecial():boolean
// closes(short):boolean
// Object methods
// hashCode():int
// equals(Object):boolean
// class Element
// addElement(Element)
// class HTMLElements
</t>
  </si>
  <si>
    <t>Strategy
Method Signature
Comments
// HTMLErrorReporter methods
// interface HTMLErrorReporter
/* 
 * Copyright 2002-2009 Andy Clark, Marc Guillemot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</si>
  <si>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Strategy
Method Signature
Comments
// HTMLEventInfo methods
// location information
// other information
// getBeginLineNumber():int
// getBeginColumnNumber():int
// getBeginCharacterOffset():int
// getEndLineNumber():int
// getEndColumnNumber():int
// getEndCharacterOffset():int
// isSynthesized():boolean
// Object methods
// toString():String
// class SynthesizedItem
// interface HTMLEventInfo</t>
  </si>
  <si>
    <t>Strategy
setFeature
scanEntityRef
skipMarkup
scan
scanScriptContent
scanCharacters
scanMarkupContent
scanPI
scanAttribute
scanAttribute
scan
scanCharacters
endCommentAvailable
Method Signature
CurrentEntity
setValues
setValues
Comments
// Constants
// doctype info: HTML 4.01 strict
// doctype info: HTML 4.01 loose
// doctype info: HTML 4.01 frameset
// features
// properties
// states
// modify HTML names
// defaults
// debugging
// static vars
// Data
// boundary locator information
// state
// scanners
// temp vars
// Public methods
// pushInputSource(XMLInputSource)
// should not happen as this encoding is already used to parse the "main" source
// ignore
// evaluateInputSource(XMLInputSource)
// current entity is not the original, so close it
// close remaining streams
// cleanup(boolean)
// XMLLocator methods
// getEncoding():String
// getPublicId():String
// getBaseSystemId():String
// getLiteralSystemId():String
// getExpandedSystemId():String
// getLineNumber():int
// getColumnNumber():int
// getXMLVersion():String
// getCharacterOffset():int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XMLDocumentScanner methods
// reset state
// reset encoding information
// get location information
// open stream
// set scanner and state
// setInputSource(XMLInputSource)
// scanDocument(boolean):boolean
// setDocumentHandler(XMLDocumentHandler)
// @since Xerces 2.1.0
// getDocumentHandler():XMLDocumentHandler
// Protected static methods
// getValue(XMLAttributes,String):String
// check for bad parameters id
// if id already expanded, return
// continue on...
// normalize id
// normalize base
// for xml schemas we might have baseURI with
// a specified drive
// expand id
// let it go through
// expandSystemId(String,String):String
// handle platform dependent strings
// Windows fix
// change "C:blah" to "/C:blah"
// change "//blah" to "file://blah"
// done
// fixURI(String):String
// modifyName(String,short):String
// getNamesValue(String):short
// fixWindowsCharacter(int):int
// Protected methods
// i/o
// read():int
// resize buffer, if needed
// read a block of characters
// load():int
// setScanner(Scanner)
// setScannerState(short)
// scanning
// scanDoctype()
// NOTE: This collapses newlines to a single space.
//       [Q] Is this the right thing to do here? -Ac
// scanLiteral():String
// scanName():String
// scanEntityRef(XMLStringBuffer,boolean):int
// skip(String):boolean
// skipMarkup():boolean
// skipSpaces()
// skipNewlines():int
// skipNewlines(int):int
// infoset utility methods
// locationAugs():Augmentations
// synthesizedAugs():Augmentations
// resourceId():XMLResourceIdentifier
// builtinXmlRef(String):boolean
// Private methods
// printBuffer()
// Interfaces
// Scanner methods
// interface Scanner
// Classes
// buffer
// Constructors
// &lt;init&gt;(Reader,String,String,String,String)
// class CurrentEntity
// scan(boolean):boolean
// read() should not clear the buffer
// everything was already loaded
// scanCharacters()
// scanCDATA()
// scanComment()
//if (c != -1) {
//}
// scanMarkupContent(XMLStringBuffer,char):boolean
// scan processing instruction
// scan xml/text declaration
// if we haven't scanned a value, remove the entry as values have special signification
// if the encoding is successfully changed, the stream will be processed again
// with the right encoding an we will come here again but without need to change the encoding
// scanPI()
// do nothing
// scanStartElement():ename
// patch: Marc Guillemot
// change the charset
// NOTE: If the encoding change doesn't work, 
//       then there's no point in continuing to 
//       buffer the input stream.
// scanAttribute(XMLAttributesImpl,boolean[]):boolean
// scanPseudoAttribute(XMLAttributesImpl):boolean
// Xiaowei/Ac: Fix for &lt;a href=/cgi-bin/myscript&gt;...&lt;/a&gt;
// Xiaowei/Ac: Fix for &lt;a href=/broken/&gt;...&lt;/a&gt;
//fCharOffset--;
// trailing whitespace already normalized to single space
// scanAttribute(XMLAttributesImpl):boolean
// addLocationItem(XMLAttributes,int)
// scanEndElement()
// class ContentScanner
// setElementName(String):Scanner
// case STATE_CONTENT
// case STATE_MARKUP_BRACKET
// switch
// try
// do
// Patch supplied by Jonathan Baxter
// scanCharacters(StringBuffer)
// class SpecialScanner
// buffer info
// &lt;init&gt;(InputStream)
// UTF-8 BOM: 0xEFBBBF
// UTF-16 LE BOM: 0xFFFE
// UTF-16 BE BOM: 0xFEFF
// unknown
// detectEncoding()
// playback()
// clear()
// InputStream methods
// read(byte[]):int
// class PlaybackInputStream
// setValues(int,int,int,int)
// HTMLEventInfo methods
// location information
// getBeginLineNumber():int
// getBeginColumnNumber():int
// getBeginCharacterOffset():int
// getEndLineNumber():int
// getEndColumnNumber():int
// getEndCharacterOffset():int
// other information
// isSynthesize():boolean
// Object methods
// toString():String
// class LocationItem
// start marker not found
// class HTMLScanner</t>
  </si>
  <si>
    <t>Strategy
setFeature
scanEntityRef
skipMarkup
scan
scanScriptContent
scanComment
scanMarkupContent
scanPI
scanAttribute
scanAttribute
scan
endCommentAvailable
Method Signature
CurrentEntity
setValues
setValues
Comments
// Constants
// doctype info: HTML 4.01 strict
// doctype info: HTML 4.01 loose
// doctype info: HTML 4.01 frameset
// features
// properties
// states
// modify HTML names
// defaults
// debugging
// static vars
// Data
// boundary locator information
// state
// scanners
// temp vars
// Public methods
// pushInputSource(XMLInputSource)
// should not happen as this encoding is already used to parse the "main" source
// ignore
// evaluateInputSource(XMLInputSource)
// current entity is not the original, so close it
// close remaining streams
// cleanup(boolean)
// XMLLocator methods
// getEncoding():String
// getPublicId():String
// getBaseSystemId():String
// getLiteralSystemId():String
// getExpandedSystemId():String
// getLineNumber():int
// getColumnNumber():int
// getXMLVersion():String
// getCharacterOffset():int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XMLDocumentScanner methods
// reset state
// reset encoding information
// get location information
// open stream
// set scanner and state
// setInputSource(XMLInputSource)
// scanDocument(boolean):boolean
// setDocumentHandler(XMLDocumentHandler)
// @since Xerces 2.1.0
// getDocumentHandler():XMLDocumentHandler
// Protected static methods
// getValue(XMLAttributes,String):String
// check for bad parameters id
// if id already expanded, return
// continue on...
// normalize id
// normalize base
// for xml schemas we might have baseURI with
// a specified drive
// expand id
// let it go through
// expandSystemId(String,String):String
// handle platform dependent strings
// Windows fix
// change "C:blah" to "/C:blah"
// change "//blah" to "file://blah"
// done
// fixURI(String):String
// modifyName(String,short):String
// getNamesValue(String):short
// fixWindowsCharacter(int):int
// Protected methods
// i/o
// read():int
// resize buffer, if needed
// read a block of characters
// load():int
// setScanner(Scanner)
// setScannerState(short)
// scanning
// scanDoctype()
// NOTE: This collapses newlines to a single space.
//       [Q] Is this the right thing to do here? -Ac
// scanLiteral():String
// scanName():String
// scanEntityRef(XMLStringBuffer,boolean):int
// skip(String):boolean
// skipMarkup():boolean
// skipSpaces()
// skipNewlines():int
// skipNewlines(int):int
// infoset utility methods
// locationAugs():Augmentations
// synthesizedAugs():Augmentations
// resourceId():XMLResourceIdentifier
// builtinXmlRef(String):boolean
// Private methods
// printBuffer()
// Interfaces
// Scanner methods
// interface Scanner
// Classes
// buffer
// Constructors
// &lt;init&gt;(Reader,String,String,String,String)
// class CurrentEntity
// scan(boolean):boolean
// read() should not clear the buffer
// everything was already loaded
// scanCharacters()
// scanCDATA()
// no --&gt; found, comment with end only with &gt;
// take a new one to avoid interactions
// scanComment()
//if (c != -1) {
//}
// scanMarkupContent(XMLStringBuffer,char):boolean
// scan processing instruction
// scan xml/text declaration
// if we haven't scanned a value, remove the entry as values have special signification
// if the encoding is successfully changed, the stream will be processed again
// with the right encoding an we will come here again but without need to change the encoding
// scanPI()
// do nothing
// scanStartElement():ename
// patch: Marc Guillemot
// change the charset
// NOTE: If the encoding change doesn't work, 
//       then there's no point in continuing to 
//       buffer the input stream.
// scanAttribute(XMLAttributesImpl,boolean[]):boolean
// scanPseudoAttribute(XMLAttributesImpl):boolean
// Xiaowei/Ac: Fix for &lt;a href=/cgi-bin/myscript&gt;...&lt;/a&gt;
// Xiaowei/Ac: Fix for &lt;a href=/broken/&gt;...&lt;/a&gt;
//fCharOffset--;
// trailing whitespace already normalized to single space
// scanAttribute(XMLAttributesImpl):boolean
// addLocationItem(XMLAttributes,int)
// scanEndElement()
// class ContentScanner
// setElementName(String):Scanner
// case STATE_CONTENT
// case STATE_MARKUP_BRACKET
// switch
// try
// do
// Patch supplied by Jonathan Baxter
// scanCharacters(StringBuffer)
// class SpecialScanner
// buffer info
// &lt;init&gt;(InputStream)
// UTF-8 BOM: 0xEFBBBF
// UTF-16 LE BOM: 0xFFFE
// UTF-16 BE BOM: 0xFEFF
// unknown
// detectEncoding()
// playback()
// clear()
// InputStream methods
// read(byte[]):int
// class PlaybackInputStream
// nothing
// setValues(int,int,int,int)
// HTMLEventInfo methods
// location information
// getBeginLineNumber():int
// getBeginColumnNumber():int
// getBeginCharacterOffset():int
// getEndLineNumber():int
// getEndColumnNumber():int
// getEndCharacterOffset():int
// other information
// isSynthesize():boolean
// Object methods
// toString():String
// class LocationItem
// readPreservingBufferContent():int
// start marker not found
// class HTMLScanner</t>
  </si>
  <si>
    <t>Strategy
setFeature
scanEntityRef
skipMarkup
scan
scanScriptContent
scanComment
scanMarkupContent
scanPI
scanAttribute
scanAttribute
scan
endCommentAvailable
Method Signature
CurrentEntity
setValues
setValues
Comments
// Constants
// doctype info: HTML 4.01 strict
// doctype info: HTML 4.01 loose
// doctype info: HTML 4.01 frameset
// features
// properties
// states
// modify HTML names
// defaults
// debugging
// static vars
// Data
// boundary locator information
// state
// scanners
// temp vars
// Public methods
// pushInputSource(XMLInputSource)
// should not happen as this encoding is already used to parse the "main" source
// ignore
// evaluateInputSource(XMLInputSource)
// current entity is not the original, so close it
// close remaining streams
// cleanup(boolean)
// XMLLocator methods
// getEncoding():String
// getPublicId():String
// getBaseSystemId():String
// getLiteralSystemId():String
// getExpandedSystemId():String
// getLineNumber():int
// getColumnNumber():int
// getXMLVersion():String
// getCharacterOffset():int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XMLDocumentScanner methods
// reset state
// reset encoding information
// get location information
// open stream
// set scanner and state
// setInputSource(XMLInputSource)
// scanDocument(boolean):boolean
// setDocumentHandler(XMLDocumentHandler)
// @since Xerces 2.1.0
// getDocumentHandler():XMLDocumentHandler
// Protected static methods
// getValue(XMLAttributes,String):String
// check for bad parameters id
// if id already expanded, return
// continue on...
// normalize id
// normalize base
// for xml schemas we might have baseURI with
// a specified drive
// expand id
// let it go through
// expandSystemId(String,String):String
// handle platform dependent strings
// Windows fix
// change "C:blah" to "/C:blah"
// change "//blah" to "file://blah"
// done
// fixURI(String):String
// modifyName(String,short):String
// getNamesValue(String):short
// fixWindowsCharacter(int):int
// Protected methods
// i/o
// read():int
// resize buffer, if needed
// read a block of characters
// load():int
// setScanner(Scanner)
// setScannerState(short)
// scanning
// scanDoctype()
// NOTE: This collapses newlines to a single space.
//       [Q] Is this the right thing to do here? -Ac
// scanLiteral():String
// scanName():String
// in attributes, some incomplete entities should be recognized, not all
// TODO: investigate to find which ones (there are differences between browsers)
// in a first time, consider only those that behave the same in FF and IE 
// scanEntityRef(XMLStringBuffer,boolean):int
// skip(String):boolean
// skipMarkup():boolean
// skipSpaces()
// skipNewlines():int
// skipNewlines(int):int
// infoset utility methods
// locationAugs():Augmentations
// synthesizedAugs():Augmentations
// resourceId():XMLResourceIdentifier
// builtinXmlRef(String):boolean
// Private methods
// printBuffer()
// Interfaces
// Scanner methods
// interface Scanner
// Classes
// buffer
// Constructors
// &lt;init&gt;(Reader,String,String,String,String)
// class CurrentEntity
// scan(boolean):boolean
// read() should not clear the buffer
// everything was already loaded
//end while
// scanCharacters()
// scanCDATA()
// no --&gt; found, comment with end only with &gt;
// take a new one to avoid interactions
// scanComment()
//if (c != -1) {
//}
// scanMarkupContent(XMLStringBuffer,char):boolean
// scan processing instruction
// scan xml/text declaration
// if we haven't scanned a value, remove the entry as values have special signification
// if the encoding is successfully changed, the stream will be processed again
// with the right encoding an we will come here again but without need to change the encoding
// scanPI()
// do nothing
// scanStartElement():ename
// patch: Marc Guillemot
// change the charset
// NOTE: If the encoding change doesn't work, 
//       then there's no point in continuing to 
//       buffer the input stream.
// scanAttribute(XMLAttributesImpl,boolean[]):boolean
// scanPseudoAttribute(XMLAttributesImpl):boolean
// Xiaowei/Ac: Fix for &lt;a href=/cgi-bin/myscript&gt;...&lt;/a&gt;
// Xiaowei/Ac: Fix for &lt;a href=/broken/&gt;...&lt;/a&gt;
//fCharOffset--;
// trailing whitespace already normalized to single space
// scanAttribute(XMLAttributesImpl):boolean
// addLocationItem(XMLAttributes,int)
// scanEndElement()
// class ContentScanner
// setElementName(String):Scanner
// case STATE_CONTENT
// case STATE_MARKUP_BRACKET
// switch
// try
// do
// Patch supplied by Jonathan Baxter
// scanCharacters(StringBuffer)
// class SpecialScanner
// buffer info
// &lt;init&gt;(InputStream)
// UTF-8 BOM: 0xEFBBBF
// UTF-16 LE BOM: 0xFFFE
// UTF-16 BE BOM: 0xFEFF
// unknown
// detectEncoding()
// playback()
// clear()
// InputStream methods
// read(byte[]):int
// class PlaybackInputStream
// nothing
// setValues(int,int,int,int)
// HTMLEventInfo methods
// location information
// getBeginLineNumber():int
// getBeginColumnNumber():int
// getBeginCharacterOffset():int
// getEndLineNumber():int
// getEndColumnNumber():int
// getEndCharacterOffset():int
// other information
// isSynthesize():boolean
// Object methods
// toString():String
// class LocationItem
// readPreservingBufferContent():int
// start marker not found
// class HTMLScanner</t>
  </si>
  <si>
    <t>Strategy
setFeature
scanEntityRef
skipMarkup
scan
scanScriptContent
scanComment
scanMarkupContent
scanPI
scanAttribute
scanAttribute
scan
endCommentAvailable
Method Signature
CurrentEntity
resetBuffer
setValues
Comments
// Constants
// doctype info: HTML 4.01 strict
// doctype info: HTML 4.01 loose
// doctype info: HTML 4.01 frameset
// features
// properties
// states
// modify HTML names
// defaults
// debugging
// static vars
// Data
// boundary locator information
// state
// scanners
// temp vars
// Public methods
// pushInputSource(XMLInputSource)
// should not happen as this encoding is already used to parse the "main" source
// ignore
// evaluateInputSource(XMLInputSource)
// current entity is not the original, so close it
// close remaining streams
// cleanup(boolean)
// XMLLocator methods
// getEncoding():String
// getPublicId():String
// getBaseSystemId():String
// getLiteralSystemId():String
// getExpandedSystemId():String
// getLineNumber():int
// getColumnNumber():int
// getXMLVersion():String
// getCharacterOffset():int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XMLDocumentScanner methods
// reset state
// reset encoding information
// get location information
// open stream
// set scanner and state
// setInputSource(XMLInputSource)
// scanDocument(boolean):boolean
// setDocumentHandler(XMLDocumentHandler)
// @since Xerces 2.1.0
// getDocumentHandler():XMLDocumentHandler
// Protected static methods
// getValue(XMLAttributes,String):String
// check for bad parameters id
// if id already expanded, return
// continue on...
// normalize id
// normalize base
// for xml schemas we might have baseURI with
// a specified drive
// expand id
// let it go through
// expandSystemId(String,String):String
// handle platform dependent strings
// Windows fix
// change "C:blah" to "/C:blah"
// change "//blah" to "file://blah"
// done
// fixURI(String):String
// modifyName(String,short):String
// getNamesValue(String):short
// fixWindowsCharacter(int):int
// Protected methods
// i/o
// setScanner(Scanner)
// setScannerState(short)
// scanning
// scanDoctype()
// NOTE: This collapses newlines to a single space.
//       [Q] Is this the right thing to do here? -Ac
// scanLiteral():String
// scanName():String
// in attributes, some incomplete entities should be recognized, not all
// TODO: investigate to find which ones (there are differences between browsers)
// in a first time, consider only those that behave the same in FF and IE 
// scanEntityRef(XMLStringBuffer,boolean):int
// skip(String):boolean
// skipMarkup():boolean
// skipSpaces()
// skipNewlines(int):int
// infoset utility methods
// locationAugs():Augmentations
// synthesizedAugs():Augmentations
// resourceId():XMLResourceIdentifier
// builtinXmlRef(String):boolean
// Private methods
// Interfaces
// Scanner methods
// interface Scanner
// Classes
// buffer
// Constructors
// &lt;init&gt;(Reader,String,String,String,String)
// resize buffer, if needed
// read a block of characters
// load():int
// read():int
// printBuffer()
// class CurrentEntity
// scan(boolean):boolean
// read() should not clear the buffer
// everything was already loaded
//end while
// scanCharacters()
// scanCDATA()
// no --&gt; found, comment with end only with &gt;
// take a new one to avoid interactions
// scanComment()
//if (c != -1) {
//}
// scanMarkupContent(XMLStringBuffer,char):boolean
// scan processing instruction
// scan xml/text declaration
// if we haven't scanned a value, remove the entry as values have special signification
// if the encoding is successfully changed, the stream will be processed again
// with the right encoding an we will come here again but without need to change the encoding
// scanPI()
// do nothing
// scanStartElement():ename
// patch: Marc Guillemot
// change the charset
// NOTE: If the encoding change doesn't work, 
//       then there's no point in continuing to 
//       buffer the input stream.
// scanAttribute(XMLAttributesImpl,boolean[]):boolean
// scanPseudoAttribute(XMLAttributesImpl):boolean
// Xiaowei/Ac: Fix for &lt;a href=/cgi-bin/myscript&gt;...&lt;/a&gt;
// Xiaowei/Ac: Fix for &lt;a href=/broken/&gt;...&lt;/a&gt;
//fCharOffset--;
//                        throw new EOFException();
// trailing whitespace already normalized to single space
// scanAttribute(XMLAttributesImpl):boolean
// addLocationItem(XMLAttributes,int)
// scanEndElement()
// class ContentScanner
// setElementName(String):Scanner
// case STATE_CONTENT
// case STATE_MARKUP_BRACKET
// switch
// try
// do
// Patch supplied by Jonathan Baxter
// scanCharacters(StringBuffer)
// class SpecialScanner
// buffer info
// &lt;init&gt;(InputStream)
// UTF-8 BOM: 0xEFBBBF
// UTF-16 LE BOM: 0xFFFE
// UTF-16 BE BOM: 0xFEFF
// unknown
// detectEncoding()
// playback()
// clear()
// InputStream methods
// read(byte[]):int
// class PlaybackInputStream
// nothing
// setValues(int,int,int,int)
// HTMLEventInfo methods
// location information
// getBeginLineNumber():int
// getBeginColumnNumber():int
// getBeginCharacterOffset():int
// getEndLineNumber():int
// getEndColumnNumber():int
// getEndCharacterOffset():int
// other information
// isSynthesize():boolean
// Object methods
// toString():String
// class LocationItem
// readPreservingBufferContent():int
// start marker not found
// class HTMLScanner</t>
  </si>
  <si>
    <t>Strategy
setFeature
scanEntityRef
skipMarkup
scan
scanScriptContent
scanComment
scanMarkupContent
scanPI
scanAttribute
scanAttribute
scan
endCommentAvailable
Method Signature
CurrentEntity
resetBuffer
setValues
Comments
// Constants
// doctype info: HTML 4.01 strict
// doctype info: HTML 4.01 loose
// doctype info: HTML 4.01 frameset
// features
// properties
// states
// modify HTML names
// defaults
// debugging
// static vars
// Data
// boundary locator information
// state
// scanners
// temp vars
// the ? character
// Public methods
// pushInputSource(XMLInputSource)
// should not happen as this encoding is already used to parse the "main" source
// ignore
// evaluateInputSource(XMLInputSource)
// current entity is not the original, so close it
// close remaining streams
// cleanup(boolean)
// XMLLocator methods
// getEncoding():String
// getPublicId():String
// getBaseSystemId():String
// getLiteralSystemId():String
// getExpandedSystemId():String
// getLineNumber():int
// getColumnNumber():int
// getXMLVersion():String
// getCharacterOffset():int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XMLDocumentScanner methods
// reset state
// reset encoding information
// get location information
// open stream
// set scanner and state
// setInputSource(XMLInputSource)
// scanDocument(boolean):boolean
// setDocumentHandler(XMLDocumentHandler)
// @since Xerces 2.1.0
// getDocumentHandler():XMLDocumentHandler
// Protected static methods
// getValue(XMLAttributes,String):String
// check for bad parameters id
// if id already expanded, return
// continue on...
// normalize id
// normalize base
// for xml schemas we might have baseURI with
// a specified drive
// expand id
// let it go through
// expandSystemId(String,String):String
// handle platform dependent strings
// Windows fix
// change "C:blah" to "/C:blah"
// change "//blah" to "file://blah"
// done
// fixURI(String):String
// modifyName(String,short):String
// getNamesValue(String):short
// fixWindowsCharacter(int):int
// Protected methods
// i/o
// setScanner(Scanner)
// setScannerState(short)
// scanning
// scanDoctype()
// NOTE: This collapses newlines to a single space.
//       [Q] Is this the right thing to do here? -Ac
// scanLiteral():String
// scanName():String
// when value is not valid as UTF-16 
// in attributes, some incomplete entities should be recognized, not all
// TODO: investigate to find which ones (there are differences between browsers)
// in a first time, consider only those that behave the same in FF and IE 
// scanEntityRef(XMLStringBuffer,boolean):int
// skip(String):boolean
// skipMarkup():boolean
// skipSpaces()
// skipNewlines(int):int
// infoset utility methods
// locationAugs():Augmentations
// synthesizedAugs():Augmentations
// resourceId():XMLResourceIdentifier
// builtinXmlRef(String):boolean
// Private methods
// Interfaces
// Scanner methods
// interface Scanner
// Classes
// buffer
// Constructors
// &lt;init&gt;(Reader,String,String,String,String)
// resize buffer, if needed
// read a block of characters
// load():int
// read():int
// printBuffer()
// class CurrentEntity
// scan(boolean):boolean
// read() should not clear the buffer
// everything was already loaded
//end while
// scanCharacters()
// scanCDATA()
// no --&gt; found, comment with end only with &gt;
// take a new one to avoid interactions
// scanComment()
//if (c != -1) {
//}
// scanMarkupContent(XMLStringBuffer,char):boolean
// scan processing instruction
// scan xml/text declaration
// if we haven't scanned a value, remove the entry as values have special signification
// if the encoding is successfully changed, the stream will be processed again
// with the right encoding an we will come here again but without need to change the encoding
// scanPI()
// do nothing
// scanStartElement():ename
// patch: Marc Guillemot
// change the charset
// NOTE: If the encoding change doesn't work, 
//       then there's no point in continuing to 
//       buffer the input stream.
// scanAttribute(XMLAttributesImpl,boolean[]):boolean
// scanPseudoAttribute(XMLAttributesImpl):boolean
// Xiaowei/Ac: Fix for &lt;a href=/cgi-bin/myscript&gt;...&lt;/a&gt;
// Xiaowei/Ac: Fix for &lt;a href=/broken/&gt;...&lt;/a&gt;
//fCharOffset--;
//                        throw new EOFException();
// trailing whitespace already normalized to single space
// scanAttribute(XMLAttributesImpl):boolean
// addLocationItem(XMLAttributes,int)
// scanEndElement()
// class ContentScanner
// setElementName(String):Scanner
// case STATE_CONTENT
// case STATE_MARKUP_BRACKET
// switch
// try
// do
// Patch supplied by Jonathan Baxter
// scanCharacters(StringBuffer)
// class SpecialScanner
// buffer info
// &lt;init&gt;(InputStream)
// UTF-8 BOM: 0xEFBBBF
// UTF-16 LE BOM: 0xFFFE
// UTF-16 BE BOM: 0xFEFF
// unknown
// detectEncoding()
// playback()
// clear()
// InputStream methods
// read(byte[]):int
// class PlaybackInputStream
// nothing
// setValues(int,int,int,int)
// HTMLEventInfo methods
// location information
// getBeginLineNumber():int
// getBeginColumnNumber():int
// getBeginCharacterOffset():int
// getEndLineNumber():int
// getEndColumnNumber():int
// getEndCharacterOffset():int
// other information
// isSynthesize():boolean
// Object methods
// toString():String
// class LocationItem
// readPreservingBufferContent():int
// start marker not found
// class HTMLScanner</t>
  </si>
  <si>
    <t>Strategy
startElement
Method Signature
xmlDecl
doctypeDecl
startGeneralEntity
Comments
// Constants
// features
// properties
// modify HTML names
// static vars
// Data
// connections
// state
// temp vars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XMLDocumentSource methods
// setDocumentHandler(XMLDocumentHandler)
// @since Xerces 2.1.0
// getDocumentHandler():XMLDocumentHandler
// XMLDocumentHandler methods
// since Xerces-J 2.2.0
// reset state
// pass on event
// startDocument(XMLLocator,String,Augmentations)
// old methods
// xmlDecl(String,String,String,Augmentations)
// doctypeDecl(String,String,String,Augmentations)
// handle empty document
// pop all remaining elements
// call handler
// endDocument(Augmentations)
// comment(XMLString,Augmentations)
// processingInstruction(String,XMLString,Augmentations)
// check for end of document
// get element information
// ignore multiple html, head, body elements
// check proper parent
// if block element, save immediate parent inline elements
// close previous elements
// does it close the element we're looking at?
// PATCH: Marc-Andr? Morissette
// should we stop searching?
// re-open inline elements
// startElement(QName,XMLAttributes,Augmentations)
// browser ignore the closing indication in &lt;form .../&gt;
// emptyElement(QName,XMLAttributes,Augmentations)
// insert body, if needed
// startGeneralEntity(String,XMLResourceIdentifier,String,Augmentations)
// textDecl(String,String,Augmentations)
// endGeneralEntity(String,Augmentations)
// startCDATA(Augmentations)
// endCDATA(Augmentations)
// is this text whitespace?
// handle bare characters
// handle character content in head
// NOTE: This fequently happens when the document looks like:
//       &lt;title&gt;Title&lt;/title&gt;
//       And here's some text.
// characters(XMLString,Augmentations)
// ignorableWhitespace(XMLString,Augmentations)
// is there anything to do?
// do we ignore outside content?
// empty element
// find unbalanced inline elements
// NOTE: I don't have to make a copy of the info because
//       it will just be popped off of the element stack
//       as soon as we close it, anyway.
// close children up to appropriate element
// endElement(QName,Augmentations)
// setDocumentSource(XMLDocumentSource)
// getDocumentSource():XMLDocumentSource
// removed since Xerces-J 2.3.0
// startPrefixMapping(String,String,Augmentations)
// endPrefixMapping(String,Augmentations)
// Protected methods
// getElement(String):HTMLElements.Element
// callStartElement(QName,XMLAttributes,Augmentations)
// callEndElement(QName,Augmentations)
// getElementDepth(HTMLElements.Element)
// getParentDepth(HTMLElements.Element[],short):int
// emptyAttributes():XMLAttributes
// synthesizedAugs():Augmentations
// Protected static methods
// modifyName(String,short):String
// getNamesValue(String):short
// Classes
// Constructors
// &lt;init&gt;(HTMLElements.Element,QName)
// &lt;init&gt;(HTMLElements.Element,QName,XMLAttributes)
// class Info
// Public methods
// push(Info)
// peek():Info
// pop():Info
// class InfoStack
// class HTMLTagBalancer</t>
  </si>
  <si>
    <t>Strategy
startElement
Method Signature
xmlDecl
doctypeDecl
startGeneralEntity
Comments
// Constants
// features
// properties
// modify HTML names
// static vars
// Data
// connections
// state
// temp vars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XMLDocumentSource methods
// setDocumentHandler(XMLDocumentHandler)
// @since Xerces 2.1.0
// getDocumentHandler():XMLDocumentHandler
// XMLDocumentHandler methods
// since Xerces-J 2.2.0
// reset state
// pass on event
// startDocument(XMLLocator,String,Augmentations)
// old methods
// xmlDecl(String,String,String,Augmentations)
// doctypeDecl(String,String,String,Augmentations)
// handle empty document
// pop all remaining elements
// call handler
// endDocument(Augmentations)
// comment(XMLString,Augmentations)
// processingInstruction(String,XMLString,Augmentations)
// check for end of document
// get element information
// ignore multiple html, head, body elements
// check proper parent
// if block element, save immediate parent inline elements
// close previous elements
// all elements close a &lt;script&gt;
// in head, no element has children
// does it close the element we're looking at?
// PATCH: Marc-Andr? Morissette
// should we stop searching?
// TODO: investigate if only table is special here
// table closes all opened inline elements
// TODO: investigate if only LI closes
// re-open inline elements
// startElement(QName,XMLAttributes,Augmentations)
// browser ignore the closing indication for non empty tags like &lt;form .../&gt; but not for unknown element
// emptyElement(QName,XMLAttributes,Augmentations)
// insert body, if needed
// startGeneralEntity(String,XMLResourceIdentifier,String,Augmentations)
// textDecl(String,String,Augmentations)
// endGeneralEntity(String,Augmentations)
// startCDATA(Augmentations)
// endCDATA(Augmentations)
// is this text whitespace?
// handle bare characters
// handle character content in head
// NOTE: This fequently happens when the document looks like:
//       &lt;title&gt;Title&lt;/title&gt;
//       And here's some text.
// characters(XMLString,Augmentations)
// ignorableWhitespace(XMLString,Augmentations)
// is there anything to do?
// do we ignore outside content?
// empty element
// find unbalanced inline elements
// TODO: investigate if only FONT
// NOTE: I don't have to make a copy of the info because
//       it will just be popped off of the element stack
//       as soon as we close it, anyway.
// close children up to appropriate element
// endElement(QName,Augmentations)
// setDocumentSource(XMLDocumentSource)
// getDocumentSource():XMLDocumentSource
// removed since Xerces-J 2.3.0
// startPrefixMapping(String,String,Augmentations)
// endPrefixMapping(String,Augmentations)
// Protected methods
// getElement(String):HTMLElements.Element
// callStartElement(QName,XMLAttributes,Augmentations)
// callEndElement(QName,Augmentations)
// getElementDepth(HTMLElements.Element)
// getParentDepth(HTMLElements.Element[],short):int
// emptyAttributes():XMLAttributes
// synthesizedAugs():Augmentations
// Protected static methods
// modifyName(String,short):String
// getNamesValue(String):short
// Classes
// Constructors
// &lt;init&gt;(HTMLElements.Element,QName)
// &lt;init&gt;(HTMLElements.Element,QName,XMLAttributes)
// class Info
// Public methods
// push(Info)
// peek():Info
// pop():Info
// class InfoStack
// class HTMLTagBalancer</t>
  </si>
  <si>
    <t xml:space="preserve">Strategy
startElement
Method Signature
xmlDecl
doctypeDecl
startGeneralEntity
Comments
// Constants
// features
// properties
// modify HTML names
// static vars
// Data
// connections
// state
// temp vars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XMLDocumentSource methods
// setDocumentHandler(XMLDocumentHandler)
// @since Xerces 2.1.0
// getDocumentHandler():XMLDocumentHandler
// XMLDocumentHandler methods
// since Xerces-J 2.2.0
// reset state
// pass on event
// startDocument(XMLLocator,String,Augmentations)
// old methods
// xmlDecl(String,String,String,Augmentations)
// doctypeDecl(String,String,String,Augmentations)
// handle empty document
// will force &lt;html&gt; and &lt;head&gt;&lt;/head&gt;
// pop all remaining elements
// call handler
// endDocument(Augmentations)
// comment(XMLString,Augmentations)
// processingInstruction(String,XMLString,Augmentations)
// check for end of document
// get element information
// ignore multiple html, head, body elements
// create &lt;head&gt;&lt;/head&gt; if none was present
// check proper parent
// if block element, save immediate parent inline elements
// close previous elements
// all elements close a &lt;script&gt;
// in head, no element has children
// does it close the element we're looking at?
// PATCH: Marc-Andr? Morissette
// should we stop searching?
// TODO: investigate if only table is special here
// table closes all opened inline elements
// re-open inline elements
// startElement(QName,XMLAttributes,Augmentations)
// browser ignore the closing indication for non empty tags like &lt;form .../&gt; but not for unknown element
// emptyElement(QName,XMLAttributes,Augmentations)
// insert body, if needed
// startGeneralEntity(String,XMLResourceIdentifier,String,Augmentations)
// textDecl(String,String,Augmentations)
// endGeneralEntity(String,Augmentations)
// startCDATA(Augmentations)
// endCDATA(Augmentations)
// character before first opening tag
// is this text whitespace?
// handle bare characters
// handle character content in head
// NOTE: This frequently happens when the document looks like:
//       &lt;title&gt;Title&lt;/title&gt;
//       And here's some text.
// characters(XMLString,Augmentations)
// ignorableWhitespace(XMLString,Augmentations)
// is there anything to do?
// do we ignore outside content?
// empty element
// find unbalanced inline elements
// TODO: investigate if only FONT
// NOTE: I don't have to make a copy of the info because
//       it will just be popped off of the element stack
//       as soon as we close it, anyway.
// close children up to appropriate element
// endElement(QName,Augmentations)
// setDocumentSource(XMLDocumentSource)
// getDocumentSource():XMLDocumentSource
// removed since Xerces-J 2.3.0
// startPrefixMapping(String,String,Augmentations)
// endPrefixMapping(String,Augmentations)
// Protected methods
// getElement(String):HTMLElements.Element
// callStartElement(QName,XMLAttributes,Augmentations)
// callEndElement(QName,Augmentations)
// getElementDepth(HTMLElements.Element)
// getParentDepth(HTMLElements.Element[],short):int
// emptyAttributes():XMLAttributes
// synthesizedAugs():Augmentations
// Protected static methods
// modifyName(String,short):String
// getNamesValue(String):short
// Classes
// Constructors
// &lt;init&gt;(HTMLElements.Element,QName)
// &lt;init&gt;(HTMLElements.Element,QName,XMLAttributes)
// class Info
// Public methods
// push(Info)
// peek():Info
// pop():Info
// class InfoStack
// class HTMLTagBalancer
</t>
  </si>
  <si>
    <t>Strategy
startElement
endElement
Method Signature
xmlDecl
doctypeDecl
startGeneralEntity
Comments
// Constants
// features
// properties
// modify HTML names
// static vars
// Data
// connections
// state
// temp vars
// not 0 only when a fragment is parsed and fragmentContextStack_ is set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XMLDocumentSource methods
// setDocumentHandler(XMLDocumentHandler)
// @since Xerces 2.1.0
// getDocumentHandler():XMLDocumentHandler
// XMLDocumentHandler methods
// since Xerces-J 2.2.0
// reset state
// pass on event
// startDocument(XMLLocator,String,Augmentations)
// old methods
// xmlDecl(String,String,String,Augmentations)
// doctypeDecl(String,String,String,Augmentations)
// &lt;/body&gt; and &lt;/html&gt; have been buffered to consider outside content
// endElement should not ignore the elements passed from buffer
// handle empty document
// will force &lt;html&gt; and &lt;head&gt;&lt;/head&gt;
// pop all remaining elements
// call handler
// endDocument(Augmentations)
// comment(XMLString,Augmentations)
// processingInstruction(String,XMLString,Augmentations)
// check for end of document
// get element information
// the creation of some elements like TABLE or SELECT can't be forced. Any others? 
// don't accept creation
// ignore multiple html, head, body elements
// &lt;/head&gt; (if any) has been buffered
// create &lt;head&gt;&lt;/head&gt; if none was present
// check proper parent
// no parent found
// if block element, save immediate parent inline elements
// close previous elements
// all elements close a &lt;script&gt;
// in head, no element has children
// does it close the element we're looking at?
// PATCH: Marc-Andr? Morissette
// should we stop searching?
// TODO: investigate if only table is special here
// table closes all opened inline elements
// re-open inline elements
// startElement(QName,XMLAttributes,Augmentations)
// browser ignore the closing indication for non empty tags like &lt;form .../&gt; but not for unknown element
// emptyElement(QName,XMLAttributes,Augmentations)
// insert body, if needed
// startGeneralEntity(String,XMLResourceIdentifier,String,Augmentations)
// textDecl(String,String,Augmentations)
// endGeneralEntity(String,Augmentations)
// startCDATA(Augmentations)
// endCDATA(Augmentations)
// character before first opening tag
// is this text whitespace?
// handle bare characters
// ignore spaces directly within &lt;html&gt;
// handle character content in head
// NOTE: This frequently happens when the document looks like:
//       &lt;title&gt;Title&lt;/title&gt;
//       And here's some text.
// characters(XMLString,Augmentations)
// ignorableWhitespace(XMLString,Augmentations)
// is there anything to do?
// if we consider outside content, just buffer &lt;/body&gt; and &lt;/html&gt; to consider them at the very end
// consume &lt;/head&gt; first when &lt;body&gt; is reached to retrieve content lost between &lt;/head&gt; and &lt;body&gt;
// empty element
// find unbalanced inline elements
// TODO: investigate if only FONT
// NOTE: I don't have to make a copy of the info because
//       it will just be popped off of the element stack
//       as soon as we close it, anyway.
// close children up to appropriate element
// endElement(QName,Augmentations)
// setDocumentSource(XMLDocumentSource)
// getDocumentSource():XMLDocumentSource
// removed since Xerces-J 2.3.0
// startPrefixMapping(String,String,Augmentations)
// endPrefixMapping(String,Augmentations)
// Protected methods
// getElement(String):HTMLElements.Element
// callStartElement(QName,XMLAttributes,Augmentations)
// callEndElement(QName,Augmentations)
// getElementDepth(HTMLElements.Element)
// getParentDepth(HTMLElements.Element[],short):int
// emptyAttributes():XMLAttributes
// synthesizedAugs():Augmentations
// Protected static methods
// modifyName(String,short):String
// getNamesValue(String):short
// Classes
// Constructors
// &lt;init&gt;(HTMLElements.Element,QName)
// &lt;init&gt;(HTMLElements.Element,QName,XMLAttributes)
// class Info
// Public methods
// push(Info)
// peek():Info
// pop():Info
// class InfoStack
// class HTMLTagBalancer</t>
  </si>
  <si>
    <t>Strategy
startElement
endElement
Method Signature
xmlDecl
doctypeDecl
startGeneralEntity
Comments
// Constants
// features
// properties
// modify HTML names
// static vars
// Data
// connections
// state
// temp vars
// not 0 only when a fragment is parsed and fragmentContextStack_ is set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XMLDocumentSource methods
// setDocumentHandler(XMLDocumentHandler)
// @since Xerces 2.1.0
// getDocumentHandler():XMLDocumentHandler
// XMLDocumentHandler methods
// since Xerces-J 2.2.0
// reset state
// pass on event
// startDocument(XMLLocator,String,Augmentations)
// old methods
// xmlDecl(String,String,String,Augmentations)
// doctypeDecl(String,String,String,Augmentations)
// &lt;/body&gt; and &lt;/html&gt; have been buffered to consider outside content
// endElement should not ignore the elements passed from buffer
// handle empty document
// will force &lt;html&gt; and &lt;head&gt;&lt;/head&gt;
// pop all remaining elements
// call handler
// endDocument(Augmentations)
// comment(XMLString,Augmentations)
// processingInstruction(String,XMLString,Augmentations)
// check for end of document
// get element information
// the creation of some elements like TABLE or SELECT can't be forced. Any others? 
// don't accept creation
// ignore multiple html, head, body elements
// &lt;/head&gt; (if any) has been buffered
// create &lt;head&gt;&lt;/head&gt; if none was present
// check proper parent
// nothing, don't force HEAD or BODY creation for a document fragment
// no parent found
// if block element, save immediate parent inline elements
// close previous elements
// all elements close a &lt;script&gt;
// in head, no element has children
// does it close the element we're looking at?
// PATCH: Marc-Andr? Morissette
// should we stop searching?
// TODO: investigate if only table is special here
// table closes all opened inline elements
// re-open inline elements
// startElement(QName,XMLAttributes,Augmentations)
// browser ignore the closing indication for non empty tags like &lt;form .../&gt; but not for unknown element
// emptyElement(QName,XMLAttributes,Augmentations)
// insert body, if needed
// startGeneralEntity(String,XMLResourceIdentifier,String,Augmentations)
// textDecl(String,String,Augmentations)
// endGeneralEntity(String,Augmentations)
// startCDATA(Augmentations)
// endCDATA(Augmentations)
// character before first opening tag
// is this text whitespace?
// handle bare characters
// ignore spaces directly within &lt;html&gt;
// handle character content in head
// NOTE: This frequently happens when the document looks like:
//       &lt;title&gt;Title&lt;/title&gt;
//       And here's some text.
// characters(XMLString,Augmentations)
// ignorableWhitespace(XMLString,Augmentations)
// is there anything to do?
// if we consider outside content, just buffer &lt;/body&gt; and &lt;/html&gt; to consider them at the very end
// consume &lt;/head&gt; first when &lt;body&gt; is reached to retrieve content lost between &lt;/head&gt; and &lt;body&gt;
// empty element
// find unbalanced inline elements
// TODO: investigate if only FONT
// NOTE: I don't have to make a copy of the info because
//       it will just be popped off of the element stack
//       as soon as we close it, anyway.
// close children up to appropriate element
// endElement(QName,Augmentations)
// setDocumentSource(XMLDocumentSource)
// getDocumentSource():XMLDocumentSource
// removed since Xerces-J 2.3.0
// startPrefixMapping(String,String,Augmentations)
// endPrefixMapping(String,Augmentations)
// Protected methods
// getElement(String):HTMLElements.Element
// callStartElement(QName,XMLAttributes,Augmentations)
// callEndElement(QName,Augmentations)
// current element not allowed to close a table
// getElementDepth(HTMLElements.Element)
// getParentDepth(HTMLElements.Element[],short):int
// emptyAttributes():XMLAttributes
// synthesizedAugs():Augmentations
// Protected static methods
// modifyName(String,short):String
// getNamesValue(String):short
// Classes
// Constructors
// &lt;init&gt;(HTMLElements.Element,QName)
// &lt;init&gt;(HTMLElements.Element,QName,XMLAttributes)
// class Info
// Public methods
// push(Info)
// peek():Info
// pop():Info
// class InfoStack
// class HTMLTagBalancer</t>
  </si>
  <si>
    <t>Strategy
startElement
endElement
Method Signature
xmlDecl
doctypeDecl
startGeneralEntity
Comments
// Constants
// features
// properties
// modify HTML names
// static vars
// Data
// connections
// state
// temp vars
// not 0 only when a fragment is parsed and fragmentContextStack_ is set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XMLDocumentSource methods
// setDocumentHandler(XMLDocumentHandler)
// @since Xerces 2.1.0
// getDocumentHandler():XMLDocumentHandler
// XMLDocumentHandler methods
// since Xerces-J 2.2.0
// reset state
// pass on event
// startDocument(XMLLocator,String,Augmentations)
// old methods
// xmlDecl(String,String,String,Augmentations)
// doctypeDecl(String,String,String,Augmentations)
// &lt;/body&gt; and &lt;/html&gt; have been buffered to consider outside content
// endElement should not ignore the elements passed from buffer
// handle empty document
// will force &lt;html&gt; and &lt;head&gt;&lt;/head&gt;
// pop all remaining elements
// call handler
// endDocument(Augmentations)
// comment(XMLString,Augmentations)
// processingInstruction(String,XMLString,Augmentations)
// check for end of document
// get element information
// the creation of some elements like TABLE or SELECT can't be forced. Any others? 
// don't accept creation
// ignore multiple html, head, body elements
// accept only frame and frameset within frameset
// create &lt;head&gt;&lt;/head&gt; if none was present
// &lt;/head&gt; (if any) has been buffered
// check proper parent
// nothing, don't force HEAD or BODY creation for a document fragment
// no parent found
// if block element, save immediate parent inline elements
// close previous elements
// all elements close a &lt;script&gt;
// in head, no element has children
// does it close the element we're looking at?
// PATCH: Marc-Andr? Morissette
// should we stop searching?
// re-open inline elements
// startElement(QName,XMLAttributes,Augmentations)
// browser ignore the closing indication for non empty tags like &lt;form .../&gt; but not for unknown element
// emptyElement(QName,XMLAttributes,Augmentations)
// insert body, if needed
// startGeneralEntity(String,XMLResourceIdentifier,String,Augmentations)
// textDecl(String,String,Augmentations)
// endGeneralEntity(String,Augmentations)
// startCDATA(Augmentations)
// endCDATA(Augmentations)
// character before first opening tag
// is this text whitespace?
// handle bare characters
// ignore spaces directly within &lt;html&gt;
// handle character content in head
// NOTE: This frequently happens when the document looks like:
//       &lt;title&gt;Title&lt;/title&gt;
//       And here's some text.
// characters(XMLString,Augmentations)
// ignorableWhitespace(XMLString,Augmentations)
// is there anything to do?
// if we consider outside content, just buffer &lt;/body&gt; and &lt;/html&gt; to consider them at the very end
// consume &lt;/head&gt; first when &lt;body&gt; is reached to retrieve content lost between &lt;/head&gt; and &lt;body&gt;
// empty element
// find unbalanced inline elements
// TODO: investigate if only FONT
// NOTE: I don't have to make a copy of the info because
//       it will just be popped off of the element stack
//       as soon as we close it, anyway.
// close children up to appropriate element
// endElement(QName,Augmentations)
// setDocumentSource(XMLDocumentSource)
// getDocumentSource():XMLDocumentSource
// removed since Xerces-J 2.3.0
// startPrefixMapping(String,String,Augmentations)
// endPrefixMapping(String,Augmentations)
// Protected methods
// getElement(String):HTMLElements.Element
// callStartElement(QName,XMLAttributes,Augmentations)
// callEndElement(QName,Augmentations)
// current element not allowed to close a table
// getElementDepth(HTMLElements.Element)
// getParentDepth(HTMLElements.Element[],short):int
// emptyAttributes():XMLAttributes
// synthesizedAugs():Augmentations
// Protected static methods
// modifyName(String,short):String
// getNamesValue(String):short
// Classes
// Constructors
// &lt;init&gt;(HTMLElements.Element,QName)
// &lt;init&gt;(HTMLElements.Element,QName,XMLAttributes)
// class Info
// Public methods
// push(Info)
// peek():Info
// pop():Info
// class InfoStack
// class HTMLTagBalancer</t>
  </si>
  <si>
    <t>Strategy
Method Signature
Comments
/* 
 * Copyright 2002-2009 Andy Clark, Marc Guillemot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</si>
  <si>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Strategy
Method Signature
Comments
// if that worked, we're on 1.2.
// ignore it
/*
 * Copyright 2002-2008 The Apache Software Foundation.
 * 
 * Licensed under the Apache License, Version 2.0 (the "License");
 * you may not use this file except in compliance with the License.
 * You may obtain a copy of the License at
 * 
 *      http://www.apache.org/licenses/LICENSE-2.0
 * 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/*
     * Make this of type Object so that the verifier won't try to
     * prove its type, thus possibly trying to load the SecuritySupport12
     * class.
     */
/*
     // don't reference the class explicitly so it doesn't
     // get dragged in accidentally.
     c = Class.forName("javax.mail.SecuritySupport12");
     Constructor cons = c.getConstructor(new Class[] { });
     ss = (SecuritySupport)cons.newInstance(new Object[] { });
     */
/*
      * Unfortunately, we can't load the class using reflection
      * because the class is package private.  And the class has
      * to be package private so the APIs aren't exposed to other
      * code that could use them to circumvent security.  Thus,
      * we accept the risk that the direct reference might fail
      * on some JDK 1.1 JVMs, even though we would never execute
      * this code in such a case.  Sigh...
      */</t>
  </si>
  <si>
    <t xml:space="preserve">Strategy
Method Signature
Comments
// Constants
// XMLDocumentHandler methods
// startElement(QName,XMLAttributes,Augmentations)
// emptyElement(QName,XMLAttributes,Augmentations)
// endElement(QName,XMLAttributes,Augmentations)
// Protected static methods
// synthesized(Augmentations):boolean
// class Identity
/* 
 * Copyright 2002-2009 Andy Clark, Marc Guillemot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</t>
  </si>
  <si>
    <t>Strategy
Method Signature
doctypeDecl
Comments
// Constructors
// &lt;init&gt;()
// XMLDocumentHandler methods
// NOTE: Xerces HTML DOM implementation (up to and including
//       2.5.0) throws a heirarchy request error exception 
//       when a doctype node is appended to the tree. So, 
//       don't insert this node into the tree for those 
//       versions... -Ac
// REVISIT: As soon as XML4J is updated with the latest code
//          from Xerces, then this needs to be updated to
//          check XML4J's version. -Ac
// if okay, insert doctype; otherwise, don't risk it
// doctypeDecl(String,String,String,Augmentations)
// Private static methods
// getParserSubVersion():int
// class DOMParser
/* 
 * Copyright 2002-2009 Andy Clark, Marc Guillemot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</si>
  <si>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Strategy
Method Signature
Comments
// Constructors
// &lt;init&gt;()
// class SAXParser
/* 
 * Copyright 2002-2009 Andy Clark, Marc Guillemot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</si>
  <si>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Strategy
Method Signature
XMLDocumentHandler_startDocument
Comments
// Just try and see if if we're called with Xerces 2.1 or higher
/* 
 * Copyright Marc Guillemot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</si>
  <si>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Strategy
Method Signature
Comments
// means that we're not using Xerces 2.3 or higher
/* 
 * Copyright Marc Guillemot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</si>
  <si>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Total Parameter Object</t>
  </si>
  <si>
    <t>Total Strategy</t>
  </si>
  <si>
    <t>Total Comments</t>
  </si>
  <si>
    <t>Actual Parameter Object</t>
  </si>
  <si>
    <t>Actual Strategy</t>
  </si>
  <si>
    <t>Should Have Comments</t>
  </si>
  <si>
    <t>Should Not 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</si>
</sst>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A62" workbookViewId="0">
      <pane xSplit="1" topLeftCell="M1" activePane="topRight" state="frozen"/>
      <selection activeCell="A33" sqref="A33"/>
      <selection pane="topRight" activeCell="A39" sqref="A39:O65"/>
    </sheetView>
  </sheetViews>
  <sheetFormatPr baseColWidth="10" defaultRowHeight="15" x14ac:dyDescent="0"/>
  <cols>
    <col min="1" max="1" width="27" bestFit="1" customWidth="1"/>
    <col min="2" max="2" width="63.6640625" customWidth="1"/>
    <col min="3" max="3" width="51.83203125" customWidth="1"/>
    <col min="4" max="4" width="49.1640625" customWidth="1"/>
    <col min="5" max="7" width="13" customWidth="1"/>
    <col min="9" max="9" width="12.5" bestFit="1" customWidth="1"/>
  </cols>
  <sheetData>
    <row r="1" spans="1:14">
      <c r="A1" t="s">
        <v>0</v>
      </c>
      <c r="B1" t="s">
        <v>3</v>
      </c>
      <c r="C1" t="s">
        <v>1</v>
      </c>
      <c r="D1" t="s">
        <v>2</v>
      </c>
      <c r="E1" t="s">
        <v>42</v>
      </c>
      <c r="F1" t="s">
        <v>41</v>
      </c>
      <c r="G1" t="s">
        <v>43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</row>
    <row r="2" spans="1:14">
      <c r="A2">
        <v>91</v>
      </c>
      <c r="B2" t="s">
        <v>4</v>
      </c>
      <c r="C2">
        <v>514</v>
      </c>
      <c r="D2">
        <v>508</v>
      </c>
      <c r="E2">
        <f>(H2+I2+J2) * 100 / D2</f>
        <v>9.8425196850393704</v>
      </c>
      <c r="F2">
        <f>K2 * 100 / D2</f>
        <v>1.7716535433070866</v>
      </c>
      <c r="G2">
        <f xml:space="preserve"> (L2 +M2 + N2) * 100 / D2</f>
        <v>88.385826771653541</v>
      </c>
      <c r="H2">
        <v>26</v>
      </c>
      <c r="I2">
        <v>12</v>
      </c>
      <c r="J2">
        <v>12</v>
      </c>
      <c r="K2">
        <v>9</v>
      </c>
      <c r="L2">
        <v>5</v>
      </c>
      <c r="M2">
        <v>0</v>
      </c>
      <c r="N2">
        <v>444</v>
      </c>
    </row>
    <row r="3" spans="1:14">
      <c r="A3">
        <v>588</v>
      </c>
      <c r="B3" t="s">
        <v>5</v>
      </c>
      <c r="C3">
        <v>538</v>
      </c>
      <c r="D3">
        <v>509</v>
      </c>
      <c r="E3">
        <f>(H3+I3+J3) * 100 / D3</f>
        <v>10.805500982318271</v>
      </c>
      <c r="F3">
        <f t="shared" ref="F3:F15" si="0">K3 * 100 / D3</f>
        <v>1.37524557956778</v>
      </c>
      <c r="G3">
        <f t="shared" ref="G3:G15" si="1" xml:space="preserve"> (L3 +M3 + N3) * 100 / D3</f>
        <v>87.819253438113947</v>
      </c>
      <c r="H3">
        <v>34</v>
      </c>
      <c r="I3">
        <v>13</v>
      </c>
      <c r="J3">
        <v>8</v>
      </c>
      <c r="K3">
        <v>7</v>
      </c>
      <c r="L3">
        <v>5</v>
      </c>
      <c r="M3">
        <v>0</v>
      </c>
      <c r="N3">
        <v>442</v>
      </c>
    </row>
    <row r="4" spans="1:14">
      <c r="A4">
        <v>655</v>
      </c>
      <c r="B4" t="s">
        <v>6</v>
      </c>
      <c r="C4">
        <v>538</v>
      </c>
      <c r="D4">
        <v>81</v>
      </c>
      <c r="E4">
        <f t="shared" ref="E4:E15" si="2">(H4+I4+J4) * 100 / D4</f>
        <v>24.691358024691358</v>
      </c>
      <c r="F4">
        <f t="shared" si="0"/>
        <v>3.7037037037037037</v>
      </c>
      <c r="G4">
        <f t="shared" si="1"/>
        <v>71.604938271604937</v>
      </c>
      <c r="H4">
        <v>7</v>
      </c>
      <c r="I4">
        <v>7</v>
      </c>
      <c r="J4">
        <v>6</v>
      </c>
      <c r="K4">
        <v>3</v>
      </c>
      <c r="L4">
        <v>1</v>
      </c>
      <c r="M4">
        <v>0</v>
      </c>
      <c r="N4">
        <v>57</v>
      </c>
    </row>
    <row r="5" spans="1:14">
      <c r="A5">
        <v>706</v>
      </c>
      <c r="B5" t="s">
        <v>7</v>
      </c>
      <c r="C5">
        <v>538</v>
      </c>
      <c r="D5">
        <v>31</v>
      </c>
      <c r="E5">
        <f t="shared" si="2"/>
        <v>29.032258064516128</v>
      </c>
      <c r="F5">
        <f t="shared" si="0"/>
        <v>6.4516129032258061</v>
      </c>
      <c r="G5">
        <f t="shared" si="1"/>
        <v>64.516129032258064</v>
      </c>
      <c r="H5">
        <v>5</v>
      </c>
      <c r="I5">
        <v>3</v>
      </c>
      <c r="J5">
        <v>1</v>
      </c>
      <c r="K5">
        <v>2</v>
      </c>
      <c r="L5">
        <v>0</v>
      </c>
      <c r="M5">
        <v>0</v>
      </c>
      <c r="N5">
        <v>20</v>
      </c>
    </row>
    <row r="6" spans="1:14">
      <c r="A6">
        <v>1060</v>
      </c>
      <c r="B6" t="s">
        <v>8</v>
      </c>
      <c r="C6">
        <v>544</v>
      </c>
      <c r="D6">
        <v>144</v>
      </c>
      <c r="E6">
        <f t="shared" si="2"/>
        <v>27.777777777777779</v>
      </c>
      <c r="F6">
        <f t="shared" si="0"/>
        <v>4.8611111111111107</v>
      </c>
      <c r="G6">
        <f t="shared" si="1"/>
        <v>67.361111111111114</v>
      </c>
      <c r="H6">
        <v>21</v>
      </c>
      <c r="I6">
        <v>13</v>
      </c>
      <c r="J6">
        <v>6</v>
      </c>
      <c r="K6">
        <v>7</v>
      </c>
      <c r="L6">
        <v>2</v>
      </c>
      <c r="M6">
        <v>0</v>
      </c>
      <c r="N6">
        <v>95</v>
      </c>
    </row>
    <row r="7" spans="1:14">
      <c r="A7">
        <v>1633</v>
      </c>
      <c r="B7" t="s">
        <v>9</v>
      </c>
      <c r="C7">
        <v>559</v>
      </c>
      <c r="D7">
        <v>490</v>
      </c>
      <c r="E7">
        <f t="shared" si="2"/>
        <v>10.816326530612244</v>
      </c>
      <c r="F7">
        <f t="shared" si="0"/>
        <v>1.0204081632653061</v>
      </c>
      <c r="G7">
        <f t="shared" si="1"/>
        <v>88.163265306122454</v>
      </c>
      <c r="H7">
        <v>42</v>
      </c>
      <c r="I7">
        <v>7</v>
      </c>
      <c r="J7">
        <v>4</v>
      </c>
      <c r="K7">
        <v>5</v>
      </c>
      <c r="L7">
        <v>2</v>
      </c>
      <c r="M7">
        <v>0</v>
      </c>
      <c r="N7">
        <v>430</v>
      </c>
    </row>
    <row r="8" spans="1:14">
      <c r="A8">
        <v>1769</v>
      </c>
      <c r="B8" t="s">
        <v>10</v>
      </c>
      <c r="C8">
        <v>561</v>
      </c>
      <c r="D8">
        <v>90</v>
      </c>
      <c r="E8">
        <f t="shared" si="2"/>
        <v>34.444444444444443</v>
      </c>
      <c r="F8">
        <f t="shared" si="0"/>
        <v>3.3333333333333335</v>
      </c>
      <c r="G8">
        <f t="shared" si="1"/>
        <v>62.222222222222221</v>
      </c>
      <c r="H8">
        <v>21</v>
      </c>
      <c r="I8">
        <v>4</v>
      </c>
      <c r="J8">
        <v>6</v>
      </c>
      <c r="K8">
        <v>3</v>
      </c>
      <c r="L8">
        <v>0</v>
      </c>
      <c r="M8">
        <v>1</v>
      </c>
      <c r="N8">
        <v>55</v>
      </c>
    </row>
    <row r="9" spans="1:14">
      <c r="A9">
        <v>2010</v>
      </c>
      <c r="B9" t="s">
        <v>11</v>
      </c>
      <c r="C9">
        <v>585</v>
      </c>
      <c r="D9">
        <v>110</v>
      </c>
      <c r="E9">
        <f t="shared" si="2"/>
        <v>30.90909090909091</v>
      </c>
      <c r="F9">
        <f t="shared" si="0"/>
        <v>0.90909090909090906</v>
      </c>
      <c r="G9">
        <f t="shared" si="1"/>
        <v>68.181818181818187</v>
      </c>
      <c r="H9">
        <v>29</v>
      </c>
      <c r="I9">
        <v>4</v>
      </c>
      <c r="J9">
        <v>1</v>
      </c>
      <c r="K9">
        <v>1</v>
      </c>
      <c r="L9">
        <v>0</v>
      </c>
      <c r="M9">
        <v>0</v>
      </c>
      <c r="N9">
        <v>75</v>
      </c>
    </row>
    <row r="10" spans="1:14">
      <c r="A10">
        <v>2440</v>
      </c>
      <c r="B10" t="s">
        <v>12</v>
      </c>
      <c r="C10">
        <v>594</v>
      </c>
      <c r="D10">
        <v>570</v>
      </c>
      <c r="E10">
        <f t="shared" si="2"/>
        <v>12.456140350877194</v>
      </c>
      <c r="F10">
        <f t="shared" si="0"/>
        <v>0.70175438596491224</v>
      </c>
      <c r="G10">
        <f t="shared" si="1"/>
        <v>86.84210526315789</v>
      </c>
      <c r="H10">
        <v>67</v>
      </c>
      <c r="I10">
        <v>3</v>
      </c>
      <c r="J10">
        <v>1</v>
      </c>
      <c r="K10">
        <v>4</v>
      </c>
      <c r="L10">
        <v>1</v>
      </c>
      <c r="M10">
        <v>1</v>
      </c>
      <c r="N10">
        <v>493</v>
      </c>
    </row>
    <row r="11" spans="1:14">
      <c r="A11">
        <v>2763</v>
      </c>
      <c r="B11" t="s">
        <v>13</v>
      </c>
      <c r="C11">
        <v>598</v>
      </c>
      <c r="D11">
        <v>574</v>
      </c>
      <c r="E11">
        <f t="shared" si="2"/>
        <v>11.846689895470384</v>
      </c>
      <c r="F11">
        <f t="shared" si="0"/>
        <v>1.0452961672473868</v>
      </c>
      <c r="G11">
        <f t="shared" si="1"/>
        <v>87.108013937282223</v>
      </c>
      <c r="H11">
        <v>55</v>
      </c>
      <c r="I11">
        <v>9</v>
      </c>
      <c r="J11">
        <v>4</v>
      </c>
      <c r="K11">
        <v>6</v>
      </c>
      <c r="L11">
        <v>2</v>
      </c>
      <c r="M11">
        <v>2</v>
      </c>
      <c r="N11">
        <v>496</v>
      </c>
    </row>
    <row r="12" spans="1:14">
      <c r="A12">
        <v>2924</v>
      </c>
      <c r="B12" t="s">
        <v>14</v>
      </c>
      <c r="C12">
        <v>600</v>
      </c>
      <c r="D12">
        <v>41</v>
      </c>
      <c r="E12">
        <f t="shared" si="2"/>
        <v>56.097560975609753</v>
      </c>
      <c r="F12">
        <f t="shared" si="0"/>
        <v>2.4390243902439024</v>
      </c>
      <c r="G12">
        <f t="shared" si="1"/>
        <v>41.463414634146339</v>
      </c>
      <c r="H12">
        <v>19</v>
      </c>
      <c r="I12">
        <v>2</v>
      </c>
      <c r="J12">
        <v>2</v>
      </c>
      <c r="K12">
        <v>1</v>
      </c>
      <c r="L12">
        <v>0</v>
      </c>
      <c r="M12">
        <v>0</v>
      </c>
      <c r="N12">
        <v>17</v>
      </c>
    </row>
    <row r="13" spans="1:14">
      <c r="A13">
        <v>3070</v>
      </c>
      <c r="B13" t="s">
        <v>15</v>
      </c>
      <c r="C13">
        <v>602</v>
      </c>
      <c r="D13">
        <v>403</v>
      </c>
      <c r="E13">
        <f t="shared" si="2"/>
        <v>17.121588089330025</v>
      </c>
      <c r="F13">
        <f t="shared" si="0"/>
        <v>0.74441687344913154</v>
      </c>
      <c r="G13">
        <f t="shared" si="1"/>
        <v>23.076923076923077</v>
      </c>
      <c r="H13">
        <v>59</v>
      </c>
      <c r="I13">
        <v>6</v>
      </c>
      <c r="J13">
        <v>4</v>
      </c>
      <c r="K13">
        <v>3</v>
      </c>
      <c r="L13">
        <v>1</v>
      </c>
      <c r="M13">
        <v>2</v>
      </c>
      <c r="N13">
        <v>90</v>
      </c>
    </row>
    <row r="14" spans="1:14">
      <c r="A14">
        <v>3247</v>
      </c>
      <c r="B14" t="s">
        <v>16</v>
      </c>
      <c r="C14">
        <v>629</v>
      </c>
      <c r="D14">
        <v>146</v>
      </c>
      <c r="E14">
        <f t="shared" si="2"/>
        <v>31.506849315068493</v>
      </c>
      <c r="F14">
        <f t="shared" si="0"/>
        <v>0.68493150684931503</v>
      </c>
      <c r="G14">
        <f t="shared" si="1"/>
        <v>63.698630136986303</v>
      </c>
      <c r="H14">
        <v>40</v>
      </c>
      <c r="I14">
        <v>3</v>
      </c>
      <c r="J14">
        <v>3</v>
      </c>
      <c r="K14">
        <v>1</v>
      </c>
      <c r="L14">
        <v>1</v>
      </c>
      <c r="M14">
        <v>2</v>
      </c>
      <c r="N14">
        <v>90</v>
      </c>
    </row>
    <row r="15" spans="1:14">
      <c r="A15">
        <v>3284</v>
      </c>
      <c r="B15" t="s">
        <v>17</v>
      </c>
      <c r="C15">
        <v>629</v>
      </c>
      <c r="D15">
        <v>22</v>
      </c>
      <c r="E15">
        <f t="shared" si="2"/>
        <v>63.636363636363633</v>
      </c>
      <c r="F15">
        <f t="shared" si="0"/>
        <v>0</v>
      </c>
      <c r="G15">
        <f t="shared" si="1"/>
        <v>9.0909090909090917</v>
      </c>
      <c r="H15">
        <v>14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</row>
    <row r="20" spans="1:14">
      <c r="A20" t="s">
        <v>18</v>
      </c>
      <c r="B20" t="s">
        <v>3</v>
      </c>
      <c r="C20" t="s">
        <v>1</v>
      </c>
      <c r="D20" t="s">
        <v>2</v>
      </c>
      <c r="E20" t="s">
        <v>42</v>
      </c>
      <c r="F20" t="s">
        <v>41</v>
      </c>
      <c r="G20" t="s">
        <v>43</v>
      </c>
      <c r="H20" t="s">
        <v>34</v>
      </c>
      <c r="I20" t="s">
        <v>35</v>
      </c>
      <c r="J20" t="s">
        <v>36</v>
      </c>
      <c r="K20" t="s">
        <v>37</v>
      </c>
      <c r="L20" t="s">
        <v>38</v>
      </c>
      <c r="M20" t="s">
        <v>39</v>
      </c>
      <c r="N20" t="s">
        <v>40</v>
      </c>
    </row>
    <row r="21" spans="1:14">
      <c r="A21">
        <v>167</v>
      </c>
      <c r="B21" t="s">
        <v>19</v>
      </c>
      <c r="C21">
        <v>27</v>
      </c>
      <c r="D21">
        <v>26</v>
      </c>
      <c r="E21">
        <f xml:space="preserve"> (H21 + I21 + J21) * 100 / D21</f>
        <v>7.6923076923076925</v>
      </c>
      <c r="F21">
        <f>K21*100/D21</f>
        <v>3.8461538461538463</v>
      </c>
      <c r="G21">
        <f xml:space="preserve"> (L21 + M21 + N21)*100/D21</f>
        <v>88.461538461538467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23</v>
      </c>
    </row>
    <row r="22" spans="1:14">
      <c r="A22">
        <v>186</v>
      </c>
      <c r="B22" t="s">
        <v>20</v>
      </c>
      <c r="C22">
        <v>27</v>
      </c>
      <c r="D22">
        <v>3</v>
      </c>
      <c r="E22">
        <f t="shared" ref="E22:E35" si="3" xml:space="preserve"> (H22 + I22 + J22) * 100 / D22</f>
        <v>66.666666666666671</v>
      </c>
      <c r="F22">
        <f t="shared" ref="F22:F35" si="4">K22*100/D22</f>
        <v>33.333333333333336</v>
      </c>
      <c r="G22">
        <f t="shared" ref="G22:G35" si="5" xml:space="preserve"> (L22 + M22 + N22)*100/D22</f>
        <v>0</v>
      </c>
      <c r="H22">
        <v>0</v>
      </c>
      <c r="I22">
        <v>2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>
      <c r="A23">
        <v>196</v>
      </c>
      <c r="B23" t="s">
        <v>21</v>
      </c>
      <c r="C23">
        <v>27</v>
      </c>
      <c r="D23">
        <v>3</v>
      </c>
      <c r="E23">
        <f t="shared" si="3"/>
        <v>66.666666666666671</v>
      </c>
      <c r="F23">
        <f t="shared" si="4"/>
        <v>33.333333333333336</v>
      </c>
      <c r="G23">
        <f t="shared" si="5"/>
        <v>0</v>
      </c>
      <c r="H23">
        <v>0</v>
      </c>
      <c r="I23">
        <v>2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>
      <c r="A24">
        <v>211</v>
      </c>
      <c r="B24" t="s">
        <v>22</v>
      </c>
      <c r="C24">
        <v>27</v>
      </c>
      <c r="D24">
        <v>5</v>
      </c>
      <c r="E24">
        <f t="shared" si="3"/>
        <v>40</v>
      </c>
      <c r="F24">
        <f t="shared" si="4"/>
        <v>20</v>
      </c>
      <c r="G24">
        <f t="shared" si="5"/>
        <v>40</v>
      </c>
      <c r="H24">
        <v>1</v>
      </c>
      <c r="I24">
        <v>1</v>
      </c>
      <c r="J24">
        <v>0</v>
      </c>
      <c r="K24">
        <v>1</v>
      </c>
      <c r="L24">
        <v>0</v>
      </c>
      <c r="M24">
        <v>0</v>
      </c>
      <c r="N24">
        <v>2</v>
      </c>
    </row>
    <row r="25" spans="1:14">
      <c r="A25">
        <v>214</v>
      </c>
      <c r="B25" t="s">
        <v>23</v>
      </c>
      <c r="C25">
        <v>27</v>
      </c>
      <c r="D25">
        <v>2</v>
      </c>
      <c r="E25">
        <f t="shared" si="3"/>
        <v>50</v>
      </c>
      <c r="F25">
        <f t="shared" si="4"/>
        <v>50</v>
      </c>
      <c r="G25">
        <f t="shared" si="5"/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>
      <c r="A26">
        <v>237</v>
      </c>
      <c r="B26" t="s">
        <v>24</v>
      </c>
      <c r="C26">
        <v>28</v>
      </c>
      <c r="D26">
        <v>6</v>
      </c>
      <c r="E26">
        <f t="shared" si="3"/>
        <v>50</v>
      </c>
      <c r="F26">
        <f t="shared" si="4"/>
        <v>0</v>
      </c>
      <c r="G26">
        <f t="shared" si="5"/>
        <v>50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3</v>
      </c>
    </row>
    <row r="27" spans="1:14">
      <c r="A27">
        <v>261</v>
      </c>
      <c r="B27" t="s">
        <v>25</v>
      </c>
      <c r="C27">
        <v>28</v>
      </c>
      <c r="D27">
        <v>21</v>
      </c>
      <c r="E27">
        <f t="shared" si="3"/>
        <v>14.285714285714286</v>
      </c>
      <c r="F27">
        <f t="shared" si="4"/>
        <v>0</v>
      </c>
      <c r="G27">
        <f t="shared" si="5"/>
        <v>85.714285714285708</v>
      </c>
      <c r="H27">
        <v>1</v>
      </c>
      <c r="I27">
        <v>2</v>
      </c>
      <c r="J27">
        <v>0</v>
      </c>
      <c r="K27">
        <v>0</v>
      </c>
      <c r="L27">
        <v>0</v>
      </c>
      <c r="M27">
        <v>0</v>
      </c>
      <c r="N27">
        <v>18</v>
      </c>
    </row>
    <row r="28" spans="1:14">
      <c r="A28">
        <v>284</v>
      </c>
      <c r="B28" t="s">
        <v>26</v>
      </c>
      <c r="C28">
        <v>28</v>
      </c>
      <c r="D28">
        <v>8</v>
      </c>
      <c r="E28">
        <f t="shared" si="3"/>
        <v>37.5</v>
      </c>
      <c r="F28">
        <f t="shared" si="4"/>
        <v>0</v>
      </c>
      <c r="G28">
        <f t="shared" si="5"/>
        <v>62.5</v>
      </c>
      <c r="H28">
        <v>2</v>
      </c>
      <c r="I28">
        <v>1</v>
      </c>
      <c r="J28">
        <v>0</v>
      </c>
      <c r="K28">
        <v>0</v>
      </c>
      <c r="L28">
        <v>0</v>
      </c>
      <c r="M28">
        <v>0</v>
      </c>
      <c r="N28">
        <v>5</v>
      </c>
    </row>
    <row r="29" spans="1:14">
      <c r="A29">
        <v>294</v>
      </c>
      <c r="B29" t="s">
        <v>27</v>
      </c>
      <c r="C29">
        <v>28</v>
      </c>
      <c r="D29">
        <v>4</v>
      </c>
      <c r="E29">
        <f t="shared" si="3"/>
        <v>75</v>
      </c>
      <c r="F29">
        <f t="shared" si="4"/>
        <v>0</v>
      </c>
      <c r="G29">
        <f t="shared" si="5"/>
        <v>25</v>
      </c>
      <c r="H29">
        <v>2</v>
      </c>
      <c r="I29">
        <v>1</v>
      </c>
      <c r="J29">
        <v>0</v>
      </c>
      <c r="K29">
        <v>0</v>
      </c>
      <c r="L29">
        <v>0</v>
      </c>
      <c r="M29">
        <v>0</v>
      </c>
      <c r="N29">
        <v>1</v>
      </c>
    </row>
    <row r="30" spans="1:14">
      <c r="A30">
        <v>306</v>
      </c>
      <c r="B30" t="s">
        <v>28</v>
      </c>
      <c r="C30">
        <v>28</v>
      </c>
      <c r="D30">
        <v>7</v>
      </c>
      <c r="E30">
        <f t="shared" si="3"/>
        <v>42.857142857142854</v>
      </c>
      <c r="F30">
        <f t="shared" si="4"/>
        <v>0</v>
      </c>
      <c r="G30">
        <f t="shared" si="5"/>
        <v>57.142857142857146</v>
      </c>
      <c r="H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</row>
    <row r="31" spans="1:14">
      <c r="A31">
        <v>316</v>
      </c>
      <c r="B31" t="s">
        <v>29</v>
      </c>
      <c r="C31">
        <v>28</v>
      </c>
      <c r="D31">
        <v>4</v>
      </c>
      <c r="E31">
        <f t="shared" si="3"/>
        <v>50</v>
      </c>
      <c r="F31">
        <f t="shared" si="4"/>
        <v>0</v>
      </c>
      <c r="G31">
        <f t="shared" si="5"/>
        <v>50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</row>
    <row r="32" spans="1:14">
      <c r="A32">
        <v>323</v>
      </c>
      <c r="B32" t="s">
        <v>30</v>
      </c>
      <c r="C32">
        <v>28</v>
      </c>
      <c r="D32">
        <v>3</v>
      </c>
      <c r="E32">
        <f t="shared" si="3"/>
        <v>100</v>
      </c>
      <c r="F32">
        <f t="shared" si="4"/>
        <v>0</v>
      </c>
      <c r="G32">
        <f t="shared" si="5"/>
        <v>0</v>
      </c>
      <c r="H32">
        <v>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6">
      <c r="A33">
        <v>333</v>
      </c>
      <c r="B33" t="s">
        <v>31</v>
      </c>
      <c r="C33">
        <v>28</v>
      </c>
      <c r="D33">
        <v>4</v>
      </c>
      <c r="E33">
        <f t="shared" si="3"/>
        <v>75</v>
      </c>
      <c r="F33">
        <f t="shared" si="4"/>
        <v>0</v>
      </c>
      <c r="G33">
        <f t="shared" si="5"/>
        <v>25</v>
      </c>
      <c r="H33">
        <v>3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</row>
    <row r="34" spans="1:16">
      <c r="A34">
        <v>338</v>
      </c>
      <c r="B34" t="s">
        <v>32</v>
      </c>
      <c r="C34">
        <v>28</v>
      </c>
      <c r="D34">
        <v>1</v>
      </c>
      <c r="E34">
        <f t="shared" si="3"/>
        <v>100</v>
      </c>
      <c r="F34">
        <f t="shared" si="4"/>
        <v>0</v>
      </c>
      <c r="G34">
        <f t="shared" si="5"/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6">
      <c r="A35">
        <v>341</v>
      </c>
      <c r="B35" t="s">
        <v>33</v>
      </c>
      <c r="C35">
        <v>28</v>
      </c>
      <c r="D35">
        <v>2</v>
      </c>
      <c r="E35">
        <f t="shared" si="3"/>
        <v>100</v>
      </c>
      <c r="F35">
        <f t="shared" si="4"/>
        <v>0</v>
      </c>
      <c r="G35">
        <f t="shared" si="5"/>
        <v>0</v>
      </c>
      <c r="H35">
        <v>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9" spans="1:16">
      <c r="A39" t="s">
        <v>18</v>
      </c>
      <c r="B39" t="s">
        <v>19</v>
      </c>
      <c r="C39" t="s">
        <v>20</v>
      </c>
      <c r="D39" t="s">
        <v>21</v>
      </c>
      <c r="E39" t="s">
        <v>22</v>
      </c>
      <c r="F39" t="s">
        <v>23</v>
      </c>
      <c r="G39" t="s">
        <v>24</v>
      </c>
      <c r="H39" t="s">
        <v>25</v>
      </c>
      <c r="I39" t="s">
        <v>26</v>
      </c>
      <c r="J39" t="s">
        <v>27</v>
      </c>
      <c r="K39" t="s">
        <v>28</v>
      </c>
      <c r="L39" t="s">
        <v>29</v>
      </c>
      <c r="M39" t="s">
        <v>30</v>
      </c>
      <c r="N39" t="s">
        <v>31</v>
      </c>
      <c r="O39" t="s">
        <v>32</v>
      </c>
      <c r="P39" t="s">
        <v>33</v>
      </c>
    </row>
    <row r="40" spans="1:16" ht="255">
      <c r="A40" t="s">
        <v>44</v>
      </c>
      <c r="B40" s="1" t="s">
        <v>70</v>
      </c>
    </row>
    <row r="41" spans="1:16" ht="345">
      <c r="A41" t="s">
        <v>45</v>
      </c>
      <c r="B41" s="1" t="s">
        <v>71</v>
      </c>
    </row>
    <row r="42" spans="1:16" ht="409">
      <c r="A42" t="s">
        <v>46</v>
      </c>
      <c r="B42" s="1" t="s">
        <v>72</v>
      </c>
    </row>
    <row r="43" spans="1:16" ht="409">
      <c r="A43" t="s">
        <v>47</v>
      </c>
      <c r="B43" s="1" t="s">
        <v>73</v>
      </c>
      <c r="C43" s="1" t="s">
        <v>73</v>
      </c>
      <c r="D43" s="1" t="s">
        <v>97</v>
      </c>
    </row>
    <row r="44" spans="1:16" ht="240">
      <c r="A44" t="s">
        <v>48</v>
      </c>
      <c r="B44" s="1" t="s">
        <v>74</v>
      </c>
    </row>
    <row r="45" spans="1:16" ht="345">
      <c r="A45" t="s">
        <v>49</v>
      </c>
      <c r="B45" s="1" t="s">
        <v>75</v>
      </c>
    </row>
    <row r="46" spans="1:16" ht="255">
      <c r="A46" t="s">
        <v>50</v>
      </c>
      <c r="B46" s="1" t="s">
        <v>76</v>
      </c>
    </row>
    <row r="47" spans="1:16" ht="409">
      <c r="A47" t="s">
        <v>51</v>
      </c>
      <c r="B47" s="1" t="s">
        <v>77</v>
      </c>
      <c r="C47" s="1" t="s">
        <v>95</v>
      </c>
    </row>
    <row r="48" spans="1:16" ht="409">
      <c r="A48" t="s">
        <v>52</v>
      </c>
      <c r="B48" s="1" t="s">
        <v>78</v>
      </c>
      <c r="C48" s="1" t="s">
        <v>96</v>
      </c>
    </row>
    <row r="49" spans="1:2" ht="315">
      <c r="A49" t="s">
        <v>53</v>
      </c>
      <c r="B49" s="1" t="s">
        <v>78</v>
      </c>
    </row>
    <row r="50" spans="1:2" ht="409">
      <c r="A50" t="s">
        <v>54</v>
      </c>
      <c r="B50" s="1" t="s">
        <v>79</v>
      </c>
    </row>
    <row r="51" spans="1:2" ht="409">
      <c r="A51" t="s">
        <v>55</v>
      </c>
      <c r="B51" s="1" t="s">
        <v>80</v>
      </c>
    </row>
    <row r="52" spans="1:2" ht="105">
      <c r="A52" t="s">
        <v>56</v>
      </c>
      <c r="B52" s="1" t="s">
        <v>81</v>
      </c>
    </row>
    <row r="53" spans="1:2" ht="409">
      <c r="A53" t="s">
        <v>57</v>
      </c>
      <c r="B53" s="1" t="s">
        <v>82</v>
      </c>
    </row>
    <row r="54" spans="1:2" ht="409">
      <c r="A54" t="s">
        <v>58</v>
      </c>
      <c r="B54" s="1" t="s">
        <v>83</v>
      </c>
    </row>
    <row r="55" spans="1:2" ht="409">
      <c r="A55" t="s">
        <v>59</v>
      </c>
      <c r="B55" s="1" t="s">
        <v>84</v>
      </c>
    </row>
    <row r="56" spans="1:2" ht="409">
      <c r="A56" t="s">
        <v>60</v>
      </c>
      <c r="B56" s="1" t="s">
        <v>85</v>
      </c>
    </row>
    <row r="57" spans="1:2" ht="409">
      <c r="A57" t="s">
        <v>61</v>
      </c>
      <c r="B57" s="1" t="s">
        <v>86</v>
      </c>
    </row>
    <row r="58" spans="1:2" ht="409">
      <c r="A58" t="s">
        <v>62</v>
      </c>
      <c r="B58" s="1" t="s">
        <v>87</v>
      </c>
    </row>
    <row r="59" spans="1:2" ht="409">
      <c r="A59" t="s">
        <v>63</v>
      </c>
      <c r="B59" s="1" t="s">
        <v>88</v>
      </c>
    </row>
    <row r="60" spans="1:2" ht="360">
      <c r="A60" t="s">
        <v>64</v>
      </c>
      <c r="B60" s="1" t="s">
        <v>89</v>
      </c>
    </row>
    <row r="61" spans="1:2" ht="135">
      <c r="A61" t="s">
        <v>65</v>
      </c>
      <c r="B61" s="1" t="s">
        <v>90</v>
      </c>
    </row>
    <row r="62" spans="1:2" ht="120">
      <c r="A62" t="s">
        <v>66</v>
      </c>
      <c r="B62" s="1" t="s">
        <v>91</v>
      </c>
    </row>
    <row r="63" spans="1:2" ht="105">
      <c r="A63" t="s">
        <v>67</v>
      </c>
      <c r="B63" s="1" t="s">
        <v>92</v>
      </c>
    </row>
    <row r="64" spans="1:2" ht="120">
      <c r="A64" t="s">
        <v>68</v>
      </c>
      <c r="B64" s="1" t="s">
        <v>93</v>
      </c>
    </row>
    <row r="65" spans="1:2" ht="90">
      <c r="A65" t="s">
        <v>69</v>
      </c>
      <c r="B65" s="1" t="s">
        <v>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pane ySplit="1" topLeftCell="A26" activePane="bottomLeft" state="frozen"/>
      <selection pane="bottomLeft" activeCell="B27" sqref="B27"/>
    </sheetView>
  </sheetViews>
  <sheetFormatPr baseColWidth="10" defaultRowHeight="15" x14ac:dyDescent="0"/>
  <cols>
    <col min="1" max="1" width="26.83203125" customWidth="1"/>
    <col min="2" max="2" width="49.33203125" customWidth="1"/>
    <col min="7" max="7" width="22" customWidth="1"/>
    <col min="8" max="8" width="19" customWidth="1"/>
    <col min="9" max="9" width="21.1640625" customWidth="1"/>
  </cols>
  <sheetData>
    <row r="1" spans="1:16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</row>
    <row r="2" spans="1:16" ht="405">
      <c r="A2" t="s">
        <v>44</v>
      </c>
      <c r="B2" s="2" t="s">
        <v>70</v>
      </c>
      <c r="G2" s="1" t="s">
        <v>98</v>
      </c>
      <c r="H2" s="1" t="s">
        <v>98</v>
      </c>
      <c r="I2" s="1" t="s">
        <v>98</v>
      </c>
    </row>
    <row r="3" spans="1:16" ht="409">
      <c r="A3" t="s">
        <v>45</v>
      </c>
      <c r="B3" s="3" t="s">
        <v>71</v>
      </c>
      <c r="H3" s="1" t="s">
        <v>99</v>
      </c>
    </row>
    <row r="4" spans="1:16" ht="409">
      <c r="A4" t="s">
        <v>46</v>
      </c>
      <c r="B4" s="2" t="s">
        <v>72</v>
      </c>
      <c r="E4" s="1" t="s">
        <v>72</v>
      </c>
      <c r="G4" s="1" t="s">
        <v>72</v>
      </c>
      <c r="H4" s="1" t="s">
        <v>100</v>
      </c>
    </row>
    <row r="5" spans="1:16" ht="409">
      <c r="A5" t="s">
        <v>47</v>
      </c>
      <c r="B5" s="1" t="s">
        <v>73</v>
      </c>
      <c r="C5" s="1" t="s">
        <v>73</v>
      </c>
      <c r="D5" s="1" t="s">
        <v>73</v>
      </c>
      <c r="E5" s="1" t="s">
        <v>101</v>
      </c>
      <c r="F5" s="1" t="s">
        <v>73</v>
      </c>
      <c r="G5" s="1" t="s">
        <v>73</v>
      </c>
      <c r="H5" s="1" t="s">
        <v>73</v>
      </c>
      <c r="I5" s="1" t="s">
        <v>102</v>
      </c>
      <c r="J5" s="1" t="s">
        <v>73</v>
      </c>
      <c r="K5" s="1" t="s">
        <v>73</v>
      </c>
      <c r="M5" s="1" t="s">
        <v>73</v>
      </c>
      <c r="N5" s="1" t="s">
        <v>73</v>
      </c>
      <c r="P5" s="1" t="s">
        <v>73</v>
      </c>
    </row>
    <row r="6" spans="1:16" ht="409">
      <c r="A6" t="s">
        <v>48</v>
      </c>
      <c r="B6" s="1" t="s">
        <v>74</v>
      </c>
      <c r="H6" s="1" t="s">
        <v>74</v>
      </c>
      <c r="J6" s="1" t="s">
        <v>74</v>
      </c>
      <c r="N6" s="1" t="s">
        <v>74</v>
      </c>
    </row>
    <row r="7" spans="1:16" ht="409">
      <c r="A7" t="s">
        <v>49</v>
      </c>
      <c r="B7" s="1" t="s">
        <v>75</v>
      </c>
      <c r="H7" s="1" t="s">
        <v>103</v>
      </c>
    </row>
    <row r="8" spans="1:16" ht="409">
      <c r="A8" t="s">
        <v>50</v>
      </c>
      <c r="B8" s="2" t="s">
        <v>76</v>
      </c>
      <c r="E8" s="1" t="s">
        <v>104</v>
      </c>
      <c r="H8" s="1" t="s">
        <v>104</v>
      </c>
    </row>
    <row r="9" spans="1:16" ht="409">
      <c r="A9" t="s">
        <v>51</v>
      </c>
      <c r="B9" s="1" t="s">
        <v>77</v>
      </c>
      <c r="C9" s="1" t="s">
        <v>95</v>
      </c>
      <c r="D9" s="1" t="s">
        <v>95</v>
      </c>
      <c r="E9" s="1" t="s">
        <v>105</v>
      </c>
      <c r="G9" s="1" t="s">
        <v>106</v>
      </c>
      <c r="H9" s="1" t="s">
        <v>107</v>
      </c>
      <c r="I9" s="1" t="s">
        <v>108</v>
      </c>
      <c r="J9" s="1" t="s">
        <v>108</v>
      </c>
      <c r="K9" s="1" t="s">
        <v>108</v>
      </c>
      <c r="L9" s="1" t="s">
        <v>108</v>
      </c>
      <c r="M9" s="1" t="s">
        <v>108</v>
      </c>
      <c r="N9" s="1" t="s">
        <v>108</v>
      </c>
      <c r="O9" s="1" t="s">
        <v>109</v>
      </c>
    </row>
    <row r="10" spans="1:16" ht="409">
      <c r="A10" t="s">
        <v>52</v>
      </c>
      <c r="B10" s="1" t="s">
        <v>110</v>
      </c>
      <c r="C10" s="1" t="s">
        <v>96</v>
      </c>
      <c r="D10" s="1" t="s">
        <v>97</v>
      </c>
      <c r="E10" s="1" t="s">
        <v>111</v>
      </c>
      <c r="F10" s="1" t="s">
        <v>97</v>
      </c>
      <c r="G10" s="1" t="s">
        <v>112</v>
      </c>
      <c r="H10" s="1" t="s">
        <v>113</v>
      </c>
      <c r="I10" s="1" t="s">
        <v>114</v>
      </c>
      <c r="J10" s="1" t="s">
        <v>114</v>
      </c>
      <c r="K10" s="1" t="s">
        <v>114</v>
      </c>
      <c r="L10" s="1" t="s">
        <v>115</v>
      </c>
      <c r="M10" s="1" t="s">
        <v>115</v>
      </c>
      <c r="N10" s="1" t="s">
        <v>115</v>
      </c>
      <c r="P10" s="1" t="s">
        <v>115</v>
      </c>
    </row>
    <row r="11" spans="1:16" ht="409">
      <c r="A11" t="s">
        <v>53</v>
      </c>
      <c r="B11" s="1" t="s">
        <v>78</v>
      </c>
      <c r="H11" s="1" t="s">
        <v>116</v>
      </c>
    </row>
    <row r="12" spans="1:16" s="4" customFormat="1" ht="409">
      <c r="A12" s="4" t="s">
        <v>54</v>
      </c>
      <c r="B12" s="2" t="s">
        <v>79</v>
      </c>
      <c r="I12" s="2" t="s">
        <v>79</v>
      </c>
    </row>
    <row r="13" spans="1:16" s="4" customFormat="1" ht="409">
      <c r="A13" s="4" t="s">
        <v>55</v>
      </c>
      <c r="B13" s="2" t="s">
        <v>117</v>
      </c>
      <c r="I13" s="2" t="s">
        <v>117</v>
      </c>
    </row>
    <row r="14" spans="1:16" s="4" customFormat="1" ht="225">
      <c r="A14" s="4" t="s">
        <v>56</v>
      </c>
      <c r="B14" s="2" t="s">
        <v>81</v>
      </c>
      <c r="I14" s="2" t="s">
        <v>81</v>
      </c>
      <c r="K14" s="2" t="s">
        <v>81</v>
      </c>
    </row>
    <row r="15" spans="1:16" ht="409">
      <c r="A15" t="s">
        <v>57</v>
      </c>
      <c r="B15" s="1" t="s">
        <v>82</v>
      </c>
      <c r="G15" s="1" t="s">
        <v>82</v>
      </c>
      <c r="H15" s="1" t="s">
        <v>82</v>
      </c>
    </row>
    <row r="16" spans="1:16" ht="409">
      <c r="A16" t="s">
        <v>58</v>
      </c>
      <c r="B16" s="1" t="s">
        <v>83</v>
      </c>
      <c r="H16" s="1" t="s">
        <v>83</v>
      </c>
    </row>
    <row r="17" spans="1:12" s="4" customFormat="1" ht="409">
      <c r="A17" s="4" t="s">
        <v>59</v>
      </c>
      <c r="B17" s="2" t="s">
        <v>84</v>
      </c>
      <c r="H17" s="2" t="s">
        <v>118</v>
      </c>
    </row>
    <row r="18" spans="1:12" ht="409">
      <c r="A18" t="s">
        <v>60</v>
      </c>
      <c r="B18" s="1" t="s">
        <v>85</v>
      </c>
      <c r="I18" s="1" t="s">
        <v>85</v>
      </c>
      <c r="K18" s="1" t="s">
        <v>85</v>
      </c>
      <c r="L18" s="1" t="s">
        <v>85</v>
      </c>
    </row>
    <row r="19" spans="1:12" ht="409">
      <c r="A19" t="s">
        <v>61</v>
      </c>
      <c r="B19" s="1" t="s">
        <v>86</v>
      </c>
      <c r="L19" s="1" t="s">
        <v>86</v>
      </c>
    </row>
    <row r="20" spans="1:12" ht="409">
      <c r="A20" t="s">
        <v>62</v>
      </c>
      <c r="B20" s="1" t="s">
        <v>87</v>
      </c>
      <c r="H20" s="1" t="s">
        <v>87</v>
      </c>
      <c r="K20" s="1" t="s">
        <v>87</v>
      </c>
    </row>
    <row r="21" spans="1:12" ht="409">
      <c r="A21" t="s">
        <v>63</v>
      </c>
      <c r="B21" s="1" t="s">
        <v>88</v>
      </c>
      <c r="H21" s="1" t="s">
        <v>119</v>
      </c>
    </row>
    <row r="22" spans="1:12" ht="409">
      <c r="A22" t="s">
        <v>64</v>
      </c>
      <c r="B22" s="1" t="s">
        <v>89</v>
      </c>
      <c r="H22" s="1" t="s">
        <v>120</v>
      </c>
    </row>
    <row r="23" spans="1:12" ht="285">
      <c r="A23" t="s">
        <v>65</v>
      </c>
      <c r="B23" s="1" t="s">
        <v>90</v>
      </c>
      <c r="H23" s="1" t="s">
        <v>90</v>
      </c>
      <c r="K23" s="1" t="s">
        <v>90</v>
      </c>
    </row>
    <row r="24" spans="1:12" ht="195">
      <c r="A24" t="s">
        <v>66</v>
      </c>
      <c r="B24" s="1" t="s">
        <v>91</v>
      </c>
      <c r="H24" s="1" t="s">
        <v>91</v>
      </c>
    </row>
    <row r="25" spans="1:12" ht="409">
      <c r="A25" t="s">
        <v>67</v>
      </c>
      <c r="B25" s="1" t="s">
        <v>92</v>
      </c>
      <c r="H25" s="1" t="s">
        <v>121</v>
      </c>
    </row>
    <row r="26" spans="1:12" ht="180">
      <c r="A26" t="s">
        <v>68</v>
      </c>
      <c r="B26" s="1" t="s">
        <v>93</v>
      </c>
      <c r="H26" s="1" t="s">
        <v>93</v>
      </c>
    </row>
    <row r="27" spans="1:12" ht="409">
      <c r="A27" t="s">
        <v>69</v>
      </c>
      <c r="B27" s="1" t="s">
        <v>94</v>
      </c>
      <c r="H27" s="1" t="s">
        <v>122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A2" sqref="A2:A27"/>
    </sheetView>
  </sheetViews>
  <sheetFormatPr baseColWidth="10" defaultRowHeight="15" x14ac:dyDescent="0"/>
  <cols>
    <col min="1" max="1" width="26.83203125" customWidth="1"/>
    <col min="2" max="2" width="20.1640625" bestFit="1" customWidth="1"/>
    <col min="3" max="3" width="12.5" bestFit="1" customWidth="1"/>
    <col min="4" max="4" width="14.6640625" bestFit="1" customWidth="1"/>
    <col min="5" max="5" width="21.33203125" bestFit="1" customWidth="1"/>
    <col min="6" max="6" width="13.6640625" bestFit="1" customWidth="1"/>
    <col min="7" max="7" width="15.6640625" bestFit="1" customWidth="1"/>
  </cols>
  <sheetData>
    <row r="1" spans="1:16">
      <c r="A1" t="s">
        <v>18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</row>
    <row r="2" spans="1:16">
      <c r="A2" t="s">
        <v>44</v>
      </c>
      <c r="B2">
        <v>0</v>
      </c>
      <c r="C2">
        <v>0</v>
      </c>
      <c r="D2">
        <v>12</v>
      </c>
      <c r="E2">
        <v>0</v>
      </c>
      <c r="F2">
        <v>0</v>
      </c>
      <c r="G2">
        <v>12</v>
      </c>
    </row>
    <row r="3" spans="1:16">
      <c r="A3" t="s">
        <v>45</v>
      </c>
    </row>
    <row r="4" spans="1:16">
      <c r="A4" t="s">
        <v>46</v>
      </c>
    </row>
    <row r="5" spans="1:16">
      <c r="A5" t="s">
        <v>47</v>
      </c>
    </row>
    <row r="6" spans="1:16">
      <c r="A6" t="s">
        <v>48</v>
      </c>
    </row>
    <row r="7" spans="1:16">
      <c r="A7" t="s">
        <v>49</v>
      </c>
    </row>
    <row r="8" spans="1:16">
      <c r="A8" t="s">
        <v>50</v>
      </c>
    </row>
    <row r="9" spans="1:16">
      <c r="A9" t="s">
        <v>51</v>
      </c>
    </row>
    <row r="10" spans="1:16">
      <c r="A10" t="s">
        <v>52</v>
      </c>
    </row>
    <row r="11" spans="1:16">
      <c r="A11" t="s">
        <v>53</v>
      </c>
    </row>
    <row r="12" spans="1:16">
      <c r="A12" s="4" t="s">
        <v>54</v>
      </c>
    </row>
    <row r="13" spans="1:16">
      <c r="A13" s="4" t="s">
        <v>55</v>
      </c>
    </row>
    <row r="14" spans="1:16">
      <c r="A14" s="4" t="s">
        <v>56</v>
      </c>
    </row>
    <row r="15" spans="1:16">
      <c r="A15" t="s">
        <v>57</v>
      </c>
    </row>
    <row r="16" spans="1:16">
      <c r="A16" t="s">
        <v>58</v>
      </c>
    </row>
    <row r="17" spans="1:1">
      <c r="A17" s="4" t="s">
        <v>59</v>
      </c>
    </row>
    <row r="18" spans="1:1">
      <c r="A18" t="s">
        <v>60</v>
      </c>
    </row>
    <row r="19" spans="1:1">
      <c r="A19" t="s">
        <v>61</v>
      </c>
    </row>
    <row r="20" spans="1:1">
      <c r="A20" t="s">
        <v>62</v>
      </c>
    </row>
    <row r="21" spans="1:1">
      <c r="A21" t="s">
        <v>63</v>
      </c>
    </row>
    <row r="22" spans="1:1">
      <c r="A22" t="s">
        <v>64</v>
      </c>
    </row>
    <row r="23" spans="1:1">
      <c r="A23" t="s">
        <v>65</v>
      </c>
    </row>
    <row r="24" spans="1:1">
      <c r="A24" t="s">
        <v>66</v>
      </c>
    </row>
    <row r="25" spans="1:1">
      <c r="A25" t="s">
        <v>67</v>
      </c>
    </row>
    <row r="26" spans="1:1">
      <c r="A26" t="s">
        <v>68</v>
      </c>
    </row>
    <row r="27" spans="1:1">
      <c r="A27" t="s">
        <v>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Dharmin Shah</dc:creator>
  <cp:lastModifiedBy>Dharmin Shah</cp:lastModifiedBy>
  <dcterms:created xsi:type="dcterms:W3CDTF">2015-04-12T17:58:16Z</dcterms:created>
  <dcterms:modified xsi:type="dcterms:W3CDTF">2015-04-14T21:52:19Z</dcterms:modified>
</cp:coreProperties>
</file>