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OJECT_2025\DTL_CoffeShop_2025\"/>
    </mc:Choice>
  </mc:AlternateContent>
  <xr:revisionPtr revIDLastSave="0" documentId="13_ncr:1_{6CFB2580-CCA3-4391-8DFA-A31D32F3A1B3}" xr6:coauthVersionLast="47" xr6:coauthVersionMax="47" xr10:uidLastSave="{00000000-0000-0000-0000-000000000000}"/>
  <bookViews>
    <workbookView xWindow="-108" yWindow="-108" windowWidth="23256" windowHeight="12456" firstSheet="1" activeTab="2" xr2:uid="{00000000-000D-0000-FFFF-FFFF00000000}"/>
  </bookViews>
  <sheets>
    <sheet name="Kế hoạch" sheetId="1" r:id="rId1"/>
    <sheet name="Bài toán" sheetId="2" r:id="rId2"/>
    <sheet name="Phân tích yêu cầu chức năng" sheetId="3" r:id="rId3"/>
    <sheet name="Thiết kế CSDL" sheetId="4" r:id="rId4"/>
    <sheet name="Công việc thực hiện" sheetId="5" r:id="rId5"/>
    <sheet name="I.FrontEnd" sheetId="6" r:id="rId6"/>
    <sheet name="II.Backend" sheetId="7" r:id="rId7"/>
    <sheet name="II.Members" sheetId="8" r:id="rId8"/>
  </sheets>
  <definedNames>
    <definedName name="nextDate">#REF!</definedName>
    <definedName name="pEnd">#REF!</definedName>
    <definedName name="thisDate">#REF!</definedName>
    <definedName name="valuevx">42.314159</definedName>
    <definedName name="vertex42_copyright">"© 2017 Vertex42 LLC"</definedName>
    <definedName name="vertex42_id">"project-planner.xlsx"</definedName>
    <definedName name="vertex42_title">"Project Planner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mMOc0LnR3xAd2l+giRZPxF9ZKWf4NBXgcSUNrqA3M0g="/>
    </ext>
  </extLst>
</workbook>
</file>

<file path=xl/calcChain.xml><?xml version="1.0" encoding="utf-8"?>
<calcChain xmlns="http://schemas.openxmlformats.org/spreadsheetml/2006/main">
  <c r="G3" i="4" l="1"/>
  <c r="B5" i="6"/>
  <c r="H23" i="5"/>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G37" i="5" s="1"/>
  <c r="H37" i="5" s="1"/>
  <c r="G38" i="5" s="1"/>
  <c r="H38" i="5" s="1"/>
  <c r="G39" i="5" s="1"/>
  <c r="G19" i="5"/>
  <c r="H19" i="5" s="1"/>
  <c r="G20" i="5" s="1"/>
  <c r="H20" i="5" s="1"/>
  <c r="G21" i="5" s="1"/>
  <c r="H21" i="5" s="1"/>
  <c r="G22" i="5" s="1"/>
  <c r="H22" i="5" s="1"/>
  <c r="L12" i="5"/>
  <c r="L11" i="5"/>
  <c r="G11" i="5"/>
  <c r="G13" i="5" s="1"/>
  <c r="H13" i="5" s="1"/>
  <c r="G14" i="5" s="1"/>
  <c r="H14" i="5" s="1"/>
  <c r="G15" i="5" s="1"/>
  <c r="H15" i="5" s="1"/>
  <c r="G16" i="5" s="1"/>
  <c r="H16" i="5" s="1"/>
  <c r="G17" i="5" s="1"/>
  <c r="H17" i="5" s="1"/>
  <c r="G18" i="5" s="1"/>
  <c r="H18" i="5" s="1"/>
  <c r="L10" i="5"/>
  <c r="M9" i="5"/>
  <c r="N9" i="5" s="1"/>
  <c r="O9" i="5" s="1"/>
  <c r="P9" i="5" s="1"/>
  <c r="Q9" i="5" s="1"/>
  <c r="R9" i="5" s="1"/>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N7" i="5"/>
  <c r="N8" i="5" s="1"/>
  <c r="M7" i="5"/>
  <c r="M8" i="5" s="1"/>
  <c r="G5" i="5"/>
  <c r="G3" i="3"/>
  <c r="G3" i="2"/>
  <c r="C9" i="1"/>
  <c r="B10" i="1" s="1"/>
  <c r="C10" i="1" s="1"/>
  <c r="B11" i="1" s="1"/>
  <c r="C11" i="1" s="1"/>
  <c r="B12" i="1" s="1"/>
  <c r="C12" i="1" s="1"/>
  <c r="G3" i="1"/>
  <c r="O7" i="5" l="1"/>
  <c r="H11" i="5"/>
  <c r="O8" i="5" l="1"/>
  <c r="P7" i="5"/>
  <c r="P8" i="5" l="1"/>
  <c r="Q7" i="5"/>
  <c r="Q8" i="5" l="1"/>
  <c r="R7" i="5"/>
  <c r="R8" i="5" l="1"/>
  <c r="S7" i="5"/>
  <c r="S8" i="5" l="1"/>
  <c r="T7" i="5"/>
  <c r="T8" i="5" l="1"/>
  <c r="U7" i="5"/>
  <c r="V7" i="5" l="1"/>
  <c r="U8" i="5"/>
  <c r="W7" i="5" l="1"/>
  <c r="V8" i="5"/>
  <c r="X7" i="5" l="1"/>
  <c r="W8" i="5"/>
  <c r="Y7" i="5" l="1"/>
  <c r="X8" i="5"/>
  <c r="Z7" i="5" l="1"/>
  <c r="Y8" i="5"/>
  <c r="AA7" i="5" l="1"/>
  <c r="Z8" i="5"/>
  <c r="AB7" i="5" l="1"/>
  <c r="AA8" i="5"/>
  <c r="AB8" i="5" l="1"/>
  <c r="AC7" i="5"/>
  <c r="AD7" i="5" l="1"/>
  <c r="AC8" i="5"/>
  <c r="AE7" i="5" l="1"/>
  <c r="AD8" i="5"/>
  <c r="AE8" i="5" l="1"/>
  <c r="AF7" i="5"/>
  <c r="AF8" i="5" l="1"/>
  <c r="AG7" i="5"/>
  <c r="AG8" i="5" l="1"/>
  <c r="AH7" i="5"/>
  <c r="AH8" i="5" l="1"/>
  <c r="AI7" i="5"/>
  <c r="AI8" i="5" l="1"/>
  <c r="AJ7" i="5"/>
  <c r="AJ8" i="5" l="1"/>
  <c r="AK7" i="5"/>
  <c r="AK8" i="5" l="1"/>
  <c r="AL7" i="5"/>
  <c r="AL8" i="5" l="1"/>
  <c r="AM7" i="5"/>
  <c r="AM8" i="5" l="1"/>
  <c r="AN7" i="5"/>
  <c r="AN8" i="5" l="1"/>
  <c r="AO7" i="5"/>
  <c r="AP7" i="5" l="1"/>
  <c r="AO8" i="5"/>
  <c r="AQ7" i="5" l="1"/>
  <c r="AP8" i="5"/>
  <c r="AR7" i="5" l="1"/>
  <c r="AQ8" i="5"/>
  <c r="AS7" i="5" l="1"/>
  <c r="AR8" i="5"/>
  <c r="AT7" i="5" l="1"/>
  <c r="AS8" i="5"/>
  <c r="AU7" i="5" l="1"/>
  <c r="AT8" i="5"/>
  <c r="AV7" i="5" l="1"/>
  <c r="AU8" i="5"/>
  <c r="AV8" i="5" l="1"/>
  <c r="AW7" i="5"/>
  <c r="AX7" i="5" l="1"/>
  <c r="AW8" i="5"/>
  <c r="AY7" i="5" l="1"/>
  <c r="AX8" i="5"/>
  <c r="AY8" i="5" l="1"/>
  <c r="AZ7" i="5"/>
  <c r="AZ8" i="5" l="1"/>
  <c r="BA7" i="5"/>
  <c r="BA8" i="5" l="1"/>
  <c r="BB7" i="5"/>
  <c r="BB8" i="5" l="1"/>
  <c r="BC7" i="5"/>
  <c r="BC8" i="5" l="1"/>
  <c r="BD7" i="5"/>
  <c r="BD8" i="5" l="1"/>
  <c r="BE7" i="5"/>
  <c r="BE8" i="5" l="1"/>
  <c r="BF7" i="5"/>
  <c r="BF8" i="5" l="1"/>
  <c r="BG7" i="5"/>
  <c r="BG8" i="5" l="1"/>
  <c r="BH7" i="5"/>
  <c r="BI7" i="5" l="1"/>
  <c r="BH8" i="5"/>
  <c r="BJ7" i="5" l="1"/>
  <c r="BI8" i="5"/>
  <c r="BK7" i="5" l="1"/>
  <c r="BJ8" i="5"/>
  <c r="BL7" i="5" l="1"/>
  <c r="BK8" i="5"/>
  <c r="BM7" i="5" l="1"/>
  <c r="BL8" i="5"/>
  <c r="BN7" i="5" l="1"/>
  <c r="BM8" i="5"/>
  <c r="BO7" i="5" l="1"/>
  <c r="BO8" i="5" s="1"/>
  <c r="BN8" i="5"/>
</calcChain>
</file>

<file path=xl/sharedStrings.xml><?xml version="1.0" encoding="utf-8"?>
<sst xmlns="http://schemas.openxmlformats.org/spreadsheetml/2006/main" count="185" uniqueCount="142">
  <si>
    <t>ĐỀ TÀI: Xây dựng ứng dụng cho bài toán quản lý và giới thiệu cây cảnh phong thủy</t>
  </si>
  <si>
    <t>[42]</t>
  </si>
  <si>
    <t>Sinh viên thực hiện</t>
  </si>
  <si>
    <t>Bắt đầu</t>
  </si>
  <si>
    <t>Mã số</t>
  </si>
  <si>
    <t>Kết thúc</t>
  </si>
  <si>
    <t>Khóa</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</si>
  <si>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</si>
  <si>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</si>
  <si>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</si>
  <si>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</si>
  <si>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</si>
  <si>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</si>
  <si>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</si>
  <si>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</si>
  <si>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</si>
  <si>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</si>
  <si>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Xử lý giỏ hàng; test ứng dụng; sửa lỗi; đóng gói và báo cáo</t>
  </si>
  <si>
    <t>1. Giới thiệu bài toán</t>
  </si>
  <si>
    <t>2. Phạm vi và yêu cầu của hệ thống</t>
  </si>
  <si>
    <t>Hệ thống gồm hai nhóm người dùng chính:</t>
  </si>
  <si>
    <t>Chức năng chính của ứng dụng:</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</si>
  <si>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</si>
  <si>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</si>
  <si>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</si>
  <si>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</si>
  <si>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</si>
  <si>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</si>
  <si>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</si>
  <si>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</si>
  <si>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</si>
  <si>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</si>
  <si>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</si>
  <si>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</si>
  <si>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</si>
  <si>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</si>
  <si>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</si>
  <si>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</si>
  <si>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</si>
  <si>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</si>
  <si>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</si>
  <si>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</si>
  <si>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</si>
  <si>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</si>
  <si>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</si>
  <si>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</si>
  <si>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</si>
  <si>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</si>
  <si>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</si>
  <si>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</si>
  <si>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</si>
  <si>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</si>
  <si>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</si>
  <si>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</si>
  <si>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</si>
  <si>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</si>
  <si>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</si>
  <si>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https://drive.google.com/drive/folders/1t5DyYdUyvTU6yKlR8SxjCNWCpKwP7nzW?usp=sharing</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</si>
  <si>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</si>
  <si>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</si>
  <si>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</si>
  <si>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</si>
  <si>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</si>
  <si>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</si>
  <si>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</si>
  <si>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</si>
  <si>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</si>
  <si>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</si>
  <si>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</si>
  <si>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</si>
  <si>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</si>
  <si>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</si>
  <si>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</si>
  <si>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</si>
  <si>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</si>
  <si>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</si>
  <si>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</si>
  <si>
    <t>Đinh Tiến Lực</t>
  </si>
  <si>
    <t>K22CNT3</t>
  </si>
  <si>
    <t>Ngày nay, việc kinh doanh quán cà phê không chỉ dựa vào không gian đẹp và đồ uống ngon mà còn cần đến sự hỗ trợ của công nghệ để thu hút và giữ chân khách hàng. 
Một website chuyên nghiệp giúp quán cà phê tiếp cận khách hàng, giới thiệu sản phẩm, hỗ trợ đặt hàng online và cung cấp thông tin hữu ích về quán.</t>
  </si>
  <si>
    <r>
      <t>Người quản trị (Admin)</t>
    </r>
    <r>
      <rPr>
        <sz val="14"/>
        <color theme="1"/>
        <rFont val="Calibri"/>
      </rPr>
      <t>: Quản lý danh mục đồ uống, menu sản phẩm, thông tin đặt hàng,quản trị nhân viên phục vụ.</t>
    </r>
  </si>
  <si>
    <r>
      <t>Người dùng (Khách hàng/Người quan tâm)</t>
    </r>
    <r>
      <rPr>
        <sz val="14"/>
        <color theme="1"/>
        <rFont val="Calibri"/>
      </rPr>
      <t xml:space="preserve">: Tìm kiếm, tra cứu loại đồ uống, đặt đồ uống, xem đơn hàng. </t>
    </r>
  </si>
  <si>
    <t>Quản lý đồ uống(chủ yếu cà phê)</t>
  </si>
  <si>
    <t>Thêm, sửa, xóa thông tin sản phẩm</t>
  </si>
  <si>
    <t>Quản lý hình ảnh sản phẩm</t>
  </si>
  <si>
    <t>Phân loại sản phẩm</t>
  </si>
  <si>
    <t>Tìm kiếm đồ uống</t>
  </si>
  <si>
    <t>Tra cứu đồ uống</t>
  </si>
  <si>
    <t>Lọc dồ uống</t>
  </si>
  <si>
    <t>Hiển thị thông tin chi tiết: hình ảnh, mùi vị, thông tin thêm..</t>
  </si>
  <si>
    <t>Chức năng đặt hàng (nếu có):</t>
  </si>
  <si>
    <t>Giỏ hàng</t>
  </si>
  <si>
    <t>Quản lý giỏ hàng</t>
  </si>
  <si>
    <t>Quản lý đơn hàng và lịch sử mua</t>
  </si>
  <si>
    <t>ĐỀ TÀI: Xây dựng ứng dụng cho bài toán quản lý quán coffee</t>
  </si>
  <si>
    <t>A. Chức năng khách hàng</t>
  </si>
  <si>
    <t>1.Trang chủ</t>
  </si>
  <si>
    <t>Hiển thị thông tin về quán
Banner
Sản phẩm nổi bật</t>
  </si>
  <si>
    <t>2. Menu sản phẩm</t>
  </si>
  <si>
    <t>Danh sách đồ uống
Lọc theo danh mục
Tìm kiếm sản phẩm theo tên hoặc loại</t>
  </si>
  <si>
    <t>3.Đặt hàng trực tuyến</t>
  </si>
  <si>
    <t>Thêm sản phẩm vào vào giỏ hàng
Chọn số lượng
Thanh toán</t>
  </si>
  <si>
    <t>4.Hệ thống tài khoản người dùng</t>
  </si>
  <si>
    <t>Đăng ký, đăng nhập
Quản lý thông tin cá nhân</t>
  </si>
  <si>
    <t>B. Chức năng quản trị viên (Admin)</t>
  </si>
  <si>
    <t>1.Quản lý sản phẩm</t>
  </si>
  <si>
    <t>Thêm, sửa, xem chi tiết, xóa sản phẩm.</t>
  </si>
  <si>
    <t>2.Quản lý danh mục</t>
  </si>
  <si>
    <t>Thêm, sửa, xóa danh mục.</t>
  </si>
  <si>
    <t>3.Quản lý đơn hàng</t>
  </si>
  <si>
    <t>Thêm, sửa, xóa đơn hàng.</t>
  </si>
  <si>
    <t>4.Quản lý người dùng</t>
  </si>
  <si>
    <t>Thêm, sửa, xóa , xem chi tiết người dùng.</t>
  </si>
  <si>
    <t>C.Công Nghệ Sử dụng</t>
  </si>
  <si>
    <t>Backend: Java</t>
  </si>
  <si>
    <t>Fontend: ReactJS</t>
  </si>
  <si>
    <t>DataBase: Mysql</t>
  </si>
  <si>
    <t xml:space="preserve">Cơ sở dữ liệu: DTL_CoffeShop_2025 </t>
  </si>
  <si>
    <t>Các bảng của cơ sở dữ liệu</t>
  </si>
  <si>
    <t xml:space="preserve">    InventoryID INT PRIMARY KEY AUTO_INCREMENT,
    ProductID INT,
    Quantity INT NOT NULL,
    LastUpdated DATETIME DEFAULT CURRENT_TIMESTAMP,
    FOREIGN KEY (ProductID) REFERENCES Dtl_Products(ProductID)</t>
  </si>
  <si>
    <t>CREATE TABLE Dtl_Promotions (
    PromotionID INT PRIMARY KEY AUTO_INCREMENT,
    PromotionName NVARCHAR(100) NOT NULL,
    Description TEXT,
    DiscountRate DECIMAL(5, 2) NOT NULL,
    StartDate DATETIME,
    EndDate DATETIME,
    Status ENUM('Active', 'Inactive') DEFAULT 'Active'</t>
  </si>
  <si>
    <t>Bảng: Dtl_Reservations (Đặt bàn)</t>
  </si>
  <si>
    <t>Bảng: Dtl_Tables (Bàn)</t>
  </si>
  <si>
    <t xml:space="preserve">    PromotionID INT PRIMARY KEY AUTO_INCREMENT,
    PromotionName NVARCHAR(100) NOT NULL,
    Description TEXT,
    DiscountRate DECIMAL(5, 2) NOT NULL,
    StartDate DATETIME,
    EndDate DATETIME,
    Status ENUM('Active', 'Inactive') DEFAULT 'Active'</t>
  </si>
  <si>
    <t>Bảng: Dtl_Customers (Khách hàng)</t>
  </si>
  <si>
    <t>Bảng: Dtl_Users (quản trị viên,  nhân viên)</t>
  </si>
  <si>
    <t>Bảng: Dtl_Categories (Danh mục)</t>
  </si>
  <si>
    <t>Bảng: Dtl_Products (Sản  phẩm)</t>
  </si>
  <si>
    <t>Bảng: Dtl_Orders (Đơn hàng)</t>
  </si>
  <si>
    <t>Bảng: Dtl_Promotions (Giảm giá)</t>
  </si>
  <si>
    <t>Bảng: Dtl_Inventory (Kho)</t>
  </si>
  <si>
    <t>Bảng: Dtl_OrderDetails (Chi tiết đơn hàng)</t>
  </si>
  <si>
    <t>Mô tả bài toán: Xây dựng ứng dụng cho bài toán quản lý quán coffee</t>
  </si>
  <si>
    <t xml:space="preserve">    OrderDetailID INT PRIMARY KEY AUTO_INCREMENT,
    OrderID INT,
    ProductID INT,
    Quantity INT NOT NULL,
    UnitPrice DECIMAL(10, 2) NOT NULL,
    Subtotal DECIMAL(10, 2) NOT NULL,
    FOREIGN KEY (OrderID) REFERENCES Dtl_Orders(OrderID),
    FOREIGN KEY (ProductID) REFERENCES Dtl_Products(ProductID)</t>
  </si>
  <si>
    <t xml:space="preserve">    OrderID INT PRIMARY KEY AUTO_INCREMENT,
    CustomerID INT,
    UserID INT,
    OrderDate DATETIME DEFAULT CURRENT_TIMESTAMP,
    TotalAmount DECIMAL(10, 2) NOT NULL,
    Status ENUM('Pending', 'Completed', 'Cancelled') DEFAULT 'Pending',
    Notes TEXT,
    FOREIGN KEY (CustomerID) REFERENCES Dtl_Customers(CustomerID),
    FOREIGN KEY (UserID) REFERENCES Dtl_Users(UserID)</t>
  </si>
  <si>
    <t xml:space="preserve">    ProductID INT PRIMARY KEY AUTO_INCREMENT,
    ProductName NVARCHAR(100) NOT NULL,
    CategoryID INT,
    Description TEXT,
    Price DECIMAL(10, 2) NOT NULL,
    ImageURL VARCHAR(255),
    CreatedAt DATETIME DEFAULT CURRENT_TIMESTAMP,
    Status ENUM('Active', 'Inactive') DEFAULT 'Active',
    FOREIGN KEY (CategoryID) REFERENCES Dtl_Categories(CategoryID)</t>
  </si>
  <si>
    <t xml:space="preserve">    CategoryID INT PRIMARY KEY AUTO_INCREMENT,
    CategoryName NVARCHAR(100) NOT NULL,
    Description TEXT,
    CreatedAt DATETIME DEFAULT CURRENT_TIMESTAMP,
    Status ENUM('Active', 'Inactive') DEFAULT 'Active'</t>
  </si>
  <si>
    <t xml:space="preserve">    CustomerID INT PRIMARY KEY AUTO_INCREMENT,
    FullName NVARCHAR(100) NOT NULL,
    PhoneNumber VARCHAR(15) UNIQUE,
    Email VARCHAR(100),
    Address NVARCHAR(255),
    CreatedAt DATETIME DEFAULT CURRENT_TIMESTAMP</t>
  </si>
  <si>
    <t xml:space="preserve">    UserID INT PRIMARY KEY AUTO_INCREMENT,
    Username VARCHAR(50) NOT NULL UNIQUE,
    PasswordHash VARCHAR(255) NOT NULL,
    FullName NVARCHAR(100) NOT NULL,
    Role ENUM('Admin', 'Staff') NOT NULL,
    PhoneNumber VARCHAR(15),
    Email VARCHAR(100),
    CreatedAt DATETIME DEFAULT CURRENT_TIMESTAMP,
    Status ENUM('Active', 'Inactive') DEFAULT 'Active'</t>
  </si>
  <si>
    <t>Tổng: 10 bảng</t>
  </si>
  <si>
    <t>4.Quản lý bàn và đặt bàn</t>
  </si>
  <si>
    <t>Thêm, sửa, xóa , xem chi tiết thông tin về bàn và đặt bàn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</si>
</sst>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mm/dd/yyyy"/>
    <numFmt numFmtId="166" formatCode="_(* #,##0_);_(* \(#,##0\);_(* &quot;-&quot;??_);_(@_)"/>
    <numFmt numFmtId="167" formatCode="m/d/yy"/>
    <numFmt numFmtId="168" formatCode="ddd\ m/dd/yy"/>
  </numFmts>
  <fonts count="60" x14ac:knownFonts="1">
    <font>
      <sz val="11"/>
      <color theme="1"/>
      <name val="Calibri"/>
      <scheme val="minor"/>
    </font>
    <font>
      <sz val="11"/>
      <color theme="1"/>
      <name val="Calibri"/>
      <family val="2"/>
      <scheme val="minor"/>
    </font>
    <font>
      <b/>
      <sz val="14"/>
      <color rgb="FF002060"/>
      <name val="Times New Roman"/>
    </font>
    <font>
      <sz val="14"/>
      <color theme="1"/>
      <name val="Times New Roman"/>
    </font>
    <font>
      <sz val="14"/>
      <color rgb="FF7F7F7F"/>
      <name val="Times New Roman"/>
    </font>
    <font>
      <sz val="14"/>
      <color theme="0"/>
      <name val="Times New Roman"/>
    </font>
    <font>
      <b/>
      <sz val="14"/>
      <color theme="4"/>
      <name val="Times New Roman"/>
    </font>
    <font>
      <b/>
      <sz val="14"/>
      <color theme="1"/>
      <name val="Times New Roman"/>
    </font>
    <font>
      <b/>
      <sz val="14"/>
      <color rgb="FFC00000"/>
      <name val="Times New Roman"/>
    </font>
    <font>
      <sz val="11"/>
      <name val="Calibri"/>
    </font>
    <font>
      <sz val="13"/>
      <color theme="1"/>
      <name val="Times New Roman"/>
    </font>
    <font>
      <b/>
      <sz val="13"/>
      <color theme="1"/>
      <name val="Times New Roman"/>
    </font>
    <font>
      <b/>
      <sz val="16"/>
      <color rgb="FF002060"/>
      <name val="Calibri"/>
    </font>
    <font>
      <sz val="10"/>
      <color theme="1"/>
      <name val="Calibri"/>
    </font>
    <font>
      <sz val="10"/>
      <color rgb="FF7F7F7F"/>
      <name val="Calibri"/>
    </font>
    <font>
      <sz val="11"/>
      <color theme="1"/>
      <name val="Calibri"/>
    </font>
    <font>
      <sz val="1"/>
      <color theme="0"/>
      <name val="Calibri"/>
    </font>
    <font>
      <b/>
      <sz val="16"/>
      <color theme="1"/>
      <name val="Calibri"/>
    </font>
    <font>
      <b/>
      <sz val="16"/>
      <color theme="4"/>
      <name val="Calibri"/>
    </font>
    <font>
      <b/>
      <sz val="12"/>
      <color theme="4"/>
      <name val="Calibri"/>
    </font>
    <font>
      <b/>
      <sz val="12"/>
      <color rgb="FFC00000"/>
      <name val="Calibri"/>
    </font>
    <font>
      <b/>
      <sz val="14"/>
      <color theme="4"/>
      <name val="Calibri"/>
    </font>
    <font>
      <b/>
      <sz val="10"/>
      <color theme="1"/>
      <name val="Calibri"/>
    </font>
    <font>
      <sz val="10"/>
      <color theme="0"/>
      <name val="Calibri"/>
    </font>
    <font>
      <sz val="11"/>
      <color theme="0"/>
      <name val="Calibri"/>
    </font>
    <font>
      <b/>
      <sz val="10"/>
      <color rgb="FFFF0000"/>
      <name val="Calibri"/>
    </font>
    <font>
      <sz val="10"/>
      <color rgb="FFFF0000"/>
      <name val="Calibri"/>
    </font>
    <font>
      <sz val="8"/>
      <color theme="1"/>
      <name val="Calibri"/>
    </font>
    <font>
      <b/>
      <sz val="10"/>
      <color theme="0"/>
      <name val="Calibri"/>
    </font>
    <font>
      <b/>
      <sz val="11"/>
      <color theme="1"/>
      <name val="Calibri"/>
    </font>
    <font>
      <u/>
      <sz val="11"/>
      <color theme="1"/>
      <name val="Calibri"/>
    </font>
    <font>
      <i/>
      <sz val="11"/>
      <color theme="1"/>
      <name val="Calibri"/>
    </font>
    <font>
      <sz val="11"/>
      <color rgb="FFFF0000"/>
      <name val="Calibri"/>
    </font>
    <font>
      <sz val="11"/>
      <color rgb="FFC00000"/>
      <name val="Calibri"/>
    </font>
    <font>
      <b/>
      <sz val="11"/>
      <color rgb="FFFF0000"/>
      <name val="Calibri"/>
    </font>
    <font>
      <b/>
      <i/>
      <sz val="11"/>
      <color rgb="FFFF0000"/>
      <name val="Calibri"/>
    </font>
    <font>
      <b/>
      <sz val="11"/>
      <color rgb="FF7F7F7F"/>
      <name val="Calibri"/>
    </font>
    <font>
      <u/>
      <sz val="10"/>
      <color rgb="FF7F7F7F"/>
      <name val="Calibri"/>
    </font>
    <font>
      <sz val="11"/>
      <color theme="10"/>
      <name val="Calibri"/>
    </font>
    <font>
      <sz val="11"/>
      <color theme="1"/>
      <name val="Calibri"/>
      <scheme val="minor"/>
    </font>
    <font>
      <u/>
      <sz val="11"/>
      <color theme="10"/>
      <name val="Calibri"/>
    </font>
    <font>
      <b/>
      <u/>
      <sz val="11"/>
      <color theme="1"/>
      <name val="Calibri"/>
    </font>
    <font>
      <b/>
      <sz val="13"/>
      <color rgb="FF244061"/>
      <name val="Times New Roman"/>
    </font>
    <font>
      <sz val="13"/>
      <color rgb="FF003366"/>
      <name val="Times New Roman"/>
    </font>
    <font>
      <sz val="13"/>
      <color rgb="FF000000"/>
      <name val="Times New Roman"/>
    </font>
    <font>
      <b/>
      <sz val="13"/>
      <color rgb="FF000000"/>
      <name val="Times New Roman"/>
    </font>
    <font>
      <sz val="14"/>
      <color theme="1"/>
      <name val="Calibri"/>
    </font>
    <font>
      <sz val="13"/>
      <color theme="1"/>
      <name val="Times New Roman"/>
      <family val="1"/>
    </font>
    <font>
      <b/>
      <sz val="14"/>
      <color theme="1"/>
      <name val="Calibri"/>
      <family val="2"/>
    </font>
    <font>
      <b/>
      <sz val="13"/>
      <color theme="1"/>
      <name val="Times New Roman"/>
      <family val="1"/>
    </font>
    <font>
      <b/>
      <sz val="14"/>
      <color rgb="FF002060"/>
      <name val="Times New Roman"/>
      <family val="1"/>
    </font>
    <font>
      <b/>
      <sz val="14"/>
      <color theme="1"/>
      <name val="Times New Roman"/>
      <family val="1"/>
    </font>
    <font>
      <b/>
      <sz val="14"/>
      <color rgb="FFC00000"/>
      <name val="Times New Roman"/>
      <family val="1"/>
    </font>
    <font>
      <sz val="13"/>
      <name val="Calibri"/>
      <family val="2"/>
    </font>
    <font>
      <sz val="11"/>
      <color rgb="FF006100"/>
      <name val="Calibri"/>
      <family val="2"/>
      <scheme val="minor"/>
    </font>
    <font>
      <b/>
      <sz val="11"/>
      <color rgb="FF3F3F3F"/>
      <name val="Calibri"/>
      <family val="2"/>
      <scheme val="minor"/>
    </font>
    <font>
      <sz val="11"/>
      <color theme="0"/>
      <name val="Calibri"/>
      <family val="2"/>
      <scheme val="minor"/>
    </font>
    <font>
      <b/>
      <sz val="11"/>
      <color rgb="FF3F3F3F"/>
      <name val="Times New Roman"/>
      <family val="1"/>
    </font>
    <font>
      <sz val="14"/>
      <color theme="1"/>
      <name val="Times New Roman"/>
      <family val="1"/>
    </font>
    <font>
      <sz val="11"/>
      <color rgb="FF006100"/>
      <name val="Times New Roman"/>
      <family val="1"/>
    </font>
  </fonts>
  <fills count="21">
    <fill>
      <patternFill patternType="none"/>
    </fill>
    <fill>
      <patternFill patternType="gray125"/>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rgb="FFFFC000"/>
        <bgColor rgb="FFFFC000"/>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
      <patternFill patternType="solid">
        <fgColor rgb="FFC6EFCE"/>
      </patternFill>
    </fill>
    <fill>
      <patternFill patternType="solid">
        <fgColor rgb="FFF2F2F2"/>
      </patternFill>
    </fill>
    <fill>
      <patternFill patternType="solid">
        <fgColor theme="8"/>
      </patternFill>
    </fill>
    <fill>
      <patternFill patternType="solid">
        <fgColor theme="0"/>
        <bgColor indexed="64"/>
      </patternFill>
    </fill>
  </fills>
  <borders count="5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8D8D8"/>
      </left>
      <right style="thin">
        <color rgb="FFD8D8D8"/>
      </right>
      <top style="medium">
        <color rgb="FFD8D8D8"/>
      </top>
      <bottom style="medium">
        <color rgb="FFD8D8D8"/>
      </bottom>
      <diagonal/>
    </border>
    <border>
      <left style="thin">
        <color rgb="FF000000"/>
      </left>
      <right style="thin">
        <color rgb="FF000000"/>
      </right>
      <top/>
      <bottom style="thin">
        <color rgb="FF000000"/>
      </bottom>
      <diagonal/>
    </border>
    <border>
      <left/>
      <right/>
      <top/>
      <bottom style="thin">
        <color rgb="FFBFBFBF"/>
      </bottom>
      <diagonal/>
    </border>
    <border>
      <left/>
      <right/>
      <top/>
      <bottom style="thin">
        <color rgb="FF000000"/>
      </bottom>
      <diagonal/>
    </border>
    <border>
      <left/>
      <right/>
      <top/>
      <bottom style="thin">
        <color rgb="FF000000"/>
      </bottom>
      <diagonal/>
    </border>
    <border>
      <left style="thin">
        <color rgb="FFD8D8D8"/>
      </left>
      <right style="thin">
        <color rgb="FFD8D8D8"/>
      </right>
      <top style="thin">
        <color rgb="FFBFBFBF"/>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A5A5A5"/>
      </top>
      <bottom/>
      <diagonal/>
    </border>
    <border>
      <left style="thin">
        <color rgb="FFD8D8D8"/>
      </left>
      <right style="thin">
        <color rgb="FFD8D8D8"/>
      </right>
      <top/>
      <bottom style="medium">
        <color rgb="FFD8D8D8"/>
      </bottom>
      <diagonal/>
    </border>
    <border>
      <left style="thin">
        <color rgb="FF000000"/>
      </left>
      <right style="thin">
        <color rgb="FFD8D8D8"/>
      </right>
      <top style="medium">
        <color rgb="FFD8D8D8"/>
      </top>
      <bottom style="medium">
        <color rgb="FFD8D8D8"/>
      </bottom>
      <diagonal/>
    </border>
    <border>
      <left style="thin">
        <color rgb="FFA5A5A5"/>
      </left>
      <right/>
      <top style="thin">
        <color rgb="FFA5A5A5"/>
      </top>
      <bottom style="thin">
        <color rgb="FFA5A5A5"/>
      </bottom>
      <diagonal/>
    </border>
    <border>
      <left style="thin">
        <color rgb="FFD8D8D8"/>
      </left>
      <right style="thin">
        <color rgb="FF000000"/>
      </right>
      <top style="medium">
        <color rgb="FFD8D8D8"/>
      </top>
      <bottom style="medium">
        <color rgb="FFD8D8D8"/>
      </bottom>
      <diagonal/>
    </border>
    <border>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rgb="FF000000"/>
      </left>
      <right style="thin">
        <color rgb="FFD8D8D8"/>
      </right>
      <top style="medium">
        <color rgb="FFD8D8D8"/>
      </top>
      <bottom/>
      <diagonal/>
    </border>
    <border>
      <left style="thin">
        <color rgb="FFD8D8D8"/>
      </left>
      <right style="thin">
        <color rgb="FFD8D8D8"/>
      </right>
      <top style="medium">
        <color rgb="FFD8D8D8"/>
      </top>
      <bottom/>
      <diagonal/>
    </border>
    <border>
      <left style="thin">
        <color rgb="FFD8D8D8"/>
      </left>
      <right style="thin">
        <color rgb="FF000000"/>
      </right>
      <top style="medium">
        <color rgb="FFD8D8D8"/>
      </top>
      <bottom/>
      <diagonal/>
    </border>
    <border>
      <left style="thin">
        <color rgb="FF000000"/>
      </left>
      <right style="thin">
        <color rgb="FFD8D8D8"/>
      </right>
      <top style="medium">
        <color rgb="FFD8D8D8"/>
      </top>
      <bottom style="thin">
        <color rgb="FF000000"/>
      </bottom>
      <diagonal/>
    </border>
    <border>
      <left style="thin">
        <color rgb="FFD8D8D8"/>
      </left>
      <right style="thin">
        <color rgb="FFD8D8D8"/>
      </right>
      <top style="medium">
        <color rgb="FFD8D8D8"/>
      </top>
      <bottom style="thin">
        <color rgb="FF000000"/>
      </bottom>
      <diagonal/>
    </border>
    <border>
      <left style="thin">
        <color rgb="FFD8D8D8"/>
      </left>
      <right style="thin">
        <color rgb="FF000000"/>
      </right>
      <top style="medium">
        <color rgb="FFD8D8D8"/>
      </top>
      <bottom style="thin">
        <color rgb="FF000000"/>
      </bottom>
      <diagonal/>
    </border>
    <border>
      <left/>
      <right/>
      <top style="medium">
        <color rgb="FFD8D8D8"/>
      </top>
      <bottom style="medium">
        <color rgb="FFD8D8D8"/>
      </bottom>
      <diagonal/>
    </border>
    <border>
      <left style="thin">
        <color rgb="FF000000"/>
      </left>
      <right/>
      <top style="medium">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54" fillId="17" borderId="0" applyNumberFormat="0" applyBorder="0" applyAlignment="0" applyProtection="0"/>
    <xf numFmtId="0" fontId="55" fillId="18" borderId="47" applyNumberFormat="0" applyAlignment="0" applyProtection="0"/>
    <xf numFmtId="0" fontId="56" fillId="19" borderId="0" applyNumberFormat="0" applyBorder="0" applyAlignment="0" applyProtection="0"/>
  </cellStyleXfs>
  <cellXfs count="371">
    <xf numFmtId="0" fontId="0" fillId="0" borderId="0" xfId="0"/>
    <xf numFmtId="0" fontId="3" fillId="0" borderId="0" xfId="0" applyFont="1" applyAlignment="1">
      <alignment horizontal="center" wrapText="1"/>
    </xf>
    <xf numFmtId="0" fontId="3" fillId="0" borderId="0" xfId="0" applyFont="1" applyAlignment="1">
      <alignment wrapText="1"/>
    </xf>
    <xf numFmtId="0" fontId="4" fillId="0" borderId="0" xfId="0" applyFont="1" applyAlignment="1">
      <alignment vertical="center" wrapText="1"/>
    </xf>
    <xf numFmtId="0" fontId="5" fillId="0" borderId="0" xfId="0" applyFont="1" applyAlignment="1">
      <alignment wrapText="1"/>
    </xf>
    <xf numFmtId="0" fontId="6" fillId="0" borderId="1" xfId="0" applyFont="1" applyBorder="1" applyAlignment="1">
      <alignment horizontal="center" vertical="center" wrapText="1"/>
    </xf>
    <xf numFmtId="0" fontId="7" fillId="0" borderId="2" xfId="0" applyFont="1" applyBorder="1" applyAlignment="1">
      <alignment horizontal="left" vertical="center" wrapText="1"/>
    </xf>
    <xf numFmtId="0" fontId="6" fillId="0" borderId="2" xfId="0" applyFont="1" applyBorder="1" applyAlignment="1">
      <alignment horizontal="center" vertical="center" wrapText="1"/>
    </xf>
    <xf numFmtId="0" fontId="7" fillId="0" borderId="2" xfId="0" applyFont="1" applyBorder="1" applyAlignment="1">
      <alignment horizontal="left" wrapText="1"/>
    </xf>
    <xf numFmtId="0" fontId="3" fillId="0" borderId="2" xfId="0" applyFont="1" applyBorder="1" applyAlignment="1">
      <alignment horizontal="right" vertical="center" wrapText="1"/>
    </xf>
    <xf numFmtId="164" fontId="3" fillId="0" borderId="2" xfId="0" applyNumberFormat="1" applyFont="1" applyBorder="1" applyAlignment="1">
      <alignment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7" fillId="0" borderId="5" xfId="0" applyFont="1" applyBorder="1" applyAlignment="1">
      <alignment horizontal="left" vertical="center" wrapText="1"/>
    </xf>
    <xf numFmtId="0" fontId="8" fillId="0" borderId="5" xfId="0" applyFont="1" applyBorder="1" applyAlignment="1">
      <alignment horizontal="left" vertical="center" wrapText="1"/>
    </xf>
    <xf numFmtId="0" fontId="6" fillId="0" borderId="5"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right" vertical="center" wrapText="1"/>
    </xf>
    <xf numFmtId="164" fontId="3" fillId="0" borderId="5" xfId="0" applyNumberFormat="1" applyFont="1" applyBorder="1" applyAlignment="1">
      <alignment horizontal="center" vertical="center" wrapText="1"/>
    </xf>
    <xf numFmtId="14" fontId="6"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3" fillId="0" borderId="5" xfId="0" applyFont="1" applyBorder="1" applyAlignment="1">
      <alignment horizontal="center" wrapText="1"/>
    </xf>
    <xf numFmtId="0" fontId="3" fillId="0" borderId="5" xfId="0" applyFont="1" applyBorder="1"/>
    <xf numFmtId="0" fontId="3" fillId="0" borderId="5" xfId="0" applyFont="1" applyBorder="1" applyAlignment="1">
      <alignment horizontal="center" vertical="center" wrapText="1"/>
    </xf>
    <xf numFmtId="0" fontId="3" fillId="0" borderId="6" xfId="0" applyFont="1" applyBorder="1" applyAlignment="1">
      <alignment wrapText="1"/>
    </xf>
    <xf numFmtId="0" fontId="6" fillId="0" borderId="7" xfId="0" applyFont="1" applyBorder="1" applyAlignment="1">
      <alignment horizontal="center" vertical="center" wrapText="1"/>
    </xf>
    <xf numFmtId="0" fontId="7" fillId="0" borderId="8" xfId="0" applyFont="1" applyBorder="1" applyAlignment="1">
      <alignment horizontal="left" vertical="center" wrapText="1"/>
    </xf>
    <xf numFmtId="0" fontId="8" fillId="0" borderId="8" xfId="0" applyFont="1" applyBorder="1" applyAlignment="1">
      <alignment horizontal="left" vertical="center" wrapText="1"/>
    </xf>
    <xf numFmtId="0" fontId="3" fillId="0" borderId="8" xfId="0" applyFont="1" applyBorder="1" applyAlignment="1">
      <alignment horizontal="center" wrapText="1"/>
    </xf>
    <xf numFmtId="0" fontId="3" fillId="0" borderId="8" xfId="0" applyFont="1" applyBorder="1"/>
    <xf numFmtId="164" fontId="3" fillId="0" borderId="8" xfId="0" applyNumberFormat="1" applyFont="1" applyBorder="1" applyAlignment="1">
      <alignment horizontal="center" vertical="center" wrapText="1"/>
    </xf>
    <xf numFmtId="0" fontId="3" fillId="0" borderId="9" xfId="0" applyFont="1" applyBorder="1" applyAlignment="1">
      <alignment wrapText="1"/>
    </xf>
    <xf numFmtId="0" fontId="3" fillId="0" borderId="0" xfId="0" applyFont="1" applyAlignment="1">
      <alignment horizontal="left" wrapText="1"/>
    </xf>
    <xf numFmtId="0" fontId="7" fillId="0" borderId="5" xfId="0" applyFont="1" applyBorder="1" applyAlignment="1">
      <alignment vertical="center" wrapText="1"/>
    </xf>
    <xf numFmtId="0" fontId="7" fillId="0" borderId="5" xfId="0" applyFont="1" applyBorder="1" applyAlignment="1">
      <alignment horizontal="center" vertical="center" wrapText="1"/>
    </xf>
    <xf numFmtId="165" fontId="3" fillId="0" borderId="5" xfId="0" applyNumberFormat="1" applyFont="1" applyBorder="1" applyAlignment="1">
      <alignment horizontal="center" vertical="center" wrapText="1"/>
    </xf>
    <xf numFmtId="0" fontId="3" fillId="0" borderId="5" xfId="0" applyFont="1" applyBorder="1" applyAlignment="1">
      <alignment horizontal="left" vertical="center"/>
    </xf>
    <xf numFmtId="0" fontId="3" fillId="0" borderId="5" xfId="0" applyFont="1" applyBorder="1" applyAlignment="1">
      <alignment wrapText="1"/>
    </xf>
    <xf numFmtId="0" fontId="3" fillId="0" borderId="5" xfId="0" applyFont="1" applyBorder="1" applyAlignment="1">
      <alignment horizontal="left" wrapText="1"/>
    </xf>
    <xf numFmtId="0" fontId="3" fillId="0" borderId="0" xfId="0" applyFont="1"/>
    <xf numFmtId="0" fontId="7" fillId="0" borderId="0" xfId="0" applyFont="1"/>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10" fillId="0" borderId="5" xfId="0" applyFont="1" applyBorder="1" applyAlignment="1">
      <alignment horizontal="center" vertical="center"/>
    </xf>
    <xf numFmtId="0" fontId="11" fillId="0" borderId="5" xfId="0" applyFont="1" applyBorder="1" applyAlignment="1">
      <alignment horizontal="left" vertical="center"/>
    </xf>
    <xf numFmtId="0" fontId="10" fillId="0" borderId="5" xfId="0" applyFont="1" applyBorder="1" applyAlignment="1">
      <alignment horizontal="lef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xf>
    <xf numFmtId="0" fontId="10" fillId="0" borderId="5" xfId="0" applyFont="1" applyBorder="1" applyAlignment="1">
      <alignment vertical="center" wrapText="1"/>
    </xf>
    <xf numFmtId="0" fontId="13" fillId="0" borderId="0" xfId="0" applyFont="1" applyAlignment="1">
      <alignment horizontal="center" wrapText="1"/>
    </xf>
    <xf numFmtId="0" fontId="13" fillId="0" borderId="0" xfId="0" applyFont="1" applyAlignment="1">
      <alignment wrapText="1"/>
    </xf>
    <xf numFmtId="0" fontId="14" fillId="0" borderId="0" xfId="0" applyFont="1" applyAlignment="1">
      <alignment vertical="center" wrapText="1"/>
    </xf>
    <xf numFmtId="0" fontId="15" fillId="0" borderId="0" xfId="0" applyFont="1" applyAlignment="1">
      <alignment wrapText="1"/>
    </xf>
    <xf numFmtId="0" fontId="16" fillId="0" borderId="0" xfId="0" applyFont="1" applyAlignment="1">
      <alignment wrapText="1"/>
    </xf>
    <xf numFmtId="0" fontId="17" fillId="0" borderId="5" xfId="0" applyFont="1" applyBorder="1" applyAlignment="1">
      <alignment horizontal="center" vertical="center" wrapText="1"/>
    </xf>
    <xf numFmtId="0" fontId="18" fillId="0" borderId="0" xfId="0" applyFont="1" applyAlignment="1">
      <alignment horizontal="center" vertical="center" wrapText="1"/>
    </xf>
    <xf numFmtId="0" fontId="19" fillId="0" borderId="5" xfId="0" applyFont="1" applyBorder="1" applyAlignment="1">
      <alignment horizontal="center" vertical="center" wrapText="1"/>
    </xf>
    <xf numFmtId="0" fontId="19" fillId="0" borderId="5" xfId="0" applyFont="1" applyBorder="1" applyAlignment="1">
      <alignment horizontal="left" vertical="center" wrapText="1"/>
    </xf>
    <xf numFmtId="0" fontId="20" fillId="0" borderId="5" xfId="0" applyFont="1" applyBorder="1" applyAlignment="1">
      <alignment horizontal="right" vertical="center" wrapText="1"/>
    </xf>
    <xf numFmtId="0" fontId="21" fillId="0" borderId="0" xfId="0" applyFont="1" applyAlignment="1">
      <alignment horizontal="center" vertical="center" wrapText="1"/>
    </xf>
    <xf numFmtId="14" fontId="21" fillId="0" borderId="0" xfId="0" applyNumberFormat="1" applyFont="1" applyAlignment="1">
      <alignment horizontal="center" vertical="center" wrapText="1"/>
    </xf>
    <xf numFmtId="0" fontId="15" fillId="0" borderId="14" xfId="0" applyFont="1" applyBorder="1" applyAlignment="1">
      <alignment horizontal="left" vertical="center" wrapText="1"/>
    </xf>
    <xf numFmtId="0" fontId="22" fillId="0" borderId="0" xfId="0" applyFont="1" applyAlignment="1">
      <alignment horizontal="left" wrapText="1"/>
    </xf>
    <xf numFmtId="0" fontId="13" fillId="0" borderId="0" xfId="0" applyFont="1" applyAlignment="1">
      <alignment horizontal="right" vertical="center" wrapText="1"/>
    </xf>
    <xf numFmtId="0" fontId="15" fillId="0" borderId="0" xfId="0" applyFont="1" applyAlignment="1">
      <alignment horizontal="center" wrapText="1"/>
    </xf>
    <xf numFmtId="164" fontId="13" fillId="0" borderId="15" xfId="0" applyNumberFormat="1" applyFont="1" applyBorder="1" applyAlignment="1">
      <alignment horizontal="center" vertical="center" wrapText="1"/>
    </xf>
    <xf numFmtId="164" fontId="13" fillId="0" borderId="0" xfId="0" applyNumberFormat="1" applyFont="1" applyAlignment="1">
      <alignment horizontal="center" vertical="center" wrapText="1"/>
    </xf>
    <xf numFmtId="0" fontId="13" fillId="0" borderId="0" xfId="0" applyFont="1" applyAlignment="1">
      <alignment horizontal="left" wrapText="1"/>
    </xf>
    <xf numFmtId="0" fontId="13" fillId="0" borderId="15" xfId="0" applyFont="1" applyBorder="1" applyAlignment="1">
      <alignment horizontal="center" vertical="center" wrapText="1"/>
    </xf>
    <xf numFmtId="0" fontId="23" fillId="0" borderId="0" xfId="0" applyFont="1" applyAlignment="1">
      <alignment horizontal="center" wrapText="1"/>
    </xf>
    <xf numFmtId="0" fontId="23" fillId="0" borderId="0" xfId="0" applyFont="1" applyAlignment="1">
      <alignment horizontal="left" wrapText="1"/>
    </xf>
    <xf numFmtId="0" fontId="23" fillId="0" borderId="0" xfId="0" applyFont="1" applyAlignment="1">
      <alignment horizontal="right" vertical="center" wrapText="1"/>
    </xf>
    <xf numFmtId="0" fontId="23" fillId="0" borderId="0" xfId="0" applyFont="1" applyAlignment="1">
      <alignment horizontal="center" vertical="center" wrapText="1"/>
    </xf>
    <xf numFmtId="0" fontId="23" fillId="0" borderId="0" xfId="0" applyFont="1" applyAlignment="1">
      <alignment wrapText="1"/>
    </xf>
    <xf numFmtId="0" fontId="24" fillId="0" borderId="0" xfId="0" applyFont="1" applyAlignment="1">
      <alignment horizontal="center" wrapText="1"/>
    </xf>
    <xf numFmtId="0" fontId="24" fillId="0" borderId="0" xfId="0" applyFont="1" applyAlignment="1">
      <alignment wrapText="1"/>
    </xf>
    <xf numFmtId="14" fontId="24" fillId="0" borderId="16" xfId="0" applyNumberFormat="1" applyFont="1" applyBorder="1" applyAlignment="1">
      <alignment wrapText="1"/>
    </xf>
    <xf numFmtId="14" fontId="22" fillId="0" borderId="0" xfId="0" applyNumberFormat="1" applyFont="1" applyAlignment="1">
      <alignment horizontal="center" vertical="center" wrapText="1"/>
    </xf>
    <xf numFmtId="0" fontId="25" fillId="0" borderId="0" xfId="0" applyFont="1" applyAlignment="1">
      <alignment wrapText="1"/>
    </xf>
    <xf numFmtId="14" fontId="25" fillId="0" borderId="0" xfId="0" applyNumberFormat="1" applyFont="1" applyAlignment="1">
      <alignment horizontal="center" vertical="center" wrapText="1"/>
    </xf>
    <xf numFmtId="14" fontId="27" fillId="3" borderId="19" xfId="0" applyNumberFormat="1" applyFont="1" applyFill="1" applyBorder="1" applyAlignment="1">
      <alignment horizontal="center" vertical="center" wrapText="1"/>
    </xf>
    <xf numFmtId="0" fontId="28" fillId="4" borderId="20" xfId="0" applyFont="1" applyFill="1" applyBorder="1" applyAlignment="1">
      <alignment horizontal="center" vertical="center" wrapText="1"/>
    </xf>
    <xf numFmtId="0" fontId="28" fillId="4" borderId="21" xfId="0" applyFont="1" applyFill="1" applyBorder="1" applyAlignment="1">
      <alignment horizontal="left" vertical="center" wrapText="1"/>
    </xf>
    <xf numFmtId="0" fontId="28" fillId="4" borderId="21" xfId="0" applyFont="1" applyFill="1" applyBorder="1" applyAlignment="1">
      <alignment horizontal="center" vertical="center" wrapText="1"/>
    </xf>
    <xf numFmtId="0" fontId="28" fillId="5" borderId="21"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28" fillId="4" borderId="23" xfId="0" applyFont="1" applyFill="1" applyBorder="1" applyAlignment="1">
      <alignment horizontal="center" vertical="center" wrapText="1"/>
    </xf>
    <xf numFmtId="0" fontId="13" fillId="6" borderId="24" xfId="0" applyFont="1" applyFill="1" applyBorder="1" applyAlignment="1">
      <alignment horizontal="center" vertical="center" shrinkToFit="1"/>
    </xf>
    <xf numFmtId="0" fontId="15" fillId="7" borderId="25" xfId="0" applyFont="1" applyFill="1" applyBorder="1" applyAlignment="1">
      <alignment horizontal="center" vertical="center" wrapText="1"/>
    </xf>
    <xf numFmtId="0" fontId="15" fillId="7" borderId="14" xfId="0" applyFont="1" applyFill="1" applyBorder="1" applyAlignment="1">
      <alignment horizontal="center" vertical="center" wrapText="1"/>
    </xf>
    <xf numFmtId="166" fontId="15" fillId="7" borderId="14" xfId="0" applyNumberFormat="1" applyFont="1" applyFill="1" applyBorder="1" applyAlignment="1">
      <alignment horizontal="left" vertical="center" wrapText="1"/>
    </xf>
    <xf numFmtId="9" fontId="15" fillId="7" borderId="14" xfId="0" applyNumberFormat="1" applyFont="1" applyFill="1" applyBorder="1" applyAlignment="1">
      <alignment horizontal="center" vertical="center" wrapText="1"/>
    </xf>
    <xf numFmtId="164" fontId="29" fillId="7" borderId="26" xfId="0" applyNumberFormat="1" applyFont="1" applyFill="1" applyBorder="1" applyAlignment="1">
      <alignment vertical="center" wrapText="1"/>
    </xf>
    <xf numFmtId="0" fontId="29" fillId="7" borderId="27" xfId="0" applyFont="1" applyFill="1" applyBorder="1" applyAlignment="1">
      <alignment horizontal="center" vertical="center" wrapText="1"/>
    </xf>
    <xf numFmtId="167" fontId="15" fillId="0" borderId="28" xfId="0" applyNumberFormat="1" applyFont="1" applyBorder="1" applyAlignment="1">
      <alignment horizontal="center" vertical="center" wrapText="1"/>
    </xf>
    <xf numFmtId="167"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0" fontId="15" fillId="0" borderId="29" xfId="0" applyFont="1" applyBorder="1" applyAlignment="1">
      <alignment vertical="center" wrapText="1"/>
    </xf>
    <xf numFmtId="0" fontId="15" fillId="0" borderId="0" xfId="0" applyFont="1" applyAlignment="1">
      <alignment vertical="center" wrapText="1"/>
    </xf>
    <xf numFmtId="0" fontId="29" fillId="3" borderId="25" xfId="0" applyFont="1" applyFill="1" applyBorder="1" applyAlignment="1">
      <alignment horizontal="center" vertical="center" wrapText="1"/>
    </xf>
    <xf numFmtId="0" fontId="29" fillId="3" borderId="14" xfId="0" applyFont="1" applyFill="1" applyBorder="1" applyAlignment="1">
      <alignment horizontal="left" vertical="center" wrapText="1"/>
    </xf>
    <xf numFmtId="0" fontId="29" fillId="3" borderId="14" xfId="0" applyFont="1" applyFill="1" applyBorder="1" applyAlignment="1">
      <alignment horizontal="center" vertical="center" wrapText="1"/>
    </xf>
    <xf numFmtId="166" fontId="29" fillId="3" borderId="14" xfId="0" applyNumberFormat="1" applyFont="1" applyFill="1" applyBorder="1" applyAlignment="1">
      <alignment horizontal="left" vertical="center" wrapText="1"/>
    </xf>
    <xf numFmtId="9" fontId="15" fillId="3" borderId="14" xfId="0" applyNumberFormat="1" applyFont="1" applyFill="1" applyBorder="1" applyAlignment="1">
      <alignment horizontal="center" vertical="center" wrapText="1"/>
    </xf>
    <xf numFmtId="164" fontId="29" fillId="3" borderId="26" xfId="0" applyNumberFormat="1" applyFont="1" applyFill="1" applyBorder="1" applyAlignment="1">
      <alignment vertical="center" wrapText="1"/>
    </xf>
    <xf numFmtId="0" fontId="29" fillId="3" borderId="27" xfId="0" applyFont="1" applyFill="1" applyBorder="1" applyAlignment="1">
      <alignment horizontal="center" vertical="center" wrapText="1"/>
    </xf>
    <xf numFmtId="14" fontId="15" fillId="3" borderId="30" xfId="0" applyNumberFormat="1" applyFont="1" applyFill="1" applyBorder="1" applyAlignment="1">
      <alignment horizontal="center" vertical="center" wrapText="1"/>
    </xf>
    <xf numFmtId="14" fontId="15" fillId="3" borderId="14" xfId="0" applyNumberFormat="1" applyFont="1" applyFill="1" applyBorder="1" applyAlignment="1">
      <alignment horizontal="center" vertical="center" wrapText="1"/>
    </xf>
    <xf numFmtId="0" fontId="15" fillId="3" borderId="14" xfId="0" applyFont="1" applyFill="1" applyBorder="1" applyAlignment="1">
      <alignment horizontal="center" vertical="center" wrapText="1"/>
    </xf>
    <xf numFmtId="0" fontId="29" fillId="0" borderId="25" xfId="0" applyFont="1" applyBorder="1" applyAlignment="1">
      <alignment horizontal="center" vertical="center" wrapText="1"/>
    </xf>
    <xf numFmtId="0" fontId="29" fillId="0" borderId="14" xfId="0" applyFont="1" applyBorder="1" applyAlignment="1">
      <alignment horizontal="left" vertical="center" wrapText="1"/>
    </xf>
    <xf numFmtId="0" fontId="29" fillId="0" borderId="14" xfId="0" applyFont="1" applyBorder="1" applyAlignment="1">
      <alignment horizontal="center" vertical="center" wrapText="1"/>
    </xf>
    <xf numFmtId="166" fontId="29" fillId="0" borderId="14" xfId="0" applyNumberFormat="1" applyFont="1" applyBorder="1" applyAlignment="1">
      <alignment horizontal="left" vertical="center" wrapText="1"/>
    </xf>
    <xf numFmtId="9" fontId="29" fillId="0" borderId="14" xfId="0" applyNumberFormat="1" applyFont="1" applyBorder="1" applyAlignment="1">
      <alignment horizontal="center" vertical="center" wrapText="1"/>
    </xf>
    <xf numFmtId="0" fontId="29" fillId="0" borderId="0" xfId="0" applyFont="1" applyAlignment="1">
      <alignment vertical="center" wrapText="1"/>
    </xf>
    <xf numFmtId="0" fontId="29" fillId="0" borderId="27" xfId="0" applyFont="1" applyBorder="1" applyAlignment="1">
      <alignment horizontal="center" vertical="center" wrapText="1"/>
    </xf>
    <xf numFmtId="14" fontId="29" fillId="0" borderId="28" xfId="0" applyNumberFormat="1" applyFont="1" applyBorder="1" applyAlignment="1">
      <alignment horizontal="center" vertical="center" wrapText="1"/>
    </xf>
    <xf numFmtId="14" fontId="29" fillId="0" borderId="14" xfId="0" applyNumberFormat="1" applyFont="1" applyBorder="1" applyAlignment="1">
      <alignment horizontal="center" vertical="center" wrapText="1"/>
    </xf>
    <xf numFmtId="0" fontId="29" fillId="0" borderId="29" xfId="0" applyFont="1" applyBorder="1" applyAlignment="1">
      <alignment vertical="center" wrapText="1"/>
    </xf>
    <xf numFmtId="0" fontId="15" fillId="0" borderId="25" xfId="0" applyFont="1" applyBorder="1" applyAlignment="1">
      <alignment horizontal="center" vertical="center" wrapText="1"/>
    </xf>
    <xf numFmtId="0" fontId="30" fillId="0" borderId="14" xfId="0" applyFont="1" applyBorder="1" applyAlignment="1">
      <alignment horizontal="left" vertical="center" wrapText="1"/>
    </xf>
    <xf numFmtId="166" fontId="15" fillId="0" borderId="14" xfId="0" applyNumberFormat="1" applyFont="1" applyBorder="1" applyAlignment="1">
      <alignment horizontal="left" vertical="center" wrapText="1"/>
    </xf>
    <xf numFmtId="9" fontId="15" fillId="0" borderId="14" xfId="0" applyNumberFormat="1" applyFont="1" applyBorder="1" applyAlignment="1">
      <alignment horizontal="center" vertical="center" wrapText="1"/>
    </xf>
    <xf numFmtId="164" fontId="29" fillId="8" borderId="26" xfId="0" applyNumberFormat="1" applyFont="1" applyFill="1" applyBorder="1" applyAlignment="1">
      <alignment vertical="center" wrapText="1"/>
    </xf>
    <xf numFmtId="0" fontId="15" fillId="0" borderId="27" xfId="0" applyFont="1" applyBorder="1" applyAlignment="1">
      <alignment horizontal="center" vertical="center" wrapText="1"/>
    </xf>
    <xf numFmtId="14" fontId="15" fillId="0" borderId="28" xfId="0" applyNumberFormat="1" applyFont="1" applyBorder="1" applyAlignment="1">
      <alignment horizontal="center" vertical="center" wrapText="1"/>
    </xf>
    <xf numFmtId="14" fontId="15" fillId="0" borderId="14" xfId="0" applyNumberFormat="1" applyFont="1" applyBorder="1" applyAlignment="1">
      <alignment horizontal="center" vertical="center" wrapText="1"/>
    </xf>
    <xf numFmtId="0" fontId="15" fillId="0" borderId="29" xfId="0" applyFont="1" applyBorder="1" applyAlignment="1">
      <alignment horizontal="right" vertical="center" wrapText="1"/>
    </xf>
    <xf numFmtId="164" fontId="15" fillId="8" borderId="26" xfId="0" applyNumberFormat="1" applyFont="1" applyFill="1" applyBorder="1" applyAlignment="1">
      <alignment vertical="center" wrapText="1"/>
    </xf>
    <xf numFmtId="0" fontId="29" fillId="0" borderId="29" xfId="0" applyFont="1" applyBorder="1" applyAlignment="1">
      <alignment horizontal="right" vertical="center" wrapText="1"/>
    </xf>
    <xf numFmtId="0" fontId="31" fillId="0" borderId="25" xfId="0" applyFont="1" applyBorder="1" applyAlignment="1">
      <alignment horizontal="center" vertical="center" wrapText="1"/>
    </xf>
    <xf numFmtId="0" fontId="31" fillId="0" borderId="14" xfId="0" applyFont="1" applyBorder="1" applyAlignment="1">
      <alignment horizontal="center" vertical="center" wrapText="1"/>
    </xf>
    <xf numFmtId="166" fontId="31" fillId="0" borderId="14" xfId="0" applyNumberFormat="1" applyFont="1" applyBorder="1" applyAlignment="1">
      <alignment horizontal="left" vertical="center" wrapText="1"/>
    </xf>
    <xf numFmtId="9" fontId="31" fillId="0" borderId="14" xfId="0" applyNumberFormat="1" applyFont="1" applyBorder="1" applyAlignment="1">
      <alignment horizontal="center" vertical="center" wrapText="1"/>
    </xf>
    <xf numFmtId="0" fontId="31" fillId="0" borderId="27" xfId="0" applyFont="1" applyBorder="1" applyAlignment="1">
      <alignment horizontal="center" vertical="center" wrapText="1"/>
    </xf>
    <xf numFmtId="14" fontId="31" fillId="0" borderId="28" xfId="0" applyNumberFormat="1" applyFont="1" applyBorder="1" applyAlignment="1">
      <alignment horizontal="center" vertical="center" wrapText="1"/>
    </xf>
    <xf numFmtId="14" fontId="31" fillId="0" borderId="14" xfId="0" applyNumberFormat="1" applyFont="1" applyBorder="1" applyAlignment="1">
      <alignment horizontal="center" vertical="center" wrapText="1"/>
    </xf>
    <xf numFmtId="0" fontId="31" fillId="0" borderId="29" xfId="0" applyFont="1" applyBorder="1" applyAlignment="1">
      <alignment vertical="center" wrapText="1"/>
    </xf>
    <xf numFmtId="0" fontId="31" fillId="0" borderId="0" xfId="0" applyFont="1" applyAlignment="1">
      <alignment vertical="center" wrapText="1"/>
    </xf>
    <xf numFmtId="164" fontId="31" fillId="8" borderId="26" xfId="0" applyNumberFormat="1" applyFont="1" applyFill="1" applyBorder="1" applyAlignment="1">
      <alignment vertical="center" wrapText="1"/>
    </xf>
    <xf numFmtId="166" fontId="29" fillId="3" borderId="14" xfId="0" applyNumberFormat="1" applyFont="1" applyFill="1" applyBorder="1" applyAlignment="1">
      <alignment horizontal="center" vertical="center" wrapText="1"/>
    </xf>
    <xf numFmtId="0" fontId="29" fillId="9" borderId="25" xfId="0" applyFont="1" applyFill="1" applyBorder="1" applyAlignment="1">
      <alignment horizontal="center" vertical="center" wrapText="1"/>
    </xf>
    <xf numFmtId="0" fontId="29" fillId="9" borderId="14" xfId="0" applyFont="1" applyFill="1" applyBorder="1" applyAlignment="1">
      <alignment horizontal="left" vertical="center" wrapText="1"/>
    </xf>
    <xf numFmtId="0" fontId="29" fillId="9" borderId="14" xfId="0" applyFont="1" applyFill="1" applyBorder="1" applyAlignment="1">
      <alignment horizontal="center" vertical="center" wrapText="1"/>
    </xf>
    <xf numFmtId="166" fontId="32" fillId="9" borderId="14" xfId="0" applyNumberFormat="1" applyFont="1" applyFill="1" applyBorder="1" applyAlignment="1">
      <alignment horizontal="left" vertical="center" wrapText="1"/>
    </xf>
    <xf numFmtId="9" fontId="15" fillId="9" borderId="14" xfId="0" applyNumberFormat="1" applyFont="1" applyFill="1" applyBorder="1" applyAlignment="1">
      <alignment horizontal="center" vertical="center" wrapText="1"/>
    </xf>
    <xf numFmtId="164" fontId="29" fillId="9" borderId="26" xfId="0" applyNumberFormat="1" applyFont="1" applyFill="1" applyBorder="1" applyAlignment="1">
      <alignment vertical="center" wrapText="1"/>
    </xf>
    <xf numFmtId="0" fontId="29" fillId="9" borderId="27" xfId="0" applyFont="1" applyFill="1" applyBorder="1" applyAlignment="1">
      <alignment horizontal="center" vertical="center" wrapText="1"/>
    </xf>
    <xf numFmtId="166" fontId="32" fillId="0" borderId="14" xfId="0" applyNumberFormat="1" applyFont="1" applyBorder="1" applyAlignment="1">
      <alignment horizontal="left" vertical="center" wrapText="1"/>
    </xf>
    <xf numFmtId="166" fontId="33" fillId="0" borderId="14" xfId="0" applyNumberFormat="1" applyFont="1" applyBorder="1" applyAlignment="1">
      <alignment horizontal="left" vertical="center" wrapText="1"/>
    </xf>
    <xf numFmtId="0" fontId="34" fillId="10" borderId="25" xfId="0" applyFont="1" applyFill="1" applyBorder="1" applyAlignment="1">
      <alignment horizontal="center" vertical="center" wrapText="1"/>
    </xf>
    <xf numFmtId="0" fontId="34" fillId="10" borderId="14" xfId="0" applyFont="1" applyFill="1" applyBorder="1" applyAlignment="1">
      <alignment horizontal="left" vertical="center" wrapText="1"/>
    </xf>
    <xf numFmtId="0" fontId="34" fillId="10" borderId="14" xfId="0" applyFont="1" applyFill="1" applyBorder="1" applyAlignment="1">
      <alignment horizontal="center" vertical="center" wrapText="1"/>
    </xf>
    <xf numFmtId="166" fontId="32" fillId="10" borderId="14" xfId="0" applyNumberFormat="1" applyFont="1" applyFill="1" applyBorder="1" applyAlignment="1">
      <alignment horizontal="left" vertical="center" wrapText="1"/>
    </xf>
    <xf numFmtId="9" fontId="32" fillId="10" borderId="14" xfId="0" applyNumberFormat="1" applyFont="1" applyFill="1" applyBorder="1" applyAlignment="1">
      <alignment horizontal="center" vertical="center" wrapText="1"/>
    </xf>
    <xf numFmtId="164" fontId="34" fillId="10" borderId="26" xfId="0" applyNumberFormat="1" applyFont="1" applyFill="1" applyBorder="1" applyAlignment="1">
      <alignment vertical="center" wrapText="1"/>
    </xf>
    <xf numFmtId="0" fontId="34" fillId="10" borderId="27" xfId="0" applyFont="1" applyFill="1" applyBorder="1" applyAlignment="1">
      <alignment horizontal="center" vertical="center" wrapText="1"/>
    </xf>
    <xf numFmtId="0" fontId="15" fillId="0" borderId="31" xfId="0" applyFont="1" applyBorder="1" applyAlignment="1">
      <alignment horizontal="center" vertical="center" wrapText="1"/>
    </xf>
    <xf numFmtId="166" fontId="15" fillId="0" borderId="32" xfId="0" applyNumberFormat="1" applyFont="1" applyBorder="1" applyAlignment="1">
      <alignment horizontal="left" vertical="center" wrapText="1"/>
    </xf>
    <xf numFmtId="9" fontId="15" fillId="0" borderId="32" xfId="0" applyNumberFormat="1" applyFont="1" applyBorder="1" applyAlignment="1">
      <alignment horizontal="center" vertical="center" wrapText="1"/>
    </xf>
    <xf numFmtId="0" fontId="29" fillId="0" borderId="33" xfId="0" applyFont="1" applyBorder="1" applyAlignment="1">
      <alignment horizontal="center" vertical="center" wrapText="1"/>
    </xf>
    <xf numFmtId="0" fontId="34" fillId="10" borderId="34" xfId="0" applyFont="1" applyFill="1" applyBorder="1" applyAlignment="1">
      <alignment horizontal="center" vertical="center" wrapText="1"/>
    </xf>
    <xf numFmtId="0" fontId="34" fillId="10" borderId="35" xfId="0" applyFont="1" applyFill="1" applyBorder="1" applyAlignment="1">
      <alignment horizontal="left" vertical="center" wrapText="1"/>
    </xf>
    <xf numFmtId="0" fontId="35" fillId="10" borderId="35" xfId="0" applyFont="1" applyFill="1" applyBorder="1" applyAlignment="1">
      <alignment horizontal="center" vertical="center" wrapText="1"/>
    </xf>
    <xf numFmtId="166" fontId="35" fillId="10" borderId="35" xfId="0" applyNumberFormat="1" applyFont="1" applyFill="1" applyBorder="1" applyAlignment="1">
      <alignment horizontal="center" vertical="center" wrapText="1"/>
    </xf>
    <xf numFmtId="166" fontId="35" fillId="10" borderId="35" xfId="0" applyNumberFormat="1" applyFont="1" applyFill="1" applyBorder="1" applyAlignment="1">
      <alignment horizontal="left" vertical="center" wrapText="1"/>
    </xf>
    <xf numFmtId="9" fontId="34" fillId="10" borderId="35" xfId="0" applyNumberFormat="1" applyFont="1" applyFill="1" applyBorder="1" applyAlignment="1">
      <alignment horizontal="center" vertical="center" wrapText="1"/>
    </xf>
    <xf numFmtId="167" fontId="34" fillId="10" borderId="35" xfId="0" applyNumberFormat="1" applyFont="1" applyFill="1" applyBorder="1" applyAlignment="1">
      <alignment horizontal="center" vertical="center" wrapText="1"/>
    </xf>
    <xf numFmtId="0" fontId="34" fillId="10" borderId="36" xfId="0" applyFont="1" applyFill="1" applyBorder="1" applyAlignment="1">
      <alignment horizontal="center" vertical="center" wrapText="1"/>
    </xf>
    <xf numFmtId="167" fontId="36" fillId="2" borderId="30" xfId="0" applyNumberFormat="1" applyFont="1" applyFill="1" applyBorder="1" applyAlignment="1">
      <alignment horizontal="left" vertical="center" wrapText="1"/>
    </xf>
    <xf numFmtId="167" fontId="29" fillId="2" borderId="14" xfId="0" applyNumberFormat="1"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37" xfId="0" applyFont="1" applyFill="1" applyBorder="1" applyAlignment="1">
      <alignment vertical="center" wrapText="1"/>
    </xf>
    <xf numFmtId="0" fontId="22" fillId="0" borderId="0" xfId="0" applyFont="1" applyAlignment="1">
      <alignment wrapText="1"/>
    </xf>
    <xf numFmtId="0" fontId="37" fillId="0" borderId="0" xfId="0" applyFont="1" applyAlignment="1">
      <alignment wrapText="1"/>
    </xf>
    <xf numFmtId="0" fontId="11" fillId="10" borderId="1"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38"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1" fillId="10" borderId="39"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11" borderId="5" xfId="0" applyFont="1" applyFill="1" applyBorder="1" applyAlignment="1">
      <alignment vertical="center" wrapText="1"/>
    </xf>
    <xf numFmtId="0" fontId="15" fillId="0" borderId="5" xfId="0" applyFont="1" applyBorder="1"/>
    <xf numFmtId="0" fontId="11" fillId="11" borderId="5" xfId="0" applyFont="1" applyFill="1" applyBorder="1" applyAlignment="1">
      <alignment horizontal="center" vertical="center" wrapText="1"/>
    </xf>
    <xf numFmtId="0" fontId="38" fillId="11" borderId="5" xfId="0" applyFont="1" applyFill="1" applyBorder="1" applyAlignment="1">
      <alignment vertical="center" wrapText="1"/>
    </xf>
    <xf numFmtId="0" fontId="10" fillId="11" borderId="5" xfId="0" applyFont="1" applyFill="1" applyBorder="1" applyAlignment="1">
      <alignment vertical="center" wrapText="1"/>
    </xf>
    <xf numFmtId="0" fontId="39" fillId="0" borderId="0" xfId="0" applyFont="1"/>
    <xf numFmtId="0" fontId="40" fillId="0" borderId="5" xfId="0" applyFont="1" applyBorder="1" applyAlignment="1">
      <alignment horizontal="left" vertical="center" wrapText="1"/>
    </xf>
    <xf numFmtId="0" fontId="11" fillId="11" borderId="42" xfId="0" applyFont="1" applyFill="1" applyBorder="1" applyAlignment="1">
      <alignment horizontal="center" vertical="center" wrapText="1"/>
    </xf>
    <xf numFmtId="0" fontId="41" fillId="0" borderId="5" xfId="0" applyFont="1" applyBorder="1" applyAlignment="1">
      <alignment horizontal="left" vertical="center" wrapText="1"/>
    </xf>
    <xf numFmtId="0" fontId="11" fillId="11" borderId="42" xfId="0" applyFont="1" applyFill="1" applyBorder="1" applyAlignment="1">
      <alignment vertical="center" wrapText="1"/>
    </xf>
    <xf numFmtId="0" fontId="15" fillId="0" borderId="41" xfId="0" applyFont="1" applyBorder="1"/>
    <xf numFmtId="0" fontId="15" fillId="0" borderId="15" xfId="0" applyFont="1" applyBorder="1"/>
    <xf numFmtId="0" fontId="15" fillId="0" borderId="0" xfId="0" applyFont="1"/>
    <xf numFmtId="0" fontId="29" fillId="0" borderId="0" xfId="0" applyFont="1"/>
    <xf numFmtId="0" fontId="10" fillId="11" borderId="5" xfId="0" applyFont="1" applyFill="1" applyBorder="1" applyAlignment="1">
      <alignment horizontal="left" vertical="center" wrapText="1"/>
    </xf>
    <xf numFmtId="0" fontId="15" fillId="0" borderId="5" xfId="0" applyFont="1" applyBorder="1" applyAlignment="1">
      <alignment horizontal="center" vertical="center"/>
    </xf>
    <xf numFmtId="0" fontId="42" fillId="12" borderId="39" xfId="0" applyFont="1" applyFill="1" applyBorder="1" applyAlignment="1">
      <alignment vertical="center"/>
    </xf>
    <xf numFmtId="0" fontId="43" fillId="12" borderId="39" xfId="0" applyFont="1" applyFill="1" applyBorder="1" applyAlignment="1">
      <alignment vertical="center" wrapText="1"/>
    </xf>
    <xf numFmtId="0" fontId="43" fillId="12" borderId="39" xfId="0" applyFont="1" applyFill="1" applyBorder="1" applyAlignment="1">
      <alignment horizontal="center" vertical="center"/>
    </xf>
    <xf numFmtId="0" fontId="43" fillId="12" borderId="39" xfId="0" applyFont="1" applyFill="1" applyBorder="1" applyAlignment="1">
      <alignment vertical="center"/>
    </xf>
    <xf numFmtId="0" fontId="44" fillId="0" borderId="0" xfId="0" applyFont="1" applyAlignment="1">
      <alignment vertical="center"/>
    </xf>
    <xf numFmtId="0" fontId="44" fillId="11" borderId="39" xfId="0" applyFont="1" applyFill="1" applyBorder="1" applyAlignment="1">
      <alignment vertical="center"/>
    </xf>
    <xf numFmtId="0" fontId="10" fillId="0" borderId="0" xfId="0" applyFont="1" applyAlignment="1">
      <alignment vertical="center" wrapText="1"/>
    </xf>
    <xf numFmtId="0" fontId="10" fillId="0" borderId="0" xfId="0" applyFont="1" applyAlignment="1">
      <alignment horizontal="center" vertical="center"/>
    </xf>
    <xf numFmtId="0" fontId="11" fillId="0" borderId="40" xfId="0" applyFont="1" applyBorder="1" applyAlignment="1">
      <alignment horizontal="center" vertical="center" wrapText="1"/>
    </xf>
    <xf numFmtId="0" fontId="11" fillId="10" borderId="5" xfId="0" applyFont="1" applyFill="1" applyBorder="1" applyAlignment="1">
      <alignment horizontal="left" vertical="center"/>
    </xf>
    <xf numFmtId="0" fontId="11" fillId="10" borderId="5" xfId="0" applyFont="1" applyFill="1" applyBorder="1" applyAlignment="1">
      <alignment vertical="center" wrapText="1"/>
    </xf>
    <xf numFmtId="0" fontId="11" fillId="13" borderId="5" xfId="0" applyFont="1" applyFill="1" applyBorder="1" applyAlignment="1">
      <alignment horizontal="center" vertical="center" wrapText="1"/>
    </xf>
    <xf numFmtId="0" fontId="11" fillId="13" borderId="5" xfId="0" applyFont="1" applyFill="1" applyBorder="1" applyAlignment="1">
      <alignment vertical="center" wrapText="1"/>
    </xf>
    <xf numFmtId="0" fontId="10" fillId="13" borderId="5" xfId="0" applyFont="1" applyFill="1" applyBorder="1" applyAlignment="1">
      <alignment horizontal="center" vertical="center"/>
    </xf>
    <xf numFmtId="168" fontId="45" fillId="13" borderId="5" xfId="0" applyNumberFormat="1" applyFont="1" applyFill="1" applyBorder="1" applyAlignment="1">
      <alignment horizontal="right" vertical="center"/>
    </xf>
    <xf numFmtId="1" fontId="45" fillId="13" borderId="5" xfId="0" applyNumberFormat="1" applyFont="1" applyFill="1" applyBorder="1" applyAlignment="1">
      <alignment horizontal="center" vertical="center"/>
    </xf>
    <xf numFmtId="9" fontId="45" fillId="13" borderId="5" xfId="0" applyNumberFormat="1" applyFont="1" applyFill="1" applyBorder="1" applyAlignment="1">
      <alignment horizontal="center" vertical="center"/>
    </xf>
    <xf numFmtId="0" fontId="44" fillId="0" borderId="5" xfId="0" applyFont="1" applyBorder="1" applyAlignment="1">
      <alignment vertical="center"/>
    </xf>
    <xf numFmtId="0" fontId="44" fillId="0" borderId="5" xfId="0" applyFont="1" applyBorder="1" applyAlignment="1">
      <alignment horizontal="left" vertical="center" wrapText="1"/>
    </xf>
    <xf numFmtId="0" fontId="44" fillId="14" borderId="5" xfId="0" applyFont="1" applyFill="1" applyBorder="1" applyAlignment="1">
      <alignment horizontal="center" vertical="center"/>
    </xf>
    <xf numFmtId="0" fontId="44" fillId="0" borderId="5" xfId="0" applyFont="1" applyBorder="1" applyAlignment="1">
      <alignment horizontal="center" vertical="center"/>
    </xf>
    <xf numFmtId="0" fontId="45" fillId="15" borderId="5" xfId="0" applyFont="1" applyFill="1" applyBorder="1" applyAlignment="1">
      <alignment horizontal="center" vertical="center"/>
    </xf>
    <xf numFmtId="9" fontId="45" fillId="16" borderId="5" xfId="0" applyNumberFormat="1" applyFont="1" applyFill="1" applyBorder="1" applyAlignment="1">
      <alignment horizontal="center" vertical="center"/>
    </xf>
    <xf numFmtId="0" fontId="45" fillId="0" borderId="5" xfId="0" applyFont="1" applyBorder="1" applyAlignment="1">
      <alignment horizontal="left" vertical="center"/>
    </xf>
    <xf numFmtId="0" fontId="45" fillId="0" borderId="5" xfId="0" applyFont="1" applyBorder="1" applyAlignment="1">
      <alignment horizontal="left" vertical="center" wrapText="1"/>
    </xf>
    <xf numFmtId="0" fontId="45" fillId="14" borderId="5" xfId="0" applyFont="1" applyFill="1" applyBorder="1" applyAlignment="1">
      <alignment horizontal="center" vertical="center"/>
    </xf>
    <xf numFmtId="0" fontId="45" fillId="0" borderId="5" xfId="0" applyFont="1" applyBorder="1" applyAlignment="1">
      <alignment horizontal="center" vertical="center"/>
    </xf>
    <xf numFmtId="0" fontId="45" fillId="0" borderId="5" xfId="0" applyFont="1" applyBorder="1" applyAlignment="1">
      <alignment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45" fillId="0" borderId="0" xfId="0" applyFont="1" applyAlignment="1">
      <alignment vertical="center"/>
    </xf>
    <xf numFmtId="0" fontId="10" fillId="0" borderId="5" xfId="0" applyFont="1" applyBorder="1" applyAlignment="1">
      <alignment horizontal="left" vertical="center"/>
    </xf>
    <xf numFmtId="0" fontId="44" fillId="15" borderId="5" xfId="0" applyFont="1" applyFill="1" applyBorder="1" applyAlignment="1">
      <alignment horizontal="center" vertical="center"/>
    </xf>
    <xf numFmtId="9" fontId="44" fillId="16" borderId="5" xfId="0" applyNumberFormat="1" applyFont="1" applyFill="1" applyBorder="1" applyAlignment="1">
      <alignment horizontal="center" vertical="center"/>
    </xf>
    <xf numFmtId="0" fontId="44" fillId="0" borderId="0" xfId="0" applyFont="1" applyAlignment="1">
      <alignment vertical="center" wrapText="1"/>
    </xf>
    <xf numFmtId="0" fontId="44" fillId="0" borderId="0" xfId="0" applyFont="1" applyAlignment="1">
      <alignment horizontal="center" vertical="center"/>
    </xf>
    <xf numFmtId="0" fontId="44" fillId="0" borderId="0" xfId="0" applyFont="1"/>
    <xf numFmtId="0" fontId="44" fillId="0" borderId="0" xfId="0" applyFont="1" applyAlignment="1">
      <alignment wrapText="1"/>
    </xf>
    <xf numFmtId="0" fontId="44" fillId="0" borderId="0" xfId="0" applyFont="1" applyAlignment="1">
      <alignment horizontal="center"/>
    </xf>
    <xf numFmtId="0" fontId="48" fillId="0" borderId="0" xfId="0" applyFont="1" applyAlignment="1">
      <alignment horizontal="left" vertical="center"/>
    </xf>
    <xf numFmtId="0" fontId="49" fillId="0" borderId="5" xfId="0" applyFont="1" applyBorder="1" applyAlignment="1">
      <alignment vertical="center"/>
    </xf>
    <xf numFmtId="0" fontId="47" fillId="0" borderId="5" xfId="0" applyFont="1" applyBorder="1" applyAlignment="1">
      <alignment vertical="center"/>
    </xf>
    <xf numFmtId="0" fontId="51" fillId="0" borderId="2" xfId="0" applyFont="1" applyBorder="1" applyAlignment="1">
      <alignment horizontal="left" vertical="center" wrapText="1"/>
    </xf>
    <xf numFmtId="0" fontId="52" fillId="0" borderId="5" xfId="0" applyFont="1" applyBorder="1" applyAlignment="1">
      <alignment horizontal="left" vertical="center" wrapText="1"/>
    </xf>
    <xf numFmtId="0" fontId="3" fillId="0" borderId="0" xfId="0" applyFont="1" applyAlignment="1">
      <alignment horizontal="center"/>
    </xf>
    <xf numFmtId="0" fontId="4" fillId="0" borderId="0" xfId="0" applyFont="1" applyAlignment="1">
      <alignment vertical="center"/>
    </xf>
    <xf numFmtId="0" fontId="5" fillId="0" borderId="0" xfId="0" applyFont="1"/>
    <xf numFmtId="0" fontId="6" fillId="0" borderId="1" xfId="0" applyFont="1" applyBorder="1" applyAlignment="1">
      <alignment horizontal="center" vertical="center"/>
    </xf>
    <xf numFmtId="0" fontId="7" fillId="0" borderId="2" xfId="0" applyFont="1" applyBorder="1" applyAlignment="1">
      <alignment horizontal="left" vertical="center"/>
    </xf>
    <xf numFmtId="0" fontId="51" fillId="0" borderId="2" xfId="0" applyFont="1" applyBorder="1" applyAlignment="1">
      <alignment horizontal="left" vertical="center"/>
    </xf>
    <xf numFmtId="0" fontId="6" fillId="0" borderId="2" xfId="0" applyFont="1" applyBorder="1" applyAlignment="1">
      <alignment horizontal="center" vertical="center"/>
    </xf>
    <xf numFmtId="0" fontId="7" fillId="0" borderId="2" xfId="0" applyFont="1" applyBorder="1" applyAlignment="1">
      <alignment horizontal="left"/>
    </xf>
    <xf numFmtId="0" fontId="3" fillId="0" borderId="2" xfId="0" applyFont="1" applyBorder="1" applyAlignment="1">
      <alignment horizontal="right" vertical="center"/>
    </xf>
    <xf numFmtId="164" fontId="3" fillId="0" borderId="2" xfId="0" applyNumberFormat="1" applyFont="1" applyBorder="1" applyAlignment="1">
      <alignment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7" fillId="0" borderId="5" xfId="0" applyFont="1" applyBorder="1" applyAlignment="1">
      <alignment horizontal="left" vertical="center"/>
    </xf>
    <xf numFmtId="0" fontId="8" fillId="0" borderId="5" xfId="0" applyFont="1" applyBorder="1" applyAlignment="1">
      <alignment horizontal="left" vertical="center"/>
    </xf>
    <xf numFmtId="0" fontId="6" fillId="0" borderId="5" xfId="0" applyFont="1" applyBorder="1" applyAlignment="1">
      <alignment horizontal="center" vertical="center"/>
    </xf>
    <xf numFmtId="0" fontId="7" fillId="0" borderId="5" xfId="0" applyFont="1" applyBorder="1" applyAlignment="1">
      <alignment horizontal="left"/>
    </xf>
    <xf numFmtId="0" fontId="3" fillId="0" borderId="5" xfId="0" applyFont="1" applyBorder="1" applyAlignment="1">
      <alignment horizontal="right" vertical="center"/>
    </xf>
    <xf numFmtId="164" fontId="3" fillId="0" borderId="5" xfId="0" applyNumberFormat="1" applyFont="1" applyBorder="1" applyAlignment="1">
      <alignment horizontal="center" vertical="center"/>
    </xf>
    <xf numFmtId="14" fontId="6" fillId="0" borderId="5" xfId="0" applyNumberFormat="1" applyFont="1" applyBorder="1" applyAlignment="1">
      <alignment horizontal="center" vertical="center"/>
    </xf>
    <xf numFmtId="0" fontId="6" fillId="0" borderId="6" xfId="0" applyFont="1" applyBorder="1" applyAlignment="1">
      <alignment horizontal="center" vertical="center"/>
    </xf>
    <xf numFmtId="0" fontId="52" fillId="0" borderId="5" xfId="0" applyFont="1" applyBorder="1" applyAlignment="1">
      <alignment horizontal="left" vertical="center"/>
    </xf>
    <xf numFmtId="0" fontId="3" fillId="0" borderId="5" xfId="0" applyFont="1" applyBorder="1" applyAlignment="1">
      <alignment horizontal="center"/>
    </xf>
    <xf numFmtId="0" fontId="3" fillId="0" borderId="5" xfId="0" applyFont="1" applyBorder="1" applyAlignment="1">
      <alignment horizontal="center" vertical="center"/>
    </xf>
    <xf numFmtId="0" fontId="3" fillId="0" borderId="6" xfId="0" applyFont="1" applyBorder="1"/>
    <xf numFmtId="0" fontId="6" fillId="0" borderId="7" xfId="0" applyFont="1" applyBorder="1" applyAlignment="1">
      <alignment horizontal="center" vertical="center"/>
    </xf>
    <xf numFmtId="0" fontId="7" fillId="0" borderId="8" xfId="0" applyFont="1" applyBorder="1" applyAlignment="1">
      <alignment horizontal="left" vertical="center"/>
    </xf>
    <xf numFmtId="0" fontId="8" fillId="0" borderId="8" xfId="0" applyFont="1" applyBorder="1" applyAlignment="1">
      <alignment horizontal="left" vertical="center"/>
    </xf>
    <xf numFmtId="0" fontId="3" fillId="0" borderId="8" xfId="0" applyFont="1" applyBorder="1" applyAlignment="1">
      <alignment horizontal="center"/>
    </xf>
    <xf numFmtId="164" fontId="3" fillId="0" borderId="8" xfId="0" applyNumberFormat="1" applyFont="1" applyBorder="1" applyAlignment="1">
      <alignment horizontal="center" vertical="center"/>
    </xf>
    <xf numFmtId="0" fontId="3" fillId="0" borderId="9" xfId="0" applyFont="1" applyBorder="1"/>
    <xf numFmtId="0" fontId="3" fillId="0" borderId="0" xfId="0" applyFont="1" applyAlignment="1">
      <alignment horizontal="left"/>
    </xf>
    <xf numFmtId="0" fontId="3" fillId="0" borderId="5" xfId="0" applyFont="1" applyBorder="1" applyAlignment="1">
      <alignment horizontal="left"/>
    </xf>
    <xf numFmtId="0" fontId="3" fillId="0" borderId="11" xfId="0" applyFont="1" applyBorder="1" applyAlignment="1">
      <alignment horizontal="left"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49" fillId="0" borderId="42" xfId="0" applyFont="1" applyBorder="1" applyAlignment="1">
      <alignment horizontal="left" vertical="center"/>
    </xf>
    <xf numFmtId="0" fontId="47" fillId="0" borderId="43" xfId="0" applyFont="1" applyBorder="1" applyAlignment="1">
      <alignment horizontal="left" vertical="center" wrapText="1"/>
    </xf>
    <xf numFmtId="0" fontId="51" fillId="0" borderId="15" xfId="0" applyFont="1" applyBorder="1" applyAlignment="1">
      <alignment horizontal="left" vertical="center"/>
    </xf>
    <xf numFmtId="0" fontId="47" fillId="0" borderId="5" xfId="0" applyFont="1" applyBorder="1" applyAlignment="1">
      <alignment horizontal="left" vertical="center" wrapText="1"/>
    </xf>
    <xf numFmtId="0" fontId="1" fillId="0" borderId="0" xfId="0" applyFont="1" applyAlignment="1">
      <alignment vertical="center"/>
    </xf>
    <xf numFmtId="0" fontId="51" fillId="0" borderId="5" xfId="0" applyFont="1" applyBorder="1" applyAlignment="1">
      <alignment horizontal="left" vertical="center"/>
    </xf>
    <xf numFmtId="0" fontId="51" fillId="0" borderId="0" xfId="0" applyFont="1"/>
    <xf numFmtId="0" fontId="49" fillId="0" borderId="5" xfId="0" applyFont="1" applyBorder="1" applyAlignment="1">
      <alignment horizontal="left" vertical="center"/>
    </xf>
    <xf numFmtId="0" fontId="10" fillId="0" borderId="42" xfId="0" applyFont="1" applyBorder="1" applyAlignment="1">
      <alignment horizontal="center" vertical="center"/>
    </xf>
    <xf numFmtId="0" fontId="10" fillId="0" borderId="42" xfId="0" applyFont="1" applyBorder="1" applyAlignment="1">
      <alignment vertical="center"/>
    </xf>
    <xf numFmtId="0" fontId="10" fillId="0" borderId="15" xfId="0" applyFont="1" applyBorder="1" applyAlignment="1">
      <alignment vertical="center"/>
    </xf>
    <xf numFmtId="0" fontId="47" fillId="0" borderId="42" xfId="0" applyFont="1" applyBorder="1" applyAlignment="1">
      <alignment vertical="center"/>
    </xf>
    <xf numFmtId="0" fontId="10" fillId="0" borderId="44" xfId="0" applyFont="1" applyBorder="1" applyAlignment="1">
      <alignment vertical="center"/>
    </xf>
    <xf numFmtId="0" fontId="10" fillId="0" borderId="45" xfId="0" applyFont="1" applyBorder="1" applyAlignment="1">
      <alignment horizontal="center" vertical="center"/>
    </xf>
    <xf numFmtId="0" fontId="10" fillId="0" borderId="46" xfId="0" applyFont="1" applyBorder="1" applyAlignment="1">
      <alignment vertical="center"/>
    </xf>
    <xf numFmtId="0" fontId="7" fillId="0" borderId="10" xfId="0" applyFont="1" applyBorder="1" applyAlignment="1">
      <alignment horizontal="left" vertical="center"/>
    </xf>
    <xf numFmtId="0" fontId="9" fillId="0" borderId="10" xfId="0" applyFont="1" applyBorder="1"/>
    <xf numFmtId="0" fontId="57" fillId="18" borderId="47" xfId="2" applyFont="1" applyAlignment="1">
      <alignment vertical="center"/>
    </xf>
    <xf numFmtId="0" fontId="57" fillId="18" borderId="47" xfId="2" applyFont="1" applyAlignment="1">
      <alignment wrapText="1"/>
    </xf>
    <xf numFmtId="0" fontId="58" fillId="0" borderId="5" xfId="0" applyFont="1" applyBorder="1" applyAlignment="1">
      <alignment horizontal="center" wrapText="1"/>
    </xf>
    <xf numFmtId="0" fontId="58" fillId="0" borderId="5" xfId="0" applyFont="1" applyBorder="1" applyAlignment="1">
      <alignment horizontal="left" wrapText="1"/>
    </xf>
    <xf numFmtId="0" fontId="58" fillId="0" borderId="5" xfId="0" applyFont="1" applyBorder="1" applyAlignment="1">
      <alignment wrapText="1"/>
    </xf>
    <xf numFmtId="0" fontId="59" fillId="17" borderId="42" xfId="1" applyFont="1" applyBorder="1" applyAlignment="1">
      <alignment wrapText="1"/>
    </xf>
    <xf numFmtId="0" fontId="58" fillId="0" borderId="42" xfId="0" applyFont="1" applyBorder="1" applyAlignment="1">
      <alignment horizontal="center" wrapText="1"/>
    </xf>
    <xf numFmtId="0" fontId="58" fillId="0" borderId="42" xfId="0" applyFont="1" applyBorder="1" applyAlignment="1">
      <alignment horizontal="left" wrapText="1"/>
    </xf>
    <xf numFmtId="0" fontId="58" fillId="0" borderId="42" xfId="0" applyFont="1" applyBorder="1" applyAlignment="1">
      <alignment wrapText="1"/>
    </xf>
    <xf numFmtId="0" fontId="58" fillId="0" borderId="11" xfId="0" applyFont="1" applyBorder="1" applyAlignment="1">
      <alignment wrapText="1"/>
    </xf>
    <xf numFmtId="0" fontId="51" fillId="0" borderId="50" xfId="0" applyFont="1" applyBorder="1"/>
    <xf numFmtId="0" fontId="57" fillId="20" borderId="47" xfId="2" applyFont="1" applyFill="1" applyAlignment="1">
      <alignment wrapText="1"/>
    </xf>
    <xf numFmtId="0" fontId="57" fillId="20" borderId="47" xfId="2" applyFont="1" applyFill="1" applyAlignment="1">
      <alignment vertical="center"/>
    </xf>
    <xf numFmtId="0" fontId="10" fillId="0" borderId="13" xfId="0" applyFont="1" applyBorder="1" applyAlignment="1">
      <alignment vertical="center" wrapText="1"/>
    </xf>
    <xf numFmtId="0" fontId="0" fillId="0" borderId="51" xfId="0" applyBorder="1"/>
    <xf numFmtId="0" fontId="10" fillId="0" borderId="11" xfId="0" applyFont="1" applyBorder="1" applyAlignment="1">
      <alignment horizontal="center" vertical="center" wrapText="1"/>
    </xf>
    <xf numFmtId="0" fontId="11" fillId="0" borderId="42" xfId="0" applyFont="1" applyBorder="1" applyAlignment="1">
      <alignment horizontal="left" vertical="center"/>
    </xf>
    <xf numFmtId="0" fontId="10" fillId="0" borderId="42" xfId="0" applyFont="1" applyBorder="1" applyAlignment="1">
      <alignment horizontal="left" vertical="center" wrapText="1"/>
    </xf>
    <xf numFmtId="0" fontId="10" fillId="0" borderId="39" xfId="0" applyFont="1" applyBorder="1" applyAlignment="1">
      <alignment vertical="center"/>
    </xf>
    <xf numFmtId="0" fontId="10" fillId="0" borderId="52" xfId="0" applyFont="1" applyBorder="1" applyAlignment="1">
      <alignment vertical="center" wrapText="1"/>
    </xf>
    <xf numFmtId="0" fontId="10" fillId="0" borderId="53" xfId="0" applyFont="1" applyBorder="1" applyAlignment="1">
      <alignment vertical="center" wrapText="1"/>
    </xf>
    <xf numFmtId="0" fontId="11" fillId="0" borderId="41" xfId="0" applyFont="1" applyBorder="1" applyAlignment="1">
      <alignment horizontal="left" vertical="center"/>
    </xf>
    <xf numFmtId="0" fontId="10" fillId="0" borderId="41" xfId="0" applyFont="1" applyBorder="1" applyAlignment="1">
      <alignment horizontal="left" vertical="center" wrapText="1"/>
    </xf>
    <xf numFmtId="0" fontId="10" fillId="0" borderId="51" xfId="0" applyFont="1" applyBorder="1" applyAlignment="1">
      <alignment vertical="center" wrapText="1"/>
    </xf>
    <xf numFmtId="0" fontId="47" fillId="0" borderId="48" xfId="0" applyFont="1" applyBorder="1" applyAlignment="1">
      <alignment vertical="center"/>
    </xf>
    <xf numFmtId="0" fontId="10" fillId="0" borderId="49" xfId="0" applyFont="1" applyBorder="1" applyAlignment="1">
      <alignment vertical="center" wrapText="1"/>
    </xf>
    <xf numFmtId="0" fontId="49" fillId="0" borderId="41" xfId="0" applyFont="1" applyBorder="1" applyAlignment="1">
      <alignment vertical="center"/>
    </xf>
    <xf numFmtId="0" fontId="10" fillId="0" borderId="41" xfId="0" applyFont="1" applyBorder="1" applyAlignment="1">
      <alignment vertical="center" wrapText="1"/>
    </xf>
    <xf numFmtId="0" fontId="47" fillId="0" borderId="48" xfId="0" applyFont="1" applyBorder="1" applyAlignment="1">
      <alignment vertical="center" wrapText="1"/>
    </xf>
    <xf numFmtId="0" fontId="10" fillId="0" borderId="15"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0" fillId="0" borderId="41" xfId="0" applyFont="1" applyBorder="1" applyAlignment="1">
      <alignment horizontal="center" vertical="center" wrapText="1"/>
    </xf>
    <xf numFmtId="0" fontId="58" fillId="0" borderId="20" xfId="0" applyFont="1" applyBorder="1" applyAlignment="1">
      <alignment horizontal="center" wrapText="1"/>
    </xf>
    <xf numFmtId="0" fontId="58" fillId="0" borderId="22" xfId="0" applyFont="1" applyBorder="1" applyAlignment="1">
      <alignment horizontal="left" wrapText="1"/>
    </xf>
    <xf numFmtId="0" fontId="58" fillId="0" borderId="41" xfId="0" applyFont="1" applyBorder="1" applyAlignment="1">
      <alignment horizontal="center" wrapText="1"/>
    </xf>
    <xf numFmtId="0" fontId="58" fillId="0" borderId="43" xfId="0" applyFont="1" applyBorder="1" applyAlignment="1">
      <alignment horizontal="center" wrapText="1"/>
    </xf>
    <xf numFmtId="0" fontId="56" fillId="19" borderId="5" xfId="3" applyBorder="1" applyAlignment="1">
      <alignment horizontal="center" vertical="center" wrapText="1"/>
    </xf>
    <xf numFmtId="0" fontId="2" fillId="0" borderId="0" xfId="0" applyFont="1" applyAlignment="1">
      <alignment horizontal="center" vertical="center" wrapText="1"/>
    </xf>
    <xf numFmtId="0" fontId="0" fillId="0" borderId="0" xfId="0"/>
    <xf numFmtId="0" fontId="7" fillId="0" borderId="10" xfId="0" applyFont="1" applyBorder="1" applyAlignment="1">
      <alignment horizontal="left" vertical="center"/>
    </xf>
    <xf numFmtId="0" fontId="9" fillId="0" borderId="10" xfId="0" applyFont="1" applyBorder="1"/>
    <xf numFmtId="0" fontId="50" fillId="0" borderId="0" xfId="0" applyFont="1" applyAlignment="1">
      <alignment horizontal="center" vertical="center" wrapText="1"/>
    </xf>
    <xf numFmtId="0" fontId="51" fillId="0" borderId="10" xfId="0" applyFont="1" applyBorder="1" applyAlignment="1">
      <alignment horizontal="left" vertical="center"/>
    </xf>
    <xf numFmtId="0" fontId="47" fillId="0" borderId="11" xfId="0" applyFont="1" applyBorder="1" applyAlignment="1">
      <alignment horizontal="left" vertical="top" wrapText="1"/>
    </xf>
    <xf numFmtId="0" fontId="9" fillId="0" borderId="12" xfId="0" applyFont="1" applyBorder="1" applyAlignment="1">
      <alignment horizontal="left"/>
    </xf>
    <xf numFmtId="0" fontId="9" fillId="0" borderId="13" xfId="0" applyFont="1" applyBorder="1" applyAlignment="1">
      <alignment horizontal="left"/>
    </xf>
    <xf numFmtId="0" fontId="3" fillId="0" borderId="11" xfId="0" applyFont="1" applyBorder="1" applyAlignment="1">
      <alignment horizontal="left" vertical="center" wrapText="1"/>
    </xf>
    <xf numFmtId="0" fontId="9" fillId="0" borderId="12" xfId="0" applyFont="1" applyBorder="1"/>
    <xf numFmtId="0" fontId="9" fillId="0" borderId="13" xfId="0" applyFont="1" applyBorder="1"/>
    <xf numFmtId="0" fontId="50" fillId="0" borderId="0" xfId="0" applyFont="1" applyAlignment="1">
      <alignment horizontal="center" vertical="center"/>
    </xf>
    <xf numFmtId="0" fontId="47" fillId="0" borderId="11" xfId="0" applyFont="1" applyBorder="1" applyAlignment="1">
      <alignment horizontal="left" vertical="center" wrapText="1"/>
    </xf>
    <xf numFmtId="0" fontId="53" fillId="0" borderId="12" xfId="0" applyFont="1" applyBorder="1" applyAlignment="1">
      <alignment vertical="center"/>
    </xf>
    <xf numFmtId="0" fontId="53" fillId="0" borderId="13" xfId="0" applyFont="1" applyBorder="1" applyAlignment="1">
      <alignment vertical="center"/>
    </xf>
    <xf numFmtId="0" fontId="53" fillId="0" borderId="12" xfId="0" applyFont="1" applyBorder="1"/>
    <xf numFmtId="0" fontId="53" fillId="0" borderId="13" xfId="0" applyFont="1" applyBorder="1"/>
    <xf numFmtId="0" fontId="55" fillId="18" borderId="47" xfId="2" applyAlignment="1">
      <alignment horizontal="left" vertical="center" wrapText="1"/>
    </xf>
    <xf numFmtId="0" fontId="55" fillId="18" borderId="47" xfId="2" applyAlignment="1">
      <alignment horizontal="left" vertical="center"/>
    </xf>
    <xf numFmtId="0" fontId="12" fillId="0" borderId="0" xfId="0" applyFont="1" applyAlignment="1">
      <alignment horizontal="center" vertical="center" wrapText="1"/>
    </xf>
    <xf numFmtId="164" fontId="13" fillId="0" borderId="11" xfId="0" applyNumberFormat="1" applyFont="1" applyBorder="1" applyAlignment="1">
      <alignment horizontal="center" vertical="center" wrapText="1"/>
    </xf>
    <xf numFmtId="0" fontId="26" fillId="2" borderId="17" xfId="0" applyFont="1" applyFill="1" applyBorder="1" applyAlignment="1">
      <alignment horizontal="center" vertical="center" wrapText="1"/>
    </xf>
    <xf numFmtId="0" fontId="9" fillId="0" borderId="18" xfId="0" applyFont="1" applyBorder="1"/>
    <xf numFmtId="0" fontId="11" fillId="11" borderId="40" xfId="0" applyFont="1" applyFill="1" applyBorder="1" applyAlignment="1">
      <alignment horizontal="center" vertical="center" wrapText="1"/>
    </xf>
    <xf numFmtId="0" fontId="9" fillId="0" borderId="41" xfId="0" applyFont="1" applyBorder="1"/>
    <xf numFmtId="0" fontId="9" fillId="0" borderId="15" xfId="0" applyFont="1" applyBorder="1"/>
    <xf numFmtId="0" fontId="10" fillId="11" borderId="40" xfId="0" applyFont="1" applyFill="1" applyBorder="1" applyAlignment="1">
      <alignment vertical="center" wrapText="1"/>
    </xf>
    <xf numFmtId="0" fontId="11" fillId="0" borderId="40" xfId="0" applyFont="1" applyBorder="1" applyAlignment="1">
      <alignment horizontal="center" vertical="center"/>
    </xf>
    <xf numFmtId="0" fontId="11" fillId="0" borderId="40" xfId="0" applyFont="1" applyBorder="1" applyAlignment="1">
      <alignment horizontal="center" vertical="center" wrapText="1"/>
    </xf>
    <xf numFmtId="0" fontId="10" fillId="0" borderId="40" xfId="0" applyFont="1" applyBorder="1" applyAlignment="1">
      <alignment horizontal="center" vertical="center" wrapText="1"/>
    </xf>
    <xf numFmtId="0" fontId="11" fillId="0" borderId="11" xfId="0" applyFont="1" applyBorder="1" applyAlignment="1">
      <alignment horizontal="center" vertical="center" wrapText="1"/>
    </xf>
    <xf numFmtId="0" fontId="10" fillId="0" borderId="39" xfId="0" applyFont="1" applyBorder="1" applyAlignment="1">
      <alignment horizontal="center" vertical="center"/>
    </xf>
    <xf numFmtId="0" fontId="47" fillId="0" borderId="39" xfId="0" applyFont="1" applyBorder="1" applyAlignment="1">
      <alignment vertical="center"/>
    </xf>
    <xf numFmtId="0" fontId="10" fillId="0" borderId="44" xfId="0" applyFont="1" applyBorder="1" applyAlignment="1">
      <alignment horizontal="center" vertical="center"/>
    </xf>
    <xf numFmtId="0" fontId="47" fillId="0" borderId="44" xfId="0" applyFont="1" applyBorder="1" applyAlignment="1">
      <alignment vertical="center"/>
    </xf>
    <xf numFmtId="0" fontId="3" fillId="0" borderId="44" xfId="0" applyFont="1" applyBorder="1" applyAlignment="1">
      <alignment horizontal="center"/>
    </xf>
    <xf numFmtId="0" fontId="3" fillId="0" borderId="44" xfId="0" applyFont="1" applyBorder="1"/>
    <xf numFmtId="0" fontId="0" fillId="0" borderId="44" xfId="0" applyBorder="1"/>
  </cellXfs>
  <cellStyles count="4">
    <cellStyle name="Accent5" xfId="3" builtinId="45"/>
    <cellStyle name="Good" xfId="1" builtinId="26"/>
    <cellStyle name="Normal" xfId="0" builtinId="0"/>
    <cellStyle name="Output" xfId="2" builtinId="21"/>
  </cellStyles>
  <dxfs count="10">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O971"/>
  <sheetViews>
    <sheetView showGridLines="0" topLeftCell="A3" workbookViewId="0">
      <selection activeCell="A7" sqref="A7:I7"/>
    </sheetView>
  </sheetViews>
  <sheetFormatPr defaultColWidth="14.44140625" defaultRowHeight="15" customHeight="1" x14ac:dyDescent="0.3"/>
  <cols>
    <col min="1" max="1" width="8" customWidth="1"/>
    <col min="2" max="2" width="28" customWidth="1"/>
    <col min="3" max="3" width="27.6640625" customWidth="1"/>
    <col min="4" max="4" width="16.441406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x14ac:dyDescent="0.35">
      <c r="A1" s="332" t="s">
        <v>0</v>
      </c>
      <c r="B1" s="333"/>
      <c r="C1" s="333"/>
      <c r="D1" s="333"/>
      <c r="E1" s="333"/>
      <c r="F1" s="333"/>
      <c r="G1" s="333"/>
      <c r="H1" s="333"/>
      <c r="I1" s="333"/>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x14ac:dyDescent="0.35">
      <c r="A2" s="5">
        <v>1</v>
      </c>
      <c r="B2" s="6" t="s">
        <v>2</v>
      </c>
      <c r="C2" s="6" t="s">
        <v>77</v>
      </c>
      <c r="D2" s="7"/>
      <c r="E2" s="8" t="s">
        <v>3</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x14ac:dyDescent="0.35">
      <c r="A3" s="12">
        <v>2</v>
      </c>
      <c r="B3" s="13" t="s">
        <v>4</v>
      </c>
      <c r="C3" s="14">
        <v>2210900038</v>
      </c>
      <c r="D3" s="15"/>
      <c r="E3" s="16" t="s">
        <v>5</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x14ac:dyDescent="0.35">
      <c r="A4" s="12">
        <v>3</v>
      </c>
      <c r="B4" s="13" t="s">
        <v>6</v>
      </c>
      <c r="C4" s="14" t="s">
        <v>78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x14ac:dyDescent="0.35">
      <c r="A5" s="25">
        <v>4</v>
      </c>
      <c r="B5" s="26" t="s">
        <v>7</v>
      </c>
      <c r="C5" s="27" t="s">
        <v>8</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x14ac:dyDescent="0.35">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x14ac:dyDescent="0.35">
      <c r="A7" s="334" t="s">
        <v>9</v>
      </c>
      <c r="B7" s="335"/>
      <c r="C7" s="335"/>
      <c r="D7" s="335"/>
      <c r="E7" s="335"/>
      <c r="F7" s="335"/>
      <c r="G7" s="335"/>
      <c r="H7" s="335"/>
      <c r="I7" s="335"/>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32.25" customHeight="1" x14ac:dyDescent="0.35">
      <c r="A8" s="33" t="s">
        <v>10</v>
      </c>
      <c r="B8" s="34" t="s">
        <v>11</v>
      </c>
      <c r="C8" s="34" t="s">
        <v>12</v>
      </c>
      <c r="D8" s="34" t="s">
        <v>13</v>
      </c>
      <c r="E8" s="34"/>
      <c r="F8" s="34"/>
      <c r="G8" s="34"/>
      <c r="H8" s="34"/>
      <c r="I8" s="34"/>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3.25" customHeight="1" x14ac:dyDescent="0.35">
      <c r="A9" s="23">
        <v>1</v>
      </c>
      <c r="B9" s="35">
        <v>45703</v>
      </c>
      <c r="C9" s="35">
        <f t="shared" ref="C9:C12" si="0">B9+7</f>
        <v>45710</v>
      </c>
      <c r="D9" s="36" t="s">
        <v>14</v>
      </c>
      <c r="E9" s="23"/>
      <c r="F9" s="23"/>
      <c r="G9" s="23"/>
      <c r="H9" s="23"/>
      <c r="I9" s="23"/>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23.25" customHeight="1" x14ac:dyDescent="0.35">
      <c r="A10" s="23">
        <v>2</v>
      </c>
      <c r="B10" s="35">
        <f t="shared" ref="B10:B12" si="1">C9</f>
        <v>45710</v>
      </c>
      <c r="C10" s="35">
        <f t="shared" si="0"/>
        <v>45717</v>
      </c>
      <c r="D10" s="36" t="s">
        <v>15</v>
      </c>
      <c r="E10" s="23"/>
      <c r="F10" s="23"/>
      <c r="G10" s="23"/>
      <c r="H10" s="23"/>
      <c r="I10" s="2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23.25" customHeight="1" x14ac:dyDescent="0.35">
      <c r="A11" s="23">
        <v>3</v>
      </c>
      <c r="B11" s="35">
        <f t="shared" si="1"/>
        <v>45717</v>
      </c>
      <c r="C11" s="35">
        <f t="shared" si="0"/>
        <v>45724</v>
      </c>
      <c r="D11" s="36" t="s">
        <v>16</v>
      </c>
      <c r="E11" s="23"/>
      <c r="F11" s="23"/>
      <c r="G11" s="23"/>
      <c r="H11" s="23"/>
      <c r="I11" s="23"/>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23.25" customHeight="1" x14ac:dyDescent="0.35">
      <c r="A12" s="23">
        <v>4</v>
      </c>
      <c r="B12" s="35">
        <f t="shared" si="1"/>
        <v>45724</v>
      </c>
      <c r="C12" s="35">
        <f t="shared" si="0"/>
        <v>45731</v>
      </c>
      <c r="D12" s="36" t="s">
        <v>17</v>
      </c>
      <c r="E12" s="23"/>
      <c r="F12" s="23"/>
      <c r="G12" s="23"/>
      <c r="H12" s="23"/>
      <c r="I12" s="23"/>
      <c r="J12" s="1"/>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23.25" customHeight="1" x14ac:dyDescent="0.35">
      <c r="A13" s="37"/>
      <c r="B13" s="37"/>
      <c r="C13" s="21"/>
      <c r="D13" s="36"/>
      <c r="E13" s="38"/>
      <c r="F13" s="37"/>
      <c r="G13" s="21"/>
      <c r="H13" s="37"/>
      <c r="I13" s="37"/>
      <c r="J13" s="1"/>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23.25" customHeight="1" x14ac:dyDescent="0.35">
      <c r="A14" s="37"/>
      <c r="B14" s="37"/>
      <c r="C14" s="21"/>
      <c r="D14" s="36"/>
      <c r="E14" s="38"/>
      <c r="F14" s="37"/>
      <c r="G14" s="21"/>
      <c r="H14" s="37"/>
      <c r="I14" s="37"/>
      <c r="J14" s="1"/>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23.25" customHeight="1" x14ac:dyDescent="0.35">
      <c r="A15" s="37"/>
      <c r="B15" s="37"/>
      <c r="C15" s="21"/>
      <c r="D15" s="36"/>
      <c r="E15" s="38"/>
      <c r="F15" s="37"/>
      <c r="G15" s="21"/>
      <c r="H15" s="37"/>
      <c r="I15" s="37"/>
      <c r="J15" s="1"/>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23.25" customHeight="1" x14ac:dyDescent="0.35">
      <c r="A16" s="37"/>
      <c r="B16" s="37"/>
      <c r="C16" s="21"/>
      <c r="D16" s="21"/>
      <c r="E16" s="38"/>
      <c r="F16" s="37"/>
      <c r="G16" s="21"/>
      <c r="H16" s="37"/>
      <c r="I16" s="37"/>
      <c r="J16" s="1"/>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23.25" customHeight="1" x14ac:dyDescent="0.35">
      <c r="A17" s="37"/>
      <c r="B17" s="37"/>
      <c r="C17" s="21"/>
      <c r="D17" s="21"/>
      <c r="E17" s="38"/>
      <c r="F17" s="37"/>
      <c r="G17" s="21"/>
      <c r="H17" s="37"/>
      <c r="I17" s="37"/>
      <c r="J17" s="1"/>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23.25" customHeight="1" x14ac:dyDescent="0.35">
      <c r="A18" s="37"/>
      <c r="B18" s="37"/>
      <c r="C18" s="21"/>
      <c r="D18" s="21"/>
      <c r="E18" s="38"/>
      <c r="F18" s="37"/>
      <c r="G18" s="21"/>
      <c r="H18" s="37"/>
      <c r="I18" s="37"/>
      <c r="J18" s="1"/>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23.25" customHeight="1" x14ac:dyDescent="0.35">
      <c r="A19" s="37"/>
      <c r="B19" s="37"/>
      <c r="C19" s="21"/>
      <c r="D19" s="21"/>
      <c r="E19" s="38"/>
      <c r="F19" s="37"/>
      <c r="G19" s="21"/>
      <c r="H19" s="37"/>
      <c r="I19" s="37"/>
      <c r="J19" s="1"/>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23.25" customHeight="1" x14ac:dyDescent="0.35">
      <c r="A20" s="37"/>
      <c r="B20" s="37"/>
      <c r="C20" s="21"/>
      <c r="D20" s="21"/>
      <c r="E20" s="38"/>
      <c r="F20" s="37"/>
      <c r="G20" s="21"/>
      <c r="H20" s="37"/>
      <c r="I20" s="37"/>
      <c r="J20" s="1"/>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23.25" customHeight="1" x14ac:dyDescent="0.35">
      <c r="A21" s="37"/>
      <c r="B21" s="37"/>
      <c r="C21" s="21"/>
      <c r="D21" s="21"/>
      <c r="E21" s="38"/>
      <c r="F21" s="37"/>
      <c r="G21" s="21"/>
      <c r="H21" s="37"/>
      <c r="I21" s="37"/>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4.25" customHeight="1" x14ac:dyDescent="0.35">
      <c r="A22" s="2"/>
      <c r="B22" s="2"/>
      <c r="C22" s="1"/>
      <c r="D22" s="1"/>
      <c r="E22" s="32"/>
      <c r="F22" s="2"/>
      <c r="G22" s="1"/>
      <c r="H22" s="2"/>
      <c r="I22" s="2"/>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4.25" customHeight="1" x14ac:dyDescent="0.35">
      <c r="A23" s="2"/>
      <c r="B23" s="2"/>
      <c r="C23" s="1"/>
      <c r="D23" s="1"/>
      <c r="E23" s="32"/>
      <c r="F23" s="2"/>
      <c r="G23" s="1"/>
      <c r="H23" s="2"/>
      <c r="I23" s="2"/>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4.25" customHeight="1" x14ac:dyDescent="0.35">
      <c r="A24" s="2"/>
      <c r="B24" s="2"/>
      <c r="C24" s="1"/>
      <c r="D24" s="1"/>
      <c r="E24" s="32"/>
      <c r="F24" s="2"/>
      <c r="G24" s="1"/>
      <c r="H24" s="2"/>
      <c r="I24" s="2"/>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4.25" customHeight="1" x14ac:dyDescent="0.35">
      <c r="A25" s="2"/>
      <c r="B25" s="2"/>
      <c r="C25" s="1"/>
      <c r="D25" s="1"/>
      <c r="E25" s="32"/>
      <c r="F25" s="2"/>
      <c r="G25" s="1"/>
      <c r="H25" s="2"/>
      <c r="I25" s="2"/>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4.25" customHeight="1" x14ac:dyDescent="0.35">
      <c r="A26" s="2"/>
      <c r="B26" s="2"/>
      <c r="C26" s="1"/>
      <c r="D26" s="1"/>
      <c r="E26" s="32"/>
      <c r="F26" s="2"/>
      <c r="G26" s="1"/>
      <c r="H26" s="2"/>
      <c r="I26" s="2"/>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4.25" customHeight="1" x14ac:dyDescent="0.35">
      <c r="A27" s="2"/>
      <c r="B27" s="2"/>
      <c r="C27" s="1"/>
      <c r="D27" s="1"/>
      <c r="E27" s="32"/>
      <c r="F27" s="2"/>
      <c r="G27" s="1"/>
      <c r="H27" s="2"/>
      <c r="I27" s="2"/>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4.25" customHeight="1" x14ac:dyDescent="0.35">
      <c r="A28" s="2"/>
      <c r="B28" s="2"/>
      <c r="C28" s="1"/>
      <c r="D28" s="1"/>
      <c r="E28" s="32"/>
      <c r="F28" s="2"/>
      <c r="G28" s="1"/>
      <c r="H28" s="2"/>
      <c r="I28" s="2"/>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4.25" customHeight="1" x14ac:dyDescent="0.35">
      <c r="A29" s="2"/>
      <c r="B29" s="2"/>
      <c r="C29" s="1"/>
      <c r="D29" s="1"/>
      <c r="E29" s="32"/>
      <c r="F29" s="2"/>
      <c r="G29" s="1"/>
      <c r="H29" s="2"/>
      <c r="I29" s="2"/>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4.25" customHeight="1" x14ac:dyDescent="0.35">
      <c r="A30" s="2"/>
      <c r="B30" s="2"/>
      <c r="C30" s="1"/>
      <c r="D30" s="1"/>
      <c r="E30" s="32"/>
      <c r="F30" s="2"/>
      <c r="G30" s="1"/>
      <c r="H30" s="2"/>
      <c r="I30" s="2"/>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x14ac:dyDescent="0.35">
      <c r="A31" s="2"/>
      <c r="B31" s="2"/>
      <c r="C31" s="1"/>
      <c r="D31" s="1"/>
      <c r="E31" s="32"/>
      <c r="F31" s="2"/>
      <c r="G31" s="1"/>
      <c r="H31" s="2"/>
      <c r="I31" s="2"/>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x14ac:dyDescent="0.35">
      <c r="A32" s="2"/>
      <c r="B32" s="2"/>
      <c r="C32" s="1"/>
      <c r="D32" s="1"/>
      <c r="E32" s="32"/>
      <c r="F32" s="2"/>
      <c r="G32" s="1"/>
      <c r="H32" s="2"/>
      <c r="I32" s="2"/>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x14ac:dyDescent="0.35">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x14ac:dyDescent="0.35">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x14ac:dyDescent="0.35">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x14ac:dyDescent="0.35">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x14ac:dyDescent="0.35">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x14ac:dyDescent="0.35">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x14ac:dyDescent="0.35">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x14ac:dyDescent="0.35">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x14ac:dyDescent="0.35">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x14ac:dyDescent="0.35">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x14ac:dyDescent="0.35">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x14ac:dyDescent="0.35">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x14ac:dyDescent="0.35">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x14ac:dyDescent="0.35">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x14ac:dyDescent="0.35">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x14ac:dyDescent="0.35">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x14ac:dyDescent="0.35">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x14ac:dyDescent="0.35">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x14ac:dyDescent="0.35">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x14ac:dyDescent="0.35">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x14ac:dyDescent="0.35">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x14ac:dyDescent="0.35">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x14ac:dyDescent="0.35">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x14ac:dyDescent="0.35">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x14ac:dyDescent="0.35">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x14ac:dyDescent="0.35">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x14ac:dyDescent="0.35">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x14ac:dyDescent="0.35">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x14ac:dyDescent="0.35">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x14ac:dyDescent="0.35">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x14ac:dyDescent="0.35">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x14ac:dyDescent="0.35">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x14ac:dyDescent="0.35">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x14ac:dyDescent="0.35">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x14ac:dyDescent="0.35">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x14ac:dyDescent="0.35">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x14ac:dyDescent="0.35">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x14ac:dyDescent="0.35">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x14ac:dyDescent="0.35">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x14ac:dyDescent="0.35">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x14ac:dyDescent="0.35">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x14ac:dyDescent="0.35">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x14ac:dyDescent="0.35">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x14ac:dyDescent="0.35">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x14ac:dyDescent="0.35">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x14ac:dyDescent="0.35">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x14ac:dyDescent="0.35">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x14ac:dyDescent="0.35">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x14ac:dyDescent="0.35">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x14ac:dyDescent="0.35">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x14ac:dyDescent="0.35">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x14ac:dyDescent="0.35">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x14ac:dyDescent="0.35">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x14ac:dyDescent="0.35">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x14ac:dyDescent="0.35">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x14ac:dyDescent="0.35">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x14ac:dyDescent="0.35">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x14ac:dyDescent="0.35">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x14ac:dyDescent="0.35">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x14ac:dyDescent="0.35">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x14ac:dyDescent="0.35">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x14ac:dyDescent="0.35">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x14ac:dyDescent="0.35">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x14ac:dyDescent="0.35">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x14ac:dyDescent="0.35">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x14ac:dyDescent="0.35">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x14ac:dyDescent="0.35">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x14ac:dyDescent="0.35">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x14ac:dyDescent="0.35">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x14ac:dyDescent="0.35">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x14ac:dyDescent="0.35">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x14ac:dyDescent="0.35">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x14ac:dyDescent="0.35">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x14ac:dyDescent="0.35">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x14ac:dyDescent="0.35">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x14ac:dyDescent="0.35">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x14ac:dyDescent="0.35">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x14ac:dyDescent="0.35">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x14ac:dyDescent="0.35">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x14ac:dyDescent="0.35">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x14ac:dyDescent="0.35">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x14ac:dyDescent="0.35">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x14ac:dyDescent="0.35">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x14ac:dyDescent="0.35">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x14ac:dyDescent="0.35">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x14ac:dyDescent="0.35">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x14ac:dyDescent="0.35">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x14ac:dyDescent="0.35">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x14ac:dyDescent="0.35">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x14ac:dyDescent="0.35">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x14ac:dyDescent="0.35">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x14ac:dyDescent="0.35">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x14ac:dyDescent="0.35">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x14ac:dyDescent="0.35">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x14ac:dyDescent="0.35">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x14ac:dyDescent="0.35">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x14ac:dyDescent="0.35">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x14ac:dyDescent="0.35">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x14ac:dyDescent="0.35">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x14ac:dyDescent="0.35">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x14ac:dyDescent="0.35">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x14ac:dyDescent="0.35">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x14ac:dyDescent="0.35">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x14ac:dyDescent="0.35">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x14ac:dyDescent="0.35">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x14ac:dyDescent="0.35">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x14ac:dyDescent="0.35">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x14ac:dyDescent="0.35">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x14ac:dyDescent="0.35">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x14ac:dyDescent="0.35">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x14ac:dyDescent="0.35">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x14ac:dyDescent="0.35">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x14ac:dyDescent="0.35">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x14ac:dyDescent="0.35">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x14ac:dyDescent="0.35">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x14ac:dyDescent="0.35">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x14ac:dyDescent="0.35">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x14ac:dyDescent="0.35">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x14ac:dyDescent="0.35">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x14ac:dyDescent="0.35">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x14ac:dyDescent="0.35">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x14ac:dyDescent="0.35">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x14ac:dyDescent="0.35">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x14ac:dyDescent="0.35">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x14ac:dyDescent="0.35">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x14ac:dyDescent="0.35">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x14ac:dyDescent="0.35">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x14ac:dyDescent="0.35">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x14ac:dyDescent="0.35">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x14ac:dyDescent="0.35">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x14ac:dyDescent="0.35">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x14ac:dyDescent="0.35">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x14ac:dyDescent="0.35">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x14ac:dyDescent="0.35">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x14ac:dyDescent="0.35">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x14ac:dyDescent="0.35">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x14ac:dyDescent="0.35">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x14ac:dyDescent="0.35">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x14ac:dyDescent="0.35">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x14ac:dyDescent="0.35">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x14ac:dyDescent="0.35">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x14ac:dyDescent="0.35">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x14ac:dyDescent="0.35">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x14ac:dyDescent="0.35">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x14ac:dyDescent="0.35">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x14ac:dyDescent="0.35">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x14ac:dyDescent="0.35">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x14ac:dyDescent="0.35">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x14ac:dyDescent="0.35">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x14ac:dyDescent="0.35">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x14ac:dyDescent="0.35">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x14ac:dyDescent="0.35">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x14ac:dyDescent="0.35">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x14ac:dyDescent="0.35">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x14ac:dyDescent="0.35">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x14ac:dyDescent="0.35">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x14ac:dyDescent="0.35">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x14ac:dyDescent="0.35">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x14ac:dyDescent="0.35">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x14ac:dyDescent="0.35">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x14ac:dyDescent="0.35">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x14ac:dyDescent="0.35">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x14ac:dyDescent="0.35">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x14ac:dyDescent="0.35">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x14ac:dyDescent="0.35">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x14ac:dyDescent="0.35">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x14ac:dyDescent="0.35">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x14ac:dyDescent="0.35">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x14ac:dyDescent="0.35">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x14ac:dyDescent="0.35">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x14ac:dyDescent="0.35">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x14ac:dyDescent="0.35">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5.75" customHeight="1" x14ac:dyDescent="0.3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row>
    <row r="206" spans="1:67" ht="15.75" customHeight="1" x14ac:dyDescent="0.3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row>
    <row r="207" spans="1:67" ht="15.75" customHeight="1" x14ac:dyDescent="0.3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row>
    <row r="208" spans="1:67" ht="15.75" customHeight="1" x14ac:dyDescent="0.3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row>
    <row r="209" spans="1:67" ht="15.75" customHeight="1" x14ac:dyDescent="0.3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row>
    <row r="210" spans="1:67" ht="15.75" customHeight="1" x14ac:dyDescent="0.3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row>
    <row r="211" spans="1:67" ht="15.75" customHeight="1" x14ac:dyDescent="0.3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row>
    <row r="212" spans="1:67" ht="15.75" customHeight="1" x14ac:dyDescent="0.3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row>
    <row r="213" spans="1:67" ht="15.75" customHeight="1" x14ac:dyDescent="0.3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row>
    <row r="214" spans="1:67" ht="15.75" customHeight="1" x14ac:dyDescent="0.3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row>
    <row r="215" spans="1:67" ht="15.75" customHeight="1" x14ac:dyDescent="0.3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row>
    <row r="216" spans="1:67" ht="15.75" customHeight="1" x14ac:dyDescent="0.3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row>
    <row r="217" spans="1:67" ht="15.75" customHeight="1" x14ac:dyDescent="0.3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row>
    <row r="218" spans="1:67" ht="15.75" customHeight="1" x14ac:dyDescent="0.3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5.75" customHeight="1" x14ac:dyDescent="0.3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row>
    <row r="220" spans="1:67" ht="15.75" customHeight="1" x14ac:dyDescent="0.3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row>
    <row r="221" spans="1:67" ht="15.75" customHeight="1" x14ac:dyDescent="0.3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row>
    <row r="222" spans="1:67" ht="15.75" customHeight="1" x14ac:dyDescent="0.3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row>
    <row r="223" spans="1:67" ht="15.75" customHeight="1" x14ac:dyDescent="0.3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row>
    <row r="224" spans="1:67" ht="15.75" customHeight="1" x14ac:dyDescent="0.3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row>
    <row r="225" spans="1:67" ht="15.75" customHeight="1" x14ac:dyDescent="0.3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row>
    <row r="226" spans="1:67" ht="15.75" customHeight="1" x14ac:dyDescent="0.3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row>
    <row r="227" spans="1:67" ht="15.75" customHeight="1" x14ac:dyDescent="0.3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row>
    <row r="228" spans="1:67" ht="15.75" customHeight="1" x14ac:dyDescent="0.3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row>
    <row r="229" spans="1:67" ht="15.75" customHeight="1" x14ac:dyDescent="0.3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row>
    <row r="230" spans="1:67" ht="15.75" customHeight="1" x14ac:dyDescent="0.3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row>
    <row r="231" spans="1:67" ht="15.75" customHeight="1" x14ac:dyDescent="0.3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row>
    <row r="232" spans="1:67" ht="15.75" customHeight="1" x14ac:dyDescent="0.3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row>
    <row r="233" spans="1:67" ht="15.75" customHeight="1" x14ac:dyDescent="0.3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row>
    <row r="234" spans="1:67" ht="15.75" customHeight="1" x14ac:dyDescent="0.3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row>
    <row r="235" spans="1:67" ht="15.75" customHeight="1" x14ac:dyDescent="0.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row>
    <row r="236" spans="1:67" ht="15.75" customHeight="1" x14ac:dyDescent="0.3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row>
    <row r="237" spans="1:67" ht="15.75" customHeight="1" x14ac:dyDescent="0.3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row>
    <row r="238" spans="1:67" ht="15.75" customHeight="1" x14ac:dyDescent="0.3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row>
    <row r="239" spans="1:67" ht="15.75" customHeight="1" x14ac:dyDescent="0.3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row>
    <row r="240" spans="1:67" ht="15.75" customHeight="1" x14ac:dyDescent="0.3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row>
    <row r="241" spans="1:67" ht="15.75" customHeight="1" x14ac:dyDescent="0.3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row>
    <row r="242" spans="1:67" ht="15.75" customHeight="1" x14ac:dyDescent="0.3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row>
    <row r="243" spans="1:67" ht="15.75" customHeight="1" x14ac:dyDescent="0.3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row>
    <row r="244" spans="1:67" ht="15.75" customHeight="1" x14ac:dyDescent="0.3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row>
    <row r="245" spans="1:67" ht="15.75" customHeight="1" x14ac:dyDescent="0.3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row>
    <row r="246" spans="1:67" ht="15.75" customHeight="1" x14ac:dyDescent="0.3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row>
    <row r="247" spans="1:67" ht="15.75" customHeight="1" x14ac:dyDescent="0.3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row>
    <row r="248" spans="1:67" ht="15.75" customHeight="1" x14ac:dyDescent="0.3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row>
    <row r="249" spans="1:67" ht="15.75" customHeight="1" x14ac:dyDescent="0.3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row>
    <row r="250" spans="1:67" ht="15.75" customHeight="1" x14ac:dyDescent="0.3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row>
    <row r="251" spans="1:67" ht="15.75" customHeight="1" x14ac:dyDescent="0.3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row>
    <row r="252" spans="1:67" ht="15.75" customHeight="1" x14ac:dyDescent="0.3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row>
    <row r="253" spans="1:67" ht="15.75" customHeight="1" x14ac:dyDescent="0.3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row>
    <row r="254" spans="1:67" ht="15.75" customHeight="1" x14ac:dyDescent="0.3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row>
    <row r="255" spans="1:67" ht="15.75" customHeight="1" x14ac:dyDescent="0.3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row>
    <row r="256" spans="1:67" ht="15.75" customHeight="1" x14ac:dyDescent="0.3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row>
    <row r="257" spans="1:67" ht="15.75" customHeight="1" x14ac:dyDescent="0.3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row>
    <row r="258" spans="1:67" ht="15.75" customHeight="1" x14ac:dyDescent="0.3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row>
    <row r="259" spans="1:67" ht="15.75" customHeight="1" x14ac:dyDescent="0.3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row>
    <row r="260" spans="1:67" ht="15.75" customHeight="1" x14ac:dyDescent="0.3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row>
    <row r="261" spans="1:67" ht="15.75" customHeight="1" x14ac:dyDescent="0.3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row>
    <row r="262" spans="1:67" ht="15.75" customHeight="1" x14ac:dyDescent="0.3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row>
    <row r="263" spans="1:67" ht="15.75" customHeight="1" x14ac:dyDescent="0.3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row>
    <row r="264" spans="1:67" ht="15.75" customHeight="1" x14ac:dyDescent="0.3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row>
    <row r="265" spans="1:67" ht="15.75" customHeight="1" x14ac:dyDescent="0.3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row>
    <row r="266" spans="1:67" ht="15.75" customHeight="1" x14ac:dyDescent="0.3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row>
    <row r="267" spans="1:67" ht="15.75" customHeight="1" x14ac:dyDescent="0.3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row>
    <row r="268" spans="1:67" ht="15.75" customHeight="1" x14ac:dyDescent="0.3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row>
    <row r="269" spans="1:67" ht="15.75" customHeight="1" x14ac:dyDescent="0.3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row>
    <row r="270" spans="1:67" ht="15.75" customHeight="1" x14ac:dyDescent="0.3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row>
    <row r="271" spans="1:67" ht="15.75" customHeight="1" x14ac:dyDescent="0.3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row>
    <row r="272" spans="1:67" ht="15.75" customHeight="1" x14ac:dyDescent="0.3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row>
    <row r="273" spans="1:67" ht="15.75" customHeight="1" x14ac:dyDescent="0.3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row>
    <row r="274" spans="1:67" ht="15.75" customHeight="1" x14ac:dyDescent="0.3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row>
    <row r="275" spans="1:67" ht="15.75" customHeight="1" x14ac:dyDescent="0.3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row>
    <row r="276" spans="1:67" ht="15.75" customHeight="1" x14ac:dyDescent="0.3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row>
    <row r="277" spans="1:67" ht="15.75" customHeight="1" x14ac:dyDescent="0.3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row>
    <row r="278" spans="1:67" ht="15.75" customHeight="1" x14ac:dyDescent="0.3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row>
    <row r="279" spans="1:67" ht="15.75" customHeight="1" x14ac:dyDescent="0.3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row>
    <row r="280" spans="1:67" ht="15.75" customHeight="1" x14ac:dyDescent="0.3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row>
    <row r="281" spans="1:67" ht="15.75" customHeight="1" x14ac:dyDescent="0.3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row>
    <row r="282" spans="1:67" ht="15.75" customHeight="1" x14ac:dyDescent="0.3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row>
    <row r="283" spans="1:67" ht="15.75" customHeight="1" x14ac:dyDescent="0.3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row>
    <row r="284" spans="1:67" ht="15.75" customHeight="1" x14ac:dyDescent="0.3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row>
    <row r="285" spans="1:67" ht="15.75" customHeight="1" x14ac:dyDescent="0.3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row>
    <row r="286" spans="1:67" ht="15.75" customHeight="1" x14ac:dyDescent="0.3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row>
    <row r="287" spans="1:67" ht="15.75" customHeight="1" x14ac:dyDescent="0.3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row>
    <row r="288" spans="1:67" ht="15.75" customHeight="1" x14ac:dyDescent="0.3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row>
    <row r="289" spans="1:67" ht="15.75" customHeight="1" x14ac:dyDescent="0.3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row>
    <row r="290" spans="1:67" ht="15.75" customHeight="1" x14ac:dyDescent="0.3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row>
    <row r="291" spans="1:67" ht="15.75" customHeight="1" x14ac:dyDescent="0.3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row>
    <row r="292" spans="1:67" ht="15.75" customHeight="1" x14ac:dyDescent="0.3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row>
    <row r="293" spans="1:67" ht="15.75" customHeight="1" x14ac:dyDescent="0.3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row>
    <row r="294" spans="1:67" ht="15.75" customHeight="1" x14ac:dyDescent="0.3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row>
    <row r="295" spans="1:67" ht="15.75" customHeight="1" x14ac:dyDescent="0.3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row>
    <row r="296" spans="1:67" ht="15.75" customHeight="1" x14ac:dyDescent="0.3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row>
    <row r="297" spans="1:67" ht="15.75" customHeight="1" x14ac:dyDescent="0.3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row>
    <row r="298" spans="1:67" ht="15.75" customHeight="1" x14ac:dyDescent="0.3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row>
    <row r="299" spans="1:67" ht="15.75" customHeight="1" x14ac:dyDescent="0.3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row>
    <row r="300" spans="1:67" ht="15.75" customHeight="1" x14ac:dyDescent="0.3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row>
    <row r="301" spans="1:67" ht="15.75" customHeight="1" x14ac:dyDescent="0.3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row>
    <row r="302" spans="1:67" ht="15.75" customHeight="1" x14ac:dyDescent="0.3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row>
    <row r="303" spans="1:67" ht="15.75" customHeight="1" x14ac:dyDescent="0.3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row>
    <row r="304" spans="1:67" ht="15.75" customHeight="1" x14ac:dyDescent="0.3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row>
    <row r="305" spans="1:67" ht="15.75" customHeight="1" x14ac:dyDescent="0.3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row>
    <row r="306" spans="1:67" ht="15.75" customHeight="1" x14ac:dyDescent="0.3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row>
    <row r="307" spans="1:67" ht="15.75" customHeight="1" x14ac:dyDescent="0.3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row>
    <row r="308" spans="1:67" ht="15.75" customHeight="1" x14ac:dyDescent="0.3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row>
    <row r="309" spans="1:67" ht="15.75" customHeight="1" x14ac:dyDescent="0.3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row>
    <row r="310" spans="1:67" ht="15.75" customHeight="1" x14ac:dyDescent="0.3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row>
    <row r="311" spans="1:67" ht="15.75" customHeight="1" x14ac:dyDescent="0.3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row>
    <row r="312" spans="1:67" ht="15.75" customHeight="1" x14ac:dyDescent="0.3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row>
    <row r="313" spans="1:67" ht="15.75" customHeight="1" x14ac:dyDescent="0.3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row>
    <row r="314" spans="1:67" ht="15.75" customHeight="1" x14ac:dyDescent="0.3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row>
    <row r="315" spans="1:67" ht="15.75" customHeight="1" x14ac:dyDescent="0.3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row>
    <row r="316" spans="1:67" ht="15.75" customHeight="1" x14ac:dyDescent="0.3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row>
    <row r="317" spans="1:67" ht="15.75" customHeight="1" x14ac:dyDescent="0.3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row>
    <row r="318" spans="1:67" ht="15.75" customHeight="1" x14ac:dyDescent="0.3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row>
    <row r="319" spans="1:67" ht="15.75" customHeight="1" x14ac:dyDescent="0.3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row>
    <row r="320" spans="1:67" ht="15.75" customHeight="1" x14ac:dyDescent="0.3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row>
    <row r="321" spans="1:67" ht="15.75" customHeight="1" x14ac:dyDescent="0.3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row>
    <row r="322" spans="1:67" ht="15.75" customHeight="1" x14ac:dyDescent="0.3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row>
    <row r="323" spans="1:67" ht="15.75" customHeight="1" x14ac:dyDescent="0.3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row>
    <row r="324" spans="1:67" ht="15.75" customHeight="1" x14ac:dyDescent="0.3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row>
    <row r="325" spans="1:67" ht="15.75" customHeight="1" x14ac:dyDescent="0.3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row>
    <row r="326" spans="1:67" ht="15.75" customHeight="1" x14ac:dyDescent="0.3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row>
    <row r="327" spans="1:67" ht="15.75" customHeight="1" x14ac:dyDescent="0.3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row>
    <row r="328" spans="1:67" ht="15.75" customHeight="1" x14ac:dyDescent="0.3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row>
    <row r="329" spans="1:67" ht="15.75" customHeight="1" x14ac:dyDescent="0.3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row>
    <row r="330" spans="1:67" ht="15.75" customHeight="1" x14ac:dyDescent="0.3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row>
    <row r="331" spans="1:67" ht="15.75" customHeight="1" x14ac:dyDescent="0.3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row>
    <row r="332" spans="1:67" ht="15.75" customHeight="1" x14ac:dyDescent="0.3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row>
    <row r="333" spans="1:67" ht="15.75" customHeight="1" x14ac:dyDescent="0.3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row>
    <row r="334" spans="1:67" ht="15.75" customHeight="1" x14ac:dyDescent="0.3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row>
    <row r="335" spans="1:67" ht="15.75" customHeight="1" x14ac:dyDescent="0.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row>
    <row r="336" spans="1:67" ht="15.75" customHeight="1" x14ac:dyDescent="0.3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row>
    <row r="337" spans="1:67" ht="15.75" customHeight="1" x14ac:dyDescent="0.3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row>
    <row r="338" spans="1:67" ht="15.75" customHeight="1" x14ac:dyDescent="0.3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row>
    <row r="339" spans="1:67" ht="15.75" customHeight="1" x14ac:dyDescent="0.3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row>
    <row r="340" spans="1:67" ht="15.75" customHeight="1" x14ac:dyDescent="0.3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row>
    <row r="341" spans="1:67" ht="15.75" customHeight="1" x14ac:dyDescent="0.3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row>
    <row r="342" spans="1:67" ht="15.75" customHeight="1" x14ac:dyDescent="0.3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row>
    <row r="343" spans="1:67" ht="15.75" customHeight="1" x14ac:dyDescent="0.3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row>
    <row r="344" spans="1:67" ht="15.75" customHeight="1" x14ac:dyDescent="0.3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row>
    <row r="345" spans="1:67" ht="15.75" customHeight="1" x14ac:dyDescent="0.3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row>
    <row r="346" spans="1:67" ht="15.75" customHeight="1" x14ac:dyDescent="0.3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row>
    <row r="347" spans="1:67" ht="15.75" customHeight="1" x14ac:dyDescent="0.3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row>
    <row r="348" spans="1:67" ht="15.75" customHeight="1" x14ac:dyDescent="0.3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row>
    <row r="349" spans="1:67" ht="15.75" customHeight="1" x14ac:dyDescent="0.3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row>
    <row r="350" spans="1:67" ht="15.75" customHeight="1" x14ac:dyDescent="0.3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row>
    <row r="351" spans="1:67" ht="15.75" customHeight="1" x14ac:dyDescent="0.3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row>
    <row r="352" spans="1:67" ht="15.75" customHeight="1" x14ac:dyDescent="0.3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row>
    <row r="353" spans="1:67" ht="15.75" customHeight="1" x14ac:dyDescent="0.3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row>
    <row r="354" spans="1:67" ht="15.75" customHeight="1" x14ac:dyDescent="0.3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row>
    <row r="355" spans="1:67" ht="15.75" customHeight="1" x14ac:dyDescent="0.3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row>
    <row r="356" spans="1:67" ht="15.75" customHeight="1" x14ac:dyDescent="0.3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row>
    <row r="357" spans="1:67" ht="15.75" customHeight="1" x14ac:dyDescent="0.3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row>
    <row r="358" spans="1:67" ht="15.75" customHeight="1" x14ac:dyDescent="0.3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row>
    <row r="359" spans="1:67" ht="15.75" customHeight="1" x14ac:dyDescent="0.3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row>
    <row r="360" spans="1:67" ht="15.75" customHeight="1" x14ac:dyDescent="0.3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row>
    <row r="361" spans="1:67" ht="15.75" customHeight="1" x14ac:dyDescent="0.3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row>
    <row r="362" spans="1:67" ht="15.75" customHeight="1" x14ac:dyDescent="0.3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row>
    <row r="363" spans="1:67" ht="15.75" customHeight="1" x14ac:dyDescent="0.3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row>
    <row r="364" spans="1:67" ht="15.75" customHeight="1" x14ac:dyDescent="0.3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row>
    <row r="365" spans="1:67" ht="15.75" customHeight="1" x14ac:dyDescent="0.3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row>
    <row r="366" spans="1:67" ht="15.75" customHeight="1" x14ac:dyDescent="0.3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row>
    <row r="367" spans="1:67" ht="15.75" customHeight="1" x14ac:dyDescent="0.3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row>
    <row r="368" spans="1:67" ht="15.75" customHeight="1" x14ac:dyDescent="0.3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row>
    <row r="369" spans="1:67" ht="15.75" customHeight="1" x14ac:dyDescent="0.3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row>
    <row r="370" spans="1:67" ht="15.75" customHeight="1" x14ac:dyDescent="0.3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row>
    <row r="371" spans="1:67" ht="15.75" customHeight="1" x14ac:dyDescent="0.3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row>
    <row r="372" spans="1:67" ht="15.75" customHeight="1" x14ac:dyDescent="0.3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row>
    <row r="373" spans="1:67" ht="15.75" customHeight="1" x14ac:dyDescent="0.3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row>
    <row r="374" spans="1:67" ht="15.75" customHeight="1" x14ac:dyDescent="0.3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row>
    <row r="375" spans="1:67" ht="15.75" customHeight="1" x14ac:dyDescent="0.3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row>
    <row r="376" spans="1:67" ht="15.75" customHeight="1" x14ac:dyDescent="0.3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row>
    <row r="377" spans="1:67" ht="15.75" customHeight="1" x14ac:dyDescent="0.3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row>
    <row r="378" spans="1:67" ht="15.75" customHeight="1" x14ac:dyDescent="0.3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row>
    <row r="379" spans="1:67" ht="15.75" customHeight="1" x14ac:dyDescent="0.3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row>
    <row r="380" spans="1:67" ht="15.75" customHeight="1" x14ac:dyDescent="0.3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row>
    <row r="381" spans="1:67" ht="15.75" customHeight="1" x14ac:dyDescent="0.3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row>
    <row r="382" spans="1:67" ht="15.75" customHeight="1" x14ac:dyDescent="0.3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row>
    <row r="383" spans="1:67" ht="15.75" customHeight="1" x14ac:dyDescent="0.3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row>
    <row r="384" spans="1:67" ht="15.75" customHeight="1" x14ac:dyDescent="0.3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row>
    <row r="385" spans="1:67" ht="15.75" customHeight="1" x14ac:dyDescent="0.3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row>
    <row r="386" spans="1:67" ht="15.75" customHeight="1" x14ac:dyDescent="0.3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row>
    <row r="387" spans="1:67" ht="15.75" customHeight="1" x14ac:dyDescent="0.3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row>
    <row r="388" spans="1:67" ht="15.75" customHeight="1" x14ac:dyDescent="0.3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row>
    <row r="389" spans="1:67" ht="15.75" customHeight="1" x14ac:dyDescent="0.3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row>
    <row r="390" spans="1:67" ht="15.75" customHeight="1" x14ac:dyDescent="0.3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row>
    <row r="391" spans="1:67" ht="15.75" customHeight="1" x14ac:dyDescent="0.3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row>
    <row r="392" spans="1:67" ht="15.75" customHeight="1" x14ac:dyDescent="0.3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row>
    <row r="393" spans="1:67" ht="15.75" customHeight="1" x14ac:dyDescent="0.3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row>
    <row r="394" spans="1:67" ht="15.75" customHeight="1" x14ac:dyDescent="0.3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row>
    <row r="395" spans="1:67" ht="15.75" customHeight="1" x14ac:dyDescent="0.3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row>
    <row r="396" spans="1:67" ht="15.75" customHeight="1" x14ac:dyDescent="0.3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row>
    <row r="397" spans="1:67" ht="15.75" customHeight="1" x14ac:dyDescent="0.3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row>
    <row r="398" spans="1:67" ht="15.75" customHeight="1" x14ac:dyDescent="0.3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row>
    <row r="399" spans="1:67" ht="15.75" customHeight="1" x14ac:dyDescent="0.3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row>
    <row r="400" spans="1:67" ht="15.75" customHeight="1" x14ac:dyDescent="0.3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row>
    <row r="401" spans="1:67" ht="15.75" customHeight="1" x14ac:dyDescent="0.3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row>
    <row r="402" spans="1:67" ht="15.75" customHeight="1" x14ac:dyDescent="0.3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row>
    <row r="403" spans="1:67" ht="15.75" customHeight="1" x14ac:dyDescent="0.3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row>
    <row r="404" spans="1:67" ht="15.75" customHeight="1" x14ac:dyDescent="0.3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row>
    <row r="405" spans="1:67" ht="15.75" customHeight="1" x14ac:dyDescent="0.3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row>
    <row r="406" spans="1:67" ht="15.75" customHeight="1" x14ac:dyDescent="0.3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row>
    <row r="407" spans="1:67" ht="15.75" customHeight="1" x14ac:dyDescent="0.3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row>
    <row r="408" spans="1:67" ht="15.75" customHeight="1" x14ac:dyDescent="0.3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row>
    <row r="409" spans="1:67" ht="15.75" customHeight="1" x14ac:dyDescent="0.3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row>
    <row r="410" spans="1:67" ht="15.75" customHeight="1" x14ac:dyDescent="0.3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row>
    <row r="411" spans="1:67" ht="15.75" customHeight="1" x14ac:dyDescent="0.3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row>
    <row r="412" spans="1:67" ht="15.75" customHeight="1" x14ac:dyDescent="0.3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row>
    <row r="413" spans="1:67" ht="15.75" customHeight="1" x14ac:dyDescent="0.3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row>
    <row r="414" spans="1:67" ht="15.75" customHeight="1" x14ac:dyDescent="0.3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row>
    <row r="415" spans="1:67" ht="15.75" customHeight="1" x14ac:dyDescent="0.3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row>
    <row r="416" spans="1:67" ht="15.75" customHeight="1" x14ac:dyDescent="0.3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row>
    <row r="417" spans="1:67" ht="15.75" customHeight="1" x14ac:dyDescent="0.3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row>
    <row r="418" spans="1:67" ht="15.75" customHeight="1" x14ac:dyDescent="0.3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row>
    <row r="419" spans="1:67" ht="15.75" customHeight="1" x14ac:dyDescent="0.3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row>
    <row r="420" spans="1:67" ht="15.75" customHeight="1" x14ac:dyDescent="0.3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row>
    <row r="421" spans="1:67" ht="15.75" customHeight="1" x14ac:dyDescent="0.3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row>
    <row r="422" spans="1:67" ht="15.75" customHeight="1" x14ac:dyDescent="0.3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row>
    <row r="423" spans="1:67" ht="15.75" customHeight="1" x14ac:dyDescent="0.3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row>
    <row r="424" spans="1:67" ht="15.75" customHeight="1" x14ac:dyDescent="0.3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row>
    <row r="425" spans="1:67" ht="15.75" customHeight="1" x14ac:dyDescent="0.3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row>
    <row r="426" spans="1:67" ht="15.75" customHeight="1" x14ac:dyDescent="0.3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row>
    <row r="427" spans="1:67" ht="15.75" customHeight="1" x14ac:dyDescent="0.3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row>
    <row r="428" spans="1:67" ht="15.75" customHeight="1" x14ac:dyDescent="0.3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row>
    <row r="429" spans="1:67" ht="15.75" customHeight="1" x14ac:dyDescent="0.3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row>
    <row r="430" spans="1:67" ht="15.75" customHeight="1" x14ac:dyDescent="0.3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row>
    <row r="431" spans="1:67" ht="15.75" customHeight="1" x14ac:dyDescent="0.3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row>
    <row r="432" spans="1:67" ht="15.75" customHeight="1" x14ac:dyDescent="0.3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row>
    <row r="433" spans="1:67" ht="15.75" customHeight="1" x14ac:dyDescent="0.3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row>
    <row r="434" spans="1:67" ht="15.75" customHeight="1" x14ac:dyDescent="0.3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row>
    <row r="435" spans="1:67" ht="15.75" customHeight="1" x14ac:dyDescent="0.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row>
    <row r="436" spans="1:67" ht="15.75" customHeight="1" x14ac:dyDescent="0.3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39"/>
      <c r="BI436" s="39"/>
      <c r="BJ436" s="39"/>
      <c r="BK436" s="39"/>
      <c r="BL436" s="39"/>
      <c r="BM436" s="39"/>
      <c r="BN436" s="39"/>
      <c r="BO436" s="39"/>
    </row>
    <row r="437" spans="1:67" ht="15.75" customHeight="1" x14ac:dyDescent="0.3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39"/>
      <c r="BI437" s="39"/>
      <c r="BJ437" s="39"/>
      <c r="BK437" s="39"/>
      <c r="BL437" s="39"/>
      <c r="BM437" s="39"/>
      <c r="BN437" s="39"/>
      <c r="BO437" s="39"/>
    </row>
    <row r="438" spans="1:67" ht="15.75" customHeight="1" x14ac:dyDescent="0.3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row>
    <row r="439" spans="1:67" ht="15.75" customHeight="1" x14ac:dyDescent="0.3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row>
    <row r="440" spans="1:67" ht="15.75" customHeight="1" x14ac:dyDescent="0.3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39"/>
      <c r="BI440" s="39"/>
      <c r="BJ440" s="39"/>
      <c r="BK440" s="39"/>
      <c r="BL440" s="39"/>
      <c r="BM440" s="39"/>
      <c r="BN440" s="39"/>
      <c r="BO440" s="39"/>
    </row>
    <row r="441" spans="1:67" ht="15.75" customHeight="1" x14ac:dyDescent="0.3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39"/>
      <c r="BI441" s="39"/>
      <c r="BJ441" s="39"/>
      <c r="BK441" s="39"/>
      <c r="BL441" s="39"/>
      <c r="BM441" s="39"/>
      <c r="BN441" s="39"/>
      <c r="BO441" s="39"/>
    </row>
    <row r="442" spans="1:67" ht="15.75" customHeight="1" x14ac:dyDescent="0.3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row>
    <row r="443" spans="1:67" ht="15.75" customHeight="1" x14ac:dyDescent="0.3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row>
    <row r="444" spans="1:67" ht="15.75" customHeight="1" x14ac:dyDescent="0.3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39"/>
      <c r="BI444" s="39"/>
      <c r="BJ444" s="39"/>
      <c r="BK444" s="39"/>
      <c r="BL444" s="39"/>
      <c r="BM444" s="39"/>
      <c r="BN444" s="39"/>
      <c r="BO444" s="39"/>
    </row>
    <row r="445" spans="1:67" ht="15.75" customHeight="1" x14ac:dyDescent="0.3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row>
    <row r="446" spans="1:67" ht="15.75" customHeight="1" x14ac:dyDescent="0.3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row>
    <row r="447" spans="1:67" ht="15.75" customHeight="1" x14ac:dyDescent="0.3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row>
    <row r="448" spans="1:67" ht="15.75" customHeight="1" x14ac:dyDescent="0.3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row>
    <row r="449" spans="1:67" ht="15.75" customHeight="1" x14ac:dyDescent="0.3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39"/>
      <c r="BO449" s="39"/>
    </row>
    <row r="450" spans="1:67" ht="15.75" customHeight="1" x14ac:dyDescent="0.3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s="39"/>
      <c r="BO450" s="39"/>
    </row>
    <row r="451" spans="1:67" ht="15.75" customHeight="1" x14ac:dyDescent="0.3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row>
    <row r="452" spans="1:67" ht="15.75" customHeight="1" x14ac:dyDescent="0.3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row>
    <row r="453" spans="1:67" ht="15.75" customHeight="1" x14ac:dyDescent="0.3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row>
    <row r="454" spans="1:67" ht="15.75" customHeight="1" x14ac:dyDescent="0.3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row>
    <row r="455" spans="1:67" ht="15.75" customHeight="1" x14ac:dyDescent="0.3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row>
    <row r="456" spans="1:67" ht="15.75" customHeight="1" x14ac:dyDescent="0.3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row>
    <row r="457" spans="1:67" ht="15.75" customHeight="1" x14ac:dyDescent="0.3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row>
    <row r="458" spans="1:67" ht="15.75" customHeight="1" x14ac:dyDescent="0.3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row>
    <row r="459" spans="1:67" ht="15.75" customHeight="1" x14ac:dyDescent="0.3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s="39"/>
      <c r="BO459" s="39"/>
    </row>
    <row r="460" spans="1:67" ht="15.75" customHeight="1" x14ac:dyDescent="0.3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s="39"/>
      <c r="BO460" s="39"/>
    </row>
    <row r="461" spans="1:67" ht="15.75" customHeight="1" x14ac:dyDescent="0.3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39"/>
      <c r="BI461" s="39"/>
      <c r="BJ461" s="39"/>
      <c r="BK461" s="39"/>
      <c r="BL461" s="39"/>
      <c r="BM461" s="39"/>
      <c r="BN461" s="39"/>
      <c r="BO461" s="39"/>
    </row>
    <row r="462" spans="1:67" ht="15.75" customHeight="1" x14ac:dyDescent="0.3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39"/>
      <c r="BI462" s="39"/>
      <c r="BJ462" s="39"/>
      <c r="BK462" s="39"/>
      <c r="BL462" s="39"/>
      <c r="BM462" s="39"/>
      <c r="BN462" s="39"/>
      <c r="BO462" s="39"/>
    </row>
    <row r="463" spans="1:67" ht="15.75" customHeight="1" x14ac:dyDescent="0.3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39"/>
      <c r="BI463" s="39"/>
      <c r="BJ463" s="39"/>
      <c r="BK463" s="39"/>
      <c r="BL463" s="39"/>
      <c r="BM463" s="39"/>
      <c r="BN463" s="39"/>
      <c r="BO463" s="39"/>
    </row>
    <row r="464" spans="1:67" ht="15.75" customHeight="1" x14ac:dyDescent="0.3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39"/>
      <c r="BI464" s="39"/>
      <c r="BJ464" s="39"/>
      <c r="BK464" s="39"/>
      <c r="BL464" s="39"/>
      <c r="BM464" s="39"/>
      <c r="BN464" s="39"/>
      <c r="BO464" s="39"/>
    </row>
    <row r="465" spans="1:67" ht="15.75" customHeight="1" x14ac:dyDescent="0.3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row>
    <row r="466" spans="1:67" ht="15.75" customHeight="1" x14ac:dyDescent="0.3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39"/>
      <c r="BI466" s="39"/>
      <c r="BJ466" s="39"/>
      <c r="BK466" s="39"/>
      <c r="BL466" s="39"/>
      <c r="BM466" s="39"/>
      <c r="BN466" s="39"/>
      <c r="BO466" s="39"/>
    </row>
    <row r="467" spans="1:67" ht="15.75" customHeight="1" x14ac:dyDescent="0.3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39"/>
      <c r="BI467" s="39"/>
      <c r="BJ467" s="39"/>
      <c r="BK467" s="39"/>
      <c r="BL467" s="39"/>
      <c r="BM467" s="39"/>
      <c r="BN467" s="39"/>
      <c r="BO467" s="39"/>
    </row>
    <row r="468" spans="1:67" ht="15.75" customHeight="1" x14ac:dyDescent="0.3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39"/>
      <c r="BI468" s="39"/>
      <c r="BJ468" s="39"/>
      <c r="BK468" s="39"/>
      <c r="BL468" s="39"/>
      <c r="BM468" s="39"/>
      <c r="BN468" s="39"/>
      <c r="BO468" s="39"/>
    </row>
    <row r="469" spans="1:67" ht="15.75" customHeight="1" x14ac:dyDescent="0.3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39"/>
      <c r="BI469" s="39"/>
      <c r="BJ469" s="39"/>
      <c r="BK469" s="39"/>
      <c r="BL469" s="39"/>
      <c r="BM469" s="39"/>
      <c r="BN469" s="39"/>
      <c r="BO469" s="39"/>
    </row>
    <row r="470" spans="1:67" ht="15.75" customHeight="1" x14ac:dyDescent="0.3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39"/>
      <c r="BN470" s="39"/>
      <c r="BO470" s="39"/>
    </row>
    <row r="471" spans="1:67" ht="15.75" customHeight="1" x14ac:dyDescent="0.3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39"/>
      <c r="BI471" s="39"/>
      <c r="BJ471" s="39"/>
      <c r="BK471" s="39"/>
      <c r="BL471" s="39"/>
      <c r="BM471" s="39"/>
      <c r="BN471" s="39"/>
      <c r="BO471" s="39"/>
    </row>
    <row r="472" spans="1:67" ht="15.75" customHeight="1" x14ac:dyDescent="0.3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39"/>
      <c r="BN472" s="39"/>
      <c r="BO472" s="39"/>
    </row>
    <row r="473" spans="1:67" ht="15.75" customHeight="1" x14ac:dyDescent="0.3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row>
    <row r="474" spans="1:67" ht="15.75" customHeight="1" x14ac:dyDescent="0.3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row>
    <row r="475" spans="1:67" ht="15.75" customHeight="1" x14ac:dyDescent="0.3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row>
    <row r="476" spans="1:67" ht="15.75" customHeight="1" x14ac:dyDescent="0.3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row>
    <row r="477" spans="1:67" ht="15.75" customHeight="1" x14ac:dyDescent="0.3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39"/>
      <c r="BI477" s="39"/>
      <c r="BJ477" s="39"/>
      <c r="BK477" s="39"/>
      <c r="BL477" s="39"/>
      <c r="BM477" s="39"/>
      <c r="BN477" s="39"/>
      <c r="BO477" s="39"/>
    </row>
    <row r="478" spans="1:67" ht="15.75" customHeight="1" x14ac:dyDescent="0.3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39"/>
      <c r="BI478" s="39"/>
      <c r="BJ478" s="39"/>
      <c r="BK478" s="39"/>
      <c r="BL478" s="39"/>
      <c r="BM478" s="39"/>
      <c r="BN478" s="39"/>
      <c r="BO478" s="39"/>
    </row>
    <row r="479" spans="1:67" ht="15.75" customHeight="1" x14ac:dyDescent="0.3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row>
    <row r="480" spans="1:67" ht="15.75" customHeight="1" x14ac:dyDescent="0.3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row>
    <row r="481" spans="1:67" ht="15.75" customHeight="1" x14ac:dyDescent="0.3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39"/>
      <c r="BN481" s="39"/>
      <c r="BO481" s="39"/>
    </row>
    <row r="482" spans="1:67" ht="15.75" customHeight="1" x14ac:dyDescent="0.3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39"/>
      <c r="BI482" s="39"/>
      <c r="BJ482" s="39"/>
      <c r="BK482" s="39"/>
      <c r="BL482" s="39"/>
      <c r="BM482" s="39"/>
      <c r="BN482" s="39"/>
      <c r="BO482" s="39"/>
    </row>
    <row r="483" spans="1:67" ht="15.75" customHeight="1" x14ac:dyDescent="0.3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39"/>
      <c r="BI483" s="39"/>
      <c r="BJ483" s="39"/>
      <c r="BK483" s="39"/>
      <c r="BL483" s="39"/>
      <c r="BM483" s="39"/>
      <c r="BN483" s="39"/>
      <c r="BO483" s="39"/>
    </row>
    <row r="484" spans="1:67" ht="15.75" customHeight="1" x14ac:dyDescent="0.3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s="39"/>
      <c r="BO484" s="39"/>
    </row>
    <row r="485" spans="1:67" ht="15.75" customHeight="1" x14ac:dyDescent="0.3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s="39"/>
      <c r="BO485" s="39"/>
    </row>
    <row r="486" spans="1:67" ht="15.75" customHeight="1" x14ac:dyDescent="0.3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39"/>
      <c r="BN486" s="39"/>
      <c r="BO486" s="39"/>
    </row>
    <row r="487" spans="1:67" ht="15.75" customHeight="1" x14ac:dyDescent="0.3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row>
    <row r="488" spans="1:67" ht="15.75" customHeight="1" x14ac:dyDescent="0.3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row>
    <row r="489" spans="1:67" ht="15.75" customHeight="1" x14ac:dyDescent="0.3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row>
    <row r="490" spans="1:67" ht="15.75" customHeight="1" x14ac:dyDescent="0.3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row>
    <row r="491" spans="1:67" ht="15.75" customHeight="1" x14ac:dyDescent="0.3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row>
    <row r="492" spans="1:67" ht="15.75" customHeight="1" x14ac:dyDescent="0.3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row>
    <row r="493" spans="1:67" ht="15.75" customHeight="1" x14ac:dyDescent="0.3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row>
    <row r="494" spans="1:67" ht="15.75" customHeight="1" x14ac:dyDescent="0.3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row>
    <row r="495" spans="1:67" ht="15.75" customHeight="1" x14ac:dyDescent="0.3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row>
    <row r="496" spans="1:67" ht="15.75" customHeight="1" x14ac:dyDescent="0.3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row>
    <row r="497" spans="1:67" ht="15.75" customHeight="1" x14ac:dyDescent="0.3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row>
    <row r="498" spans="1:67" ht="15.75" customHeight="1" x14ac:dyDescent="0.3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row>
    <row r="499" spans="1:67" ht="15.75" customHeight="1" x14ac:dyDescent="0.3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row>
    <row r="500" spans="1:67" ht="15.75" customHeight="1" x14ac:dyDescent="0.3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row>
    <row r="501" spans="1:67" ht="15.75" customHeight="1" x14ac:dyDescent="0.3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row>
    <row r="502" spans="1:67" ht="15.75" customHeight="1" x14ac:dyDescent="0.3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row>
    <row r="503" spans="1:67" ht="15.75" customHeight="1" x14ac:dyDescent="0.3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row>
    <row r="504" spans="1:67" ht="15.75" customHeight="1" x14ac:dyDescent="0.3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row>
    <row r="505" spans="1:67" ht="15.75" customHeight="1" x14ac:dyDescent="0.3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row>
    <row r="506" spans="1:67" ht="15.75" customHeight="1" x14ac:dyDescent="0.3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row>
    <row r="507" spans="1:67" ht="15.75" customHeight="1" x14ac:dyDescent="0.3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row>
    <row r="508" spans="1:67" ht="15.75" customHeight="1" x14ac:dyDescent="0.3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row>
    <row r="509" spans="1:67" ht="15.75" customHeight="1" x14ac:dyDescent="0.3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row>
    <row r="510" spans="1:67" ht="15.75" customHeight="1" x14ac:dyDescent="0.3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row>
    <row r="511" spans="1:67" ht="15.75" customHeight="1" x14ac:dyDescent="0.3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row>
    <row r="512" spans="1:67" ht="15.75" customHeight="1" x14ac:dyDescent="0.3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39"/>
    </row>
    <row r="513" spans="1:67" ht="15.75" customHeight="1" x14ac:dyDescent="0.3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39"/>
    </row>
    <row r="514" spans="1:67" ht="15.75" customHeight="1" x14ac:dyDescent="0.3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39"/>
      <c r="BN514" s="39"/>
      <c r="BO514" s="39"/>
    </row>
    <row r="515" spans="1:67" ht="15.75" customHeight="1" x14ac:dyDescent="0.3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39"/>
      <c r="BN515" s="39"/>
      <c r="BO515" s="39"/>
    </row>
    <row r="516" spans="1:67" ht="15.75" customHeight="1" x14ac:dyDescent="0.3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row>
    <row r="517" spans="1:67" ht="15.75" customHeight="1" x14ac:dyDescent="0.3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row>
    <row r="518" spans="1:67" ht="15.75" customHeight="1" x14ac:dyDescent="0.3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row>
    <row r="519" spans="1:67" ht="15.75" customHeight="1" x14ac:dyDescent="0.3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39"/>
      <c r="BN519" s="39"/>
      <c r="BO519" s="39"/>
    </row>
    <row r="520" spans="1:67" ht="15.75" customHeight="1" x14ac:dyDescent="0.3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39"/>
    </row>
    <row r="521" spans="1:67" ht="15.75" customHeight="1" x14ac:dyDescent="0.3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row>
    <row r="522" spans="1:67" ht="15.75" customHeight="1" x14ac:dyDescent="0.3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row>
    <row r="523" spans="1:67" ht="15.75" customHeight="1" x14ac:dyDescent="0.3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row>
    <row r="524" spans="1:67" ht="15.75" customHeight="1" x14ac:dyDescent="0.3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row>
    <row r="525" spans="1:67" ht="15.75" customHeight="1" x14ac:dyDescent="0.3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row>
    <row r="526" spans="1:67" ht="15.75" customHeight="1" x14ac:dyDescent="0.3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row>
    <row r="527" spans="1:67" ht="15.75" customHeight="1" x14ac:dyDescent="0.3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row>
    <row r="528" spans="1:67" ht="15.75" customHeight="1" x14ac:dyDescent="0.3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row>
    <row r="529" spans="1:67" ht="15.75" customHeight="1" x14ac:dyDescent="0.3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row>
    <row r="530" spans="1:67" ht="15.75" customHeight="1" x14ac:dyDescent="0.3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row>
    <row r="531" spans="1:67" ht="15.75" customHeight="1" x14ac:dyDescent="0.3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39"/>
    </row>
    <row r="532" spans="1:67" ht="15.75" customHeight="1" x14ac:dyDescent="0.3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39"/>
    </row>
    <row r="533" spans="1:67" ht="15.75" customHeight="1" x14ac:dyDescent="0.3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row>
    <row r="534" spans="1:67" ht="15.75" customHeight="1" x14ac:dyDescent="0.3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row>
    <row r="535" spans="1:67" ht="15.75" customHeight="1" x14ac:dyDescent="0.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row>
    <row r="536" spans="1:67" ht="15.75" customHeight="1" x14ac:dyDescent="0.3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row>
    <row r="537" spans="1:67" ht="15.75" customHeight="1" x14ac:dyDescent="0.3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row>
    <row r="538" spans="1:67" ht="15.75" customHeight="1" x14ac:dyDescent="0.3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row>
    <row r="539" spans="1:67" ht="15.75" customHeight="1" x14ac:dyDescent="0.3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row>
    <row r="540" spans="1:67" ht="15.75" customHeight="1" x14ac:dyDescent="0.3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row>
    <row r="541" spans="1:67" ht="15.75" customHeight="1" x14ac:dyDescent="0.3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row>
    <row r="542" spans="1:67" ht="15.75" customHeight="1" x14ac:dyDescent="0.3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row>
    <row r="543" spans="1:67" ht="15.75" customHeight="1" x14ac:dyDescent="0.3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row>
    <row r="544" spans="1:67" ht="15.75" customHeight="1" x14ac:dyDescent="0.3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row>
    <row r="545" spans="1:67" ht="15.75" customHeight="1" x14ac:dyDescent="0.3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c r="BF545" s="39"/>
      <c r="BG545" s="39"/>
      <c r="BH545" s="39"/>
      <c r="BI545" s="39"/>
      <c r="BJ545" s="39"/>
      <c r="BK545" s="39"/>
      <c r="BL545" s="39"/>
      <c r="BM545" s="39"/>
      <c r="BN545" s="39"/>
      <c r="BO545" s="39"/>
    </row>
    <row r="546" spans="1:67" ht="15.75" customHeight="1" x14ac:dyDescent="0.3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s="39"/>
      <c r="BO546" s="39"/>
    </row>
    <row r="547" spans="1:67" ht="15.75" customHeight="1" x14ac:dyDescent="0.3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row>
    <row r="548" spans="1:67" ht="15.75" customHeight="1" x14ac:dyDescent="0.3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row>
    <row r="549" spans="1:67" ht="15.75" customHeight="1" x14ac:dyDescent="0.3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c r="BK549" s="39"/>
      <c r="BL549" s="39"/>
      <c r="BM549" s="39"/>
      <c r="BN549" s="39"/>
      <c r="BO549" s="39"/>
    </row>
    <row r="550" spans="1:67" ht="15.75" customHeight="1" x14ac:dyDescent="0.3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row>
    <row r="551" spans="1:67" ht="15.75" customHeight="1" x14ac:dyDescent="0.3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row>
    <row r="552" spans="1:67" ht="15.75" customHeight="1" x14ac:dyDescent="0.3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c r="BK552" s="39"/>
      <c r="BL552" s="39"/>
      <c r="BM552" s="39"/>
      <c r="BN552" s="39"/>
      <c r="BO552" s="39"/>
    </row>
    <row r="553" spans="1:67" ht="15.75" customHeight="1" x14ac:dyDescent="0.3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row>
    <row r="554" spans="1:67" ht="15.75" customHeight="1" x14ac:dyDescent="0.3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row>
    <row r="555" spans="1:67" ht="15.75" customHeight="1" x14ac:dyDescent="0.3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row>
    <row r="556" spans="1:67" ht="15.75" customHeight="1" x14ac:dyDescent="0.3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row>
    <row r="557" spans="1:67" ht="15.75" customHeight="1" x14ac:dyDescent="0.3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row>
    <row r="558" spans="1:67" ht="15.75" customHeight="1" x14ac:dyDescent="0.3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row>
    <row r="559" spans="1:67" ht="15.75" customHeight="1" x14ac:dyDescent="0.3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row>
    <row r="560" spans="1:67" ht="15.75" customHeight="1" x14ac:dyDescent="0.3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row>
    <row r="561" spans="1:67" ht="15.75" customHeight="1" x14ac:dyDescent="0.3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row>
    <row r="562" spans="1:67" ht="15.75" customHeight="1" x14ac:dyDescent="0.3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row>
    <row r="563" spans="1:67" ht="15.75" customHeight="1" x14ac:dyDescent="0.3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row>
    <row r="564" spans="1:67" ht="15.75" customHeight="1" x14ac:dyDescent="0.3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row>
    <row r="565" spans="1:67" ht="15.75" customHeight="1" x14ac:dyDescent="0.3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row>
    <row r="566" spans="1:67" ht="15.75" customHeight="1" x14ac:dyDescent="0.3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row>
    <row r="567" spans="1:67" ht="15.75" customHeight="1" x14ac:dyDescent="0.3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row>
    <row r="568" spans="1:67" ht="15.75" customHeight="1" x14ac:dyDescent="0.3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row>
    <row r="569" spans="1:67" ht="15.75" customHeight="1" x14ac:dyDescent="0.3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row>
    <row r="570" spans="1:67" ht="15.75" customHeight="1" x14ac:dyDescent="0.3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row>
    <row r="571" spans="1:67" ht="15.75" customHeight="1" x14ac:dyDescent="0.3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row>
    <row r="572" spans="1:67" ht="15.75" customHeight="1" x14ac:dyDescent="0.3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row>
    <row r="573" spans="1:67" ht="15.75" customHeight="1" x14ac:dyDescent="0.3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row>
    <row r="574" spans="1:67" ht="15.75" customHeight="1" x14ac:dyDescent="0.3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row>
    <row r="575" spans="1:67" ht="15.75" customHeight="1" x14ac:dyDescent="0.3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row>
    <row r="576" spans="1:67" ht="15.75" customHeight="1" x14ac:dyDescent="0.3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row>
    <row r="577" spans="1:67" ht="15.75" customHeight="1" x14ac:dyDescent="0.3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row>
    <row r="578" spans="1:67" ht="15.75" customHeight="1" x14ac:dyDescent="0.3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row>
    <row r="579" spans="1:67" ht="15.75" customHeight="1" x14ac:dyDescent="0.3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row>
    <row r="580" spans="1:67" ht="15.75" customHeight="1" x14ac:dyDescent="0.3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row>
    <row r="581" spans="1:67" ht="15.75" customHeight="1" x14ac:dyDescent="0.3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row>
    <row r="582" spans="1:67" ht="15.75" customHeight="1" x14ac:dyDescent="0.3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row>
    <row r="583" spans="1:67" ht="15.75" customHeight="1" x14ac:dyDescent="0.3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row>
    <row r="584" spans="1:67" ht="15.75" customHeight="1" x14ac:dyDescent="0.3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row>
    <row r="585" spans="1:67" ht="15.75" customHeight="1" x14ac:dyDescent="0.3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row>
    <row r="586" spans="1:67" ht="15.75" customHeight="1" x14ac:dyDescent="0.3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row>
    <row r="587" spans="1:67" ht="15.75" customHeight="1" x14ac:dyDescent="0.3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c r="BF587" s="39"/>
      <c r="BG587" s="39"/>
      <c r="BH587" s="39"/>
      <c r="BI587" s="39"/>
      <c r="BJ587" s="39"/>
      <c r="BK587" s="39"/>
      <c r="BL587" s="39"/>
      <c r="BM587" s="39"/>
      <c r="BN587" s="39"/>
      <c r="BO587" s="39"/>
    </row>
    <row r="588" spans="1:67" ht="15.75" customHeight="1" x14ac:dyDescent="0.3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39"/>
    </row>
    <row r="589" spans="1:67" ht="15.75" customHeight="1" x14ac:dyDescent="0.3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c r="BF589" s="39"/>
      <c r="BG589" s="39"/>
      <c r="BH589" s="39"/>
      <c r="BI589" s="39"/>
      <c r="BJ589" s="39"/>
      <c r="BK589" s="39"/>
      <c r="BL589" s="39"/>
      <c r="BM589" s="39"/>
      <c r="BN589" s="39"/>
      <c r="BO589" s="39"/>
    </row>
    <row r="590" spans="1:67" ht="15.75" customHeight="1" x14ac:dyDescent="0.3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row>
    <row r="591" spans="1:67" ht="15.75" customHeight="1" x14ac:dyDescent="0.3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row>
    <row r="592" spans="1:67" ht="15.75" customHeight="1" x14ac:dyDescent="0.3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c r="BF592" s="39"/>
      <c r="BG592" s="39"/>
      <c r="BH592" s="39"/>
      <c r="BI592" s="39"/>
      <c r="BJ592" s="39"/>
      <c r="BK592" s="39"/>
      <c r="BL592" s="39"/>
      <c r="BM592" s="39"/>
      <c r="BN592" s="39"/>
      <c r="BO592" s="39"/>
    </row>
    <row r="593" spans="1:67" ht="15.75" customHeight="1" x14ac:dyDescent="0.3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39"/>
    </row>
    <row r="594" spans="1:67" ht="15.75" customHeight="1" x14ac:dyDescent="0.3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c r="BF594" s="39"/>
      <c r="BG594" s="39"/>
      <c r="BH594" s="39"/>
      <c r="BI594" s="39"/>
      <c r="BJ594" s="39"/>
      <c r="BK594" s="39"/>
      <c r="BL594" s="39"/>
      <c r="BM594" s="39"/>
      <c r="BN594" s="39"/>
      <c r="BO594" s="39"/>
    </row>
    <row r="595" spans="1:67" ht="15.75" customHeight="1" x14ac:dyDescent="0.3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c r="BF595" s="39"/>
      <c r="BG595" s="39"/>
      <c r="BH595" s="39"/>
      <c r="BI595" s="39"/>
      <c r="BJ595" s="39"/>
      <c r="BK595" s="39"/>
      <c r="BL595" s="39"/>
      <c r="BM595" s="39"/>
      <c r="BN595" s="39"/>
      <c r="BO595" s="39"/>
    </row>
    <row r="596" spans="1:67" ht="15.75" customHeight="1" x14ac:dyDescent="0.3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row>
    <row r="597" spans="1:67" ht="15.75" customHeight="1" x14ac:dyDescent="0.3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c r="BF597" s="39"/>
      <c r="BG597" s="39"/>
      <c r="BH597" s="39"/>
      <c r="BI597" s="39"/>
      <c r="BJ597" s="39"/>
      <c r="BK597" s="39"/>
      <c r="BL597" s="39"/>
      <c r="BM597" s="39"/>
      <c r="BN597" s="39"/>
      <c r="BO597" s="39"/>
    </row>
    <row r="598" spans="1:67" ht="15.75" customHeight="1" x14ac:dyDescent="0.3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row>
    <row r="599" spans="1:67" ht="15.75" customHeight="1" x14ac:dyDescent="0.3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row>
    <row r="600" spans="1:67" ht="15.75" customHeight="1" x14ac:dyDescent="0.3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c r="BF600" s="39"/>
      <c r="BG600" s="39"/>
      <c r="BH600" s="39"/>
      <c r="BI600" s="39"/>
      <c r="BJ600" s="39"/>
      <c r="BK600" s="39"/>
      <c r="BL600" s="39"/>
      <c r="BM600" s="39"/>
      <c r="BN600" s="39"/>
      <c r="BO600" s="39"/>
    </row>
    <row r="601" spans="1:67" ht="15.75" customHeight="1" x14ac:dyDescent="0.3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row>
    <row r="602" spans="1:67" ht="15.75" customHeight="1" x14ac:dyDescent="0.3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row>
    <row r="603" spans="1:67" ht="15.75" customHeight="1" x14ac:dyDescent="0.3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row>
    <row r="604" spans="1:67" ht="15.75" customHeight="1" x14ac:dyDescent="0.3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row>
    <row r="605" spans="1:67" ht="15.75" customHeight="1" x14ac:dyDescent="0.3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row>
    <row r="606" spans="1:67" ht="15.75" customHeight="1" x14ac:dyDescent="0.3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row>
    <row r="607" spans="1:67" ht="15.75" customHeight="1" x14ac:dyDescent="0.3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c r="BF607" s="39"/>
      <c r="BG607" s="39"/>
      <c r="BH607" s="39"/>
      <c r="BI607" s="39"/>
      <c r="BJ607" s="39"/>
      <c r="BK607" s="39"/>
      <c r="BL607" s="39"/>
      <c r="BM607" s="39"/>
      <c r="BN607" s="39"/>
      <c r="BO607" s="39"/>
    </row>
    <row r="608" spans="1:67" ht="15.75" customHeight="1" x14ac:dyDescent="0.3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row>
    <row r="609" spans="1:67" ht="15.75" customHeight="1" x14ac:dyDescent="0.3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c r="BF609" s="39"/>
      <c r="BG609" s="39"/>
      <c r="BH609" s="39"/>
      <c r="BI609" s="39"/>
      <c r="BJ609" s="39"/>
      <c r="BK609" s="39"/>
      <c r="BL609" s="39"/>
      <c r="BM609" s="39"/>
      <c r="BN609" s="39"/>
      <c r="BO609" s="39"/>
    </row>
    <row r="610" spans="1:67" ht="15.75" customHeight="1" x14ac:dyDescent="0.3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row>
    <row r="611" spans="1:67" ht="15.75" customHeight="1" x14ac:dyDescent="0.3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row>
    <row r="612" spans="1:67" ht="15.75" customHeight="1" x14ac:dyDescent="0.3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c r="BF612" s="39"/>
      <c r="BG612" s="39"/>
      <c r="BH612" s="39"/>
      <c r="BI612" s="39"/>
      <c r="BJ612" s="39"/>
      <c r="BK612" s="39"/>
      <c r="BL612" s="39"/>
      <c r="BM612" s="39"/>
      <c r="BN612" s="39"/>
      <c r="BO612" s="39"/>
    </row>
    <row r="613" spans="1:67" ht="15.75" customHeight="1" x14ac:dyDescent="0.3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c r="BF613" s="39"/>
      <c r="BG613" s="39"/>
      <c r="BH613" s="39"/>
      <c r="BI613" s="39"/>
      <c r="BJ613" s="39"/>
      <c r="BK613" s="39"/>
      <c r="BL613" s="39"/>
      <c r="BM613" s="39"/>
      <c r="BN613" s="39"/>
      <c r="BO613" s="39"/>
    </row>
    <row r="614" spans="1:67" ht="15.75" customHeight="1" x14ac:dyDescent="0.3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row>
    <row r="615" spans="1:67" ht="15.75" customHeight="1" x14ac:dyDescent="0.3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c r="BF615" s="39"/>
      <c r="BG615" s="39"/>
      <c r="BH615" s="39"/>
      <c r="BI615" s="39"/>
      <c r="BJ615" s="39"/>
      <c r="BK615" s="39"/>
      <c r="BL615" s="39"/>
      <c r="BM615" s="39"/>
      <c r="BN615" s="39"/>
      <c r="BO615" s="39"/>
    </row>
    <row r="616" spans="1:67" ht="15.75" customHeight="1" x14ac:dyDescent="0.3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c r="BF616" s="39"/>
      <c r="BG616" s="39"/>
      <c r="BH616" s="39"/>
      <c r="BI616" s="39"/>
      <c r="BJ616" s="39"/>
      <c r="BK616" s="39"/>
      <c r="BL616" s="39"/>
      <c r="BM616" s="39"/>
      <c r="BN616" s="39"/>
      <c r="BO616" s="39"/>
    </row>
    <row r="617" spans="1:67" ht="15.75" customHeight="1" x14ac:dyDescent="0.3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c r="BF617" s="39"/>
      <c r="BG617" s="39"/>
      <c r="BH617" s="39"/>
      <c r="BI617" s="39"/>
      <c r="BJ617" s="39"/>
      <c r="BK617" s="39"/>
      <c r="BL617" s="39"/>
      <c r="BM617" s="39"/>
      <c r="BN617" s="39"/>
      <c r="BO617" s="39"/>
    </row>
    <row r="618" spans="1:67" ht="15.75" customHeight="1" x14ac:dyDescent="0.3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c r="BF618" s="39"/>
      <c r="BG618" s="39"/>
      <c r="BH618" s="39"/>
      <c r="BI618" s="39"/>
      <c r="BJ618" s="39"/>
      <c r="BK618" s="39"/>
      <c r="BL618" s="39"/>
      <c r="BM618" s="39"/>
      <c r="BN618" s="39"/>
      <c r="BO618" s="39"/>
    </row>
    <row r="619" spans="1:67" ht="15.75" customHeight="1" x14ac:dyDescent="0.3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c r="BF619" s="39"/>
      <c r="BG619" s="39"/>
      <c r="BH619" s="39"/>
      <c r="BI619" s="39"/>
      <c r="BJ619" s="39"/>
      <c r="BK619" s="39"/>
      <c r="BL619" s="39"/>
      <c r="BM619" s="39"/>
      <c r="BN619" s="39"/>
      <c r="BO619" s="39"/>
    </row>
    <row r="620" spans="1:67" ht="15.75" customHeight="1" x14ac:dyDescent="0.3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c r="BF620" s="39"/>
      <c r="BG620" s="39"/>
      <c r="BH620" s="39"/>
      <c r="BI620" s="39"/>
      <c r="BJ620" s="39"/>
      <c r="BK620" s="39"/>
      <c r="BL620" s="39"/>
      <c r="BM620" s="39"/>
      <c r="BN620" s="39"/>
      <c r="BO620" s="39"/>
    </row>
    <row r="621" spans="1:67" ht="15.75" customHeight="1" x14ac:dyDescent="0.3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c r="BF621" s="39"/>
      <c r="BG621" s="39"/>
      <c r="BH621" s="39"/>
      <c r="BI621" s="39"/>
      <c r="BJ621" s="39"/>
      <c r="BK621" s="39"/>
      <c r="BL621" s="39"/>
      <c r="BM621" s="39"/>
      <c r="BN621" s="39"/>
      <c r="BO621" s="39"/>
    </row>
    <row r="622" spans="1:67" ht="15.75" customHeight="1" x14ac:dyDescent="0.3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row>
    <row r="623" spans="1:67" ht="15.75" customHeight="1" x14ac:dyDescent="0.3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c r="BF623" s="39"/>
      <c r="BG623" s="39"/>
      <c r="BH623" s="39"/>
      <c r="BI623" s="39"/>
      <c r="BJ623" s="39"/>
      <c r="BK623" s="39"/>
      <c r="BL623" s="39"/>
      <c r="BM623" s="39"/>
      <c r="BN623" s="39"/>
      <c r="BO623" s="39"/>
    </row>
    <row r="624" spans="1:67" ht="15.75" customHeight="1" x14ac:dyDescent="0.3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c r="BF624" s="39"/>
      <c r="BG624" s="39"/>
      <c r="BH624" s="39"/>
      <c r="BI624" s="39"/>
      <c r="BJ624" s="39"/>
      <c r="BK624" s="39"/>
      <c r="BL624" s="39"/>
      <c r="BM624" s="39"/>
      <c r="BN624" s="39"/>
      <c r="BO624" s="39"/>
    </row>
    <row r="625" spans="1:67" ht="15.75" customHeight="1" x14ac:dyDescent="0.3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c r="BF625" s="39"/>
      <c r="BG625" s="39"/>
      <c r="BH625" s="39"/>
      <c r="BI625" s="39"/>
      <c r="BJ625" s="39"/>
      <c r="BK625" s="39"/>
      <c r="BL625" s="39"/>
      <c r="BM625" s="39"/>
      <c r="BN625" s="39"/>
      <c r="BO625" s="39"/>
    </row>
    <row r="626" spans="1:67" ht="15.75" customHeight="1" x14ac:dyDescent="0.3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c r="BF626" s="39"/>
      <c r="BG626" s="39"/>
      <c r="BH626" s="39"/>
      <c r="BI626" s="39"/>
      <c r="BJ626" s="39"/>
      <c r="BK626" s="39"/>
      <c r="BL626" s="39"/>
      <c r="BM626" s="39"/>
      <c r="BN626" s="39"/>
      <c r="BO626" s="39"/>
    </row>
    <row r="627" spans="1:67" ht="15.75" customHeight="1" x14ac:dyDescent="0.3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c r="BF627" s="39"/>
      <c r="BG627" s="39"/>
      <c r="BH627" s="39"/>
      <c r="BI627" s="39"/>
      <c r="BJ627" s="39"/>
      <c r="BK627" s="39"/>
      <c r="BL627" s="39"/>
      <c r="BM627" s="39"/>
      <c r="BN627" s="39"/>
      <c r="BO627" s="39"/>
    </row>
    <row r="628" spans="1:67" ht="15.75" customHeight="1" x14ac:dyDescent="0.3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c r="BF628" s="39"/>
      <c r="BG628" s="39"/>
      <c r="BH628" s="39"/>
      <c r="BI628" s="39"/>
      <c r="BJ628" s="39"/>
      <c r="BK628" s="39"/>
      <c r="BL628" s="39"/>
      <c r="BM628" s="39"/>
      <c r="BN628" s="39"/>
      <c r="BO628" s="39"/>
    </row>
    <row r="629" spans="1:67" ht="15.75" customHeight="1" x14ac:dyDescent="0.3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c r="BF629" s="39"/>
      <c r="BG629" s="39"/>
      <c r="BH629" s="39"/>
      <c r="BI629" s="39"/>
      <c r="BJ629" s="39"/>
      <c r="BK629" s="39"/>
      <c r="BL629" s="39"/>
      <c r="BM629" s="39"/>
      <c r="BN629" s="39"/>
      <c r="BO629" s="39"/>
    </row>
    <row r="630" spans="1:67" ht="15.75" customHeight="1" x14ac:dyDescent="0.3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row>
    <row r="631" spans="1:67" ht="15.75" customHeight="1" x14ac:dyDescent="0.3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c r="BF631" s="39"/>
      <c r="BG631" s="39"/>
      <c r="BH631" s="39"/>
      <c r="BI631" s="39"/>
      <c r="BJ631" s="39"/>
      <c r="BK631" s="39"/>
      <c r="BL631" s="39"/>
      <c r="BM631" s="39"/>
      <c r="BN631" s="39"/>
      <c r="BO631" s="39"/>
    </row>
    <row r="632" spans="1:67" ht="15.75" customHeight="1" x14ac:dyDescent="0.3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c r="BF632" s="39"/>
      <c r="BG632" s="39"/>
      <c r="BH632" s="39"/>
      <c r="BI632" s="39"/>
      <c r="BJ632" s="39"/>
      <c r="BK632" s="39"/>
      <c r="BL632" s="39"/>
      <c r="BM632" s="39"/>
      <c r="BN632" s="39"/>
      <c r="BO632" s="39"/>
    </row>
    <row r="633" spans="1:67" ht="15.75" customHeight="1" x14ac:dyDescent="0.3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c r="BF633" s="39"/>
      <c r="BG633" s="39"/>
      <c r="BH633" s="39"/>
      <c r="BI633" s="39"/>
      <c r="BJ633" s="39"/>
      <c r="BK633" s="39"/>
      <c r="BL633" s="39"/>
      <c r="BM633" s="39"/>
      <c r="BN633" s="39"/>
      <c r="BO633" s="39"/>
    </row>
    <row r="634" spans="1:67" ht="15.75" customHeight="1" x14ac:dyDescent="0.3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c r="BF634" s="39"/>
      <c r="BG634" s="39"/>
      <c r="BH634" s="39"/>
      <c r="BI634" s="39"/>
      <c r="BJ634" s="39"/>
      <c r="BK634" s="39"/>
      <c r="BL634" s="39"/>
      <c r="BM634" s="39"/>
      <c r="BN634" s="39"/>
      <c r="BO634" s="39"/>
    </row>
    <row r="635" spans="1:67" ht="15.75" customHeight="1" x14ac:dyDescent="0.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c r="BF635" s="39"/>
      <c r="BG635" s="39"/>
      <c r="BH635" s="39"/>
      <c r="BI635" s="39"/>
      <c r="BJ635" s="39"/>
      <c r="BK635" s="39"/>
      <c r="BL635" s="39"/>
      <c r="BM635" s="39"/>
      <c r="BN635" s="39"/>
      <c r="BO635" s="39"/>
    </row>
    <row r="636" spans="1:67" ht="15.75" customHeight="1" x14ac:dyDescent="0.3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c r="BF636" s="39"/>
      <c r="BG636" s="39"/>
      <c r="BH636" s="39"/>
      <c r="BI636" s="39"/>
      <c r="BJ636" s="39"/>
      <c r="BK636" s="39"/>
      <c r="BL636" s="39"/>
      <c r="BM636" s="39"/>
      <c r="BN636" s="39"/>
      <c r="BO636" s="39"/>
    </row>
    <row r="637" spans="1:67" ht="15.75" customHeight="1" x14ac:dyDescent="0.3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c r="BF637" s="39"/>
      <c r="BG637" s="39"/>
      <c r="BH637" s="39"/>
      <c r="BI637" s="39"/>
      <c r="BJ637" s="39"/>
      <c r="BK637" s="39"/>
      <c r="BL637" s="39"/>
      <c r="BM637" s="39"/>
      <c r="BN637" s="39"/>
      <c r="BO637" s="39"/>
    </row>
    <row r="638" spans="1:67" ht="15.75" customHeight="1" x14ac:dyDescent="0.3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row>
    <row r="639" spans="1:67" ht="15.75" customHeight="1" x14ac:dyDescent="0.3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row>
    <row r="640" spans="1:67" ht="15.75" customHeight="1" x14ac:dyDescent="0.3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39"/>
    </row>
    <row r="641" spans="1:67" ht="15.75" customHeight="1" x14ac:dyDescent="0.3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c r="BF641" s="39"/>
      <c r="BG641" s="39"/>
      <c r="BH641" s="39"/>
      <c r="BI641" s="39"/>
      <c r="BJ641" s="39"/>
      <c r="BK641" s="39"/>
      <c r="BL641" s="39"/>
      <c r="BM641" s="39"/>
      <c r="BN641" s="39"/>
      <c r="BO641" s="39"/>
    </row>
    <row r="642" spans="1:67" ht="15.75" customHeight="1" x14ac:dyDescent="0.3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39"/>
    </row>
    <row r="643" spans="1:67" ht="15.75" customHeight="1" x14ac:dyDescent="0.3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39"/>
    </row>
    <row r="644" spans="1:67" ht="15.75" customHeight="1" x14ac:dyDescent="0.3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39"/>
    </row>
    <row r="645" spans="1:67" ht="15.75" customHeight="1" x14ac:dyDescent="0.3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39"/>
    </row>
    <row r="646" spans="1:67" ht="15.75" customHeight="1" x14ac:dyDescent="0.3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row>
    <row r="647" spans="1:67" ht="15.75" customHeight="1" x14ac:dyDescent="0.3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row>
    <row r="648" spans="1:67" ht="15.75" customHeight="1" x14ac:dyDescent="0.3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row>
    <row r="649" spans="1:67" ht="15.75" customHeight="1" x14ac:dyDescent="0.3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c r="BF649" s="39"/>
      <c r="BG649" s="39"/>
      <c r="BH649" s="39"/>
      <c r="BI649" s="39"/>
      <c r="BJ649" s="39"/>
      <c r="BK649" s="39"/>
      <c r="BL649" s="39"/>
      <c r="BM649" s="39"/>
      <c r="BN649" s="39"/>
      <c r="BO649" s="39"/>
    </row>
    <row r="650" spans="1:67" ht="15.75" customHeight="1" x14ac:dyDescent="0.3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39"/>
    </row>
    <row r="651" spans="1:67" ht="15.75" customHeight="1" x14ac:dyDescent="0.3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row>
    <row r="652" spans="1:67" ht="15.75" customHeight="1" x14ac:dyDescent="0.3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39"/>
    </row>
    <row r="653" spans="1:67" ht="15.75" customHeight="1" x14ac:dyDescent="0.3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row>
    <row r="654" spans="1:67" ht="15.75" customHeight="1" x14ac:dyDescent="0.3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row>
    <row r="655" spans="1:67" ht="15.75" customHeight="1" x14ac:dyDescent="0.3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row>
    <row r="656" spans="1:67" ht="15.75" customHeight="1" x14ac:dyDescent="0.3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row>
    <row r="657" spans="1:67" ht="15.75" customHeight="1" x14ac:dyDescent="0.3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row>
    <row r="658" spans="1:67" ht="15.75" customHeight="1" x14ac:dyDescent="0.3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row>
    <row r="659" spans="1:67" ht="15.75" customHeight="1" x14ac:dyDescent="0.3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39"/>
    </row>
    <row r="660" spans="1:67" ht="15.75" customHeight="1" x14ac:dyDescent="0.3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39"/>
    </row>
    <row r="661" spans="1:67" ht="15.75" customHeight="1" x14ac:dyDescent="0.3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39"/>
    </row>
    <row r="662" spans="1:67" ht="15.75" customHeight="1" x14ac:dyDescent="0.3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row>
    <row r="663" spans="1:67" ht="15.75" customHeight="1" x14ac:dyDescent="0.3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39"/>
    </row>
    <row r="664" spans="1:67" ht="15.75" customHeight="1" x14ac:dyDescent="0.3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39"/>
    </row>
    <row r="665" spans="1:67" ht="15.75" customHeight="1" x14ac:dyDescent="0.3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39"/>
    </row>
    <row r="666" spans="1:67" ht="15.75" customHeight="1" x14ac:dyDescent="0.3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c r="BF666" s="39"/>
      <c r="BG666" s="39"/>
      <c r="BH666" s="39"/>
      <c r="BI666" s="39"/>
      <c r="BJ666" s="39"/>
      <c r="BK666" s="39"/>
      <c r="BL666" s="39"/>
      <c r="BM666" s="39"/>
      <c r="BN666" s="39"/>
      <c r="BO666" s="39"/>
    </row>
    <row r="667" spans="1:67" ht="15.75" customHeight="1" x14ac:dyDescent="0.3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c r="BF667" s="39"/>
      <c r="BG667" s="39"/>
      <c r="BH667" s="39"/>
      <c r="BI667" s="39"/>
      <c r="BJ667" s="39"/>
      <c r="BK667" s="39"/>
      <c r="BL667" s="39"/>
      <c r="BM667" s="39"/>
      <c r="BN667" s="39"/>
      <c r="BO667" s="39"/>
    </row>
    <row r="668" spans="1:67" ht="15.75" customHeight="1" x14ac:dyDescent="0.3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c r="BF668" s="39"/>
      <c r="BG668" s="39"/>
      <c r="BH668" s="39"/>
      <c r="BI668" s="39"/>
      <c r="BJ668" s="39"/>
      <c r="BK668" s="39"/>
      <c r="BL668" s="39"/>
      <c r="BM668" s="39"/>
      <c r="BN668" s="39"/>
      <c r="BO668" s="39"/>
    </row>
    <row r="669" spans="1:67" ht="15.75" customHeight="1" x14ac:dyDescent="0.3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c r="BF669" s="39"/>
      <c r="BG669" s="39"/>
      <c r="BH669" s="39"/>
      <c r="BI669" s="39"/>
      <c r="BJ669" s="39"/>
      <c r="BK669" s="39"/>
      <c r="BL669" s="39"/>
      <c r="BM669" s="39"/>
      <c r="BN669" s="39"/>
      <c r="BO669" s="39"/>
    </row>
    <row r="670" spans="1:67" ht="15.75" customHeight="1" x14ac:dyDescent="0.3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row>
    <row r="671" spans="1:67" ht="15.75" customHeight="1" x14ac:dyDescent="0.3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row>
    <row r="672" spans="1:67" ht="15.75" customHeight="1" x14ac:dyDescent="0.3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c r="BF672" s="39"/>
      <c r="BG672" s="39"/>
      <c r="BH672" s="39"/>
      <c r="BI672" s="39"/>
      <c r="BJ672" s="39"/>
      <c r="BK672" s="39"/>
      <c r="BL672" s="39"/>
      <c r="BM672" s="39"/>
      <c r="BN672" s="39"/>
      <c r="BO672" s="39"/>
    </row>
    <row r="673" spans="1:67" ht="15.75" customHeight="1" x14ac:dyDescent="0.3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c r="BF673" s="39"/>
      <c r="BG673" s="39"/>
      <c r="BH673" s="39"/>
      <c r="BI673" s="39"/>
      <c r="BJ673" s="39"/>
      <c r="BK673" s="39"/>
      <c r="BL673" s="39"/>
      <c r="BM673" s="39"/>
      <c r="BN673" s="39"/>
      <c r="BO673" s="39"/>
    </row>
    <row r="674" spans="1:67" ht="15.75" customHeight="1" x14ac:dyDescent="0.3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c r="BF674" s="39"/>
      <c r="BG674" s="39"/>
      <c r="BH674" s="39"/>
      <c r="BI674" s="39"/>
      <c r="BJ674" s="39"/>
      <c r="BK674" s="39"/>
      <c r="BL674" s="39"/>
      <c r="BM674" s="39"/>
      <c r="BN674" s="39"/>
      <c r="BO674" s="39"/>
    </row>
    <row r="675" spans="1:67" ht="15.75" customHeight="1" x14ac:dyDescent="0.3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c r="BF675" s="39"/>
      <c r="BG675" s="39"/>
      <c r="BH675" s="39"/>
      <c r="BI675" s="39"/>
      <c r="BJ675" s="39"/>
      <c r="BK675" s="39"/>
      <c r="BL675" s="39"/>
      <c r="BM675" s="39"/>
      <c r="BN675" s="39"/>
      <c r="BO675" s="39"/>
    </row>
    <row r="676" spans="1:67" ht="15.75" customHeight="1" x14ac:dyDescent="0.3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c r="BF676" s="39"/>
      <c r="BG676" s="39"/>
      <c r="BH676" s="39"/>
      <c r="BI676" s="39"/>
      <c r="BJ676" s="39"/>
      <c r="BK676" s="39"/>
      <c r="BL676" s="39"/>
      <c r="BM676" s="39"/>
      <c r="BN676" s="39"/>
      <c r="BO676" s="39"/>
    </row>
    <row r="677" spans="1:67" ht="15.75" customHeight="1" x14ac:dyDescent="0.3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c r="BF677" s="39"/>
      <c r="BG677" s="39"/>
      <c r="BH677" s="39"/>
      <c r="BI677" s="39"/>
      <c r="BJ677" s="39"/>
      <c r="BK677" s="39"/>
      <c r="BL677" s="39"/>
      <c r="BM677" s="39"/>
      <c r="BN677" s="39"/>
      <c r="BO677" s="39"/>
    </row>
    <row r="678" spans="1:67" ht="15.75" customHeight="1" x14ac:dyDescent="0.3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row>
    <row r="679" spans="1:67" ht="15.75" customHeight="1" x14ac:dyDescent="0.3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c r="BF679" s="39"/>
      <c r="BG679" s="39"/>
      <c r="BH679" s="39"/>
      <c r="BI679" s="39"/>
      <c r="BJ679" s="39"/>
      <c r="BK679" s="39"/>
      <c r="BL679" s="39"/>
      <c r="BM679" s="39"/>
      <c r="BN679" s="39"/>
      <c r="BO679" s="39"/>
    </row>
    <row r="680" spans="1:67" ht="15.75" customHeight="1" x14ac:dyDescent="0.3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c r="BF680" s="39"/>
      <c r="BG680" s="39"/>
      <c r="BH680" s="39"/>
      <c r="BI680" s="39"/>
      <c r="BJ680" s="39"/>
      <c r="BK680" s="39"/>
      <c r="BL680" s="39"/>
      <c r="BM680" s="39"/>
      <c r="BN680" s="39"/>
      <c r="BO680" s="39"/>
    </row>
    <row r="681" spans="1:67" ht="15.75" customHeight="1" x14ac:dyDescent="0.3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c r="BF681" s="39"/>
      <c r="BG681" s="39"/>
      <c r="BH681" s="39"/>
      <c r="BI681" s="39"/>
      <c r="BJ681" s="39"/>
      <c r="BK681" s="39"/>
      <c r="BL681" s="39"/>
      <c r="BM681" s="39"/>
      <c r="BN681" s="39"/>
      <c r="BO681" s="39"/>
    </row>
    <row r="682" spans="1:67" ht="15.75" customHeight="1" x14ac:dyDescent="0.3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c r="BF682" s="39"/>
      <c r="BG682" s="39"/>
      <c r="BH682" s="39"/>
      <c r="BI682" s="39"/>
      <c r="BJ682" s="39"/>
      <c r="BK682" s="39"/>
      <c r="BL682" s="39"/>
      <c r="BM682" s="39"/>
      <c r="BN682" s="39"/>
      <c r="BO682" s="39"/>
    </row>
    <row r="683" spans="1:67" ht="15.75" customHeight="1" x14ac:dyDescent="0.3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c r="BF683" s="39"/>
      <c r="BG683" s="39"/>
      <c r="BH683" s="39"/>
      <c r="BI683" s="39"/>
      <c r="BJ683" s="39"/>
      <c r="BK683" s="39"/>
      <c r="BL683" s="39"/>
      <c r="BM683" s="39"/>
      <c r="BN683" s="39"/>
      <c r="BO683" s="39"/>
    </row>
    <row r="684" spans="1:67" ht="15.75" customHeight="1" x14ac:dyDescent="0.3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c r="BF684" s="39"/>
      <c r="BG684" s="39"/>
      <c r="BH684" s="39"/>
      <c r="BI684" s="39"/>
      <c r="BJ684" s="39"/>
      <c r="BK684" s="39"/>
      <c r="BL684" s="39"/>
      <c r="BM684" s="39"/>
      <c r="BN684" s="39"/>
      <c r="BO684" s="39"/>
    </row>
    <row r="685" spans="1:67" ht="15.75" customHeight="1" x14ac:dyDescent="0.3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row>
    <row r="686" spans="1:67" ht="15.75" customHeight="1" x14ac:dyDescent="0.3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row>
    <row r="687" spans="1:67" ht="15.75" customHeight="1" x14ac:dyDescent="0.3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c r="BF687" s="39"/>
      <c r="BG687" s="39"/>
      <c r="BH687" s="39"/>
      <c r="BI687" s="39"/>
      <c r="BJ687" s="39"/>
      <c r="BK687" s="39"/>
      <c r="BL687" s="39"/>
      <c r="BM687" s="39"/>
      <c r="BN687" s="39"/>
      <c r="BO687" s="39"/>
    </row>
    <row r="688" spans="1:67" ht="15.75" customHeight="1" x14ac:dyDescent="0.3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c r="BF688" s="39"/>
      <c r="BG688" s="39"/>
      <c r="BH688" s="39"/>
      <c r="BI688" s="39"/>
      <c r="BJ688" s="39"/>
      <c r="BK688" s="39"/>
      <c r="BL688" s="39"/>
      <c r="BM688" s="39"/>
      <c r="BN688" s="39"/>
      <c r="BO688" s="39"/>
    </row>
    <row r="689" spans="1:67" ht="15.75" customHeight="1" x14ac:dyDescent="0.3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c r="BF689" s="39"/>
      <c r="BG689" s="39"/>
      <c r="BH689" s="39"/>
      <c r="BI689" s="39"/>
      <c r="BJ689" s="39"/>
      <c r="BK689" s="39"/>
      <c r="BL689" s="39"/>
      <c r="BM689" s="39"/>
      <c r="BN689" s="39"/>
      <c r="BO689" s="39"/>
    </row>
    <row r="690" spans="1:67" ht="15.75" customHeight="1" x14ac:dyDescent="0.3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c r="BF690" s="39"/>
      <c r="BG690" s="39"/>
      <c r="BH690" s="39"/>
      <c r="BI690" s="39"/>
      <c r="BJ690" s="39"/>
      <c r="BK690" s="39"/>
      <c r="BL690" s="39"/>
      <c r="BM690" s="39"/>
      <c r="BN690" s="39"/>
      <c r="BO690" s="39"/>
    </row>
    <row r="691" spans="1:67" ht="15.75" customHeight="1" x14ac:dyDescent="0.3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c r="BF691" s="39"/>
      <c r="BG691" s="39"/>
      <c r="BH691" s="39"/>
      <c r="BI691" s="39"/>
      <c r="BJ691" s="39"/>
      <c r="BK691" s="39"/>
      <c r="BL691" s="39"/>
      <c r="BM691" s="39"/>
      <c r="BN691" s="39"/>
      <c r="BO691" s="39"/>
    </row>
    <row r="692" spans="1:67" ht="15.75" customHeight="1" x14ac:dyDescent="0.3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c r="BF692" s="39"/>
      <c r="BG692" s="39"/>
      <c r="BH692" s="39"/>
      <c r="BI692" s="39"/>
      <c r="BJ692" s="39"/>
      <c r="BK692" s="39"/>
      <c r="BL692" s="39"/>
      <c r="BM692" s="39"/>
      <c r="BN692" s="39"/>
      <c r="BO692" s="39"/>
    </row>
    <row r="693" spans="1:67" ht="15.75" customHeight="1" x14ac:dyDescent="0.3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c r="BF693" s="39"/>
      <c r="BG693" s="39"/>
      <c r="BH693" s="39"/>
      <c r="BI693" s="39"/>
      <c r="BJ693" s="39"/>
      <c r="BK693" s="39"/>
      <c r="BL693" s="39"/>
      <c r="BM693" s="39"/>
      <c r="BN693" s="39"/>
      <c r="BO693" s="39"/>
    </row>
    <row r="694" spans="1:67" ht="15.75" customHeight="1" x14ac:dyDescent="0.3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row>
    <row r="695" spans="1:67" ht="15.75" customHeight="1" x14ac:dyDescent="0.3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c r="BF695" s="39"/>
      <c r="BG695" s="39"/>
      <c r="BH695" s="39"/>
      <c r="BI695" s="39"/>
      <c r="BJ695" s="39"/>
      <c r="BK695" s="39"/>
      <c r="BL695" s="39"/>
      <c r="BM695" s="39"/>
      <c r="BN695" s="39"/>
      <c r="BO695" s="39"/>
    </row>
    <row r="696" spans="1:67" ht="15.75" customHeight="1" x14ac:dyDescent="0.3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c r="BF696" s="39"/>
      <c r="BG696" s="39"/>
      <c r="BH696" s="39"/>
      <c r="BI696" s="39"/>
      <c r="BJ696" s="39"/>
      <c r="BK696" s="39"/>
      <c r="BL696" s="39"/>
      <c r="BM696" s="39"/>
      <c r="BN696" s="39"/>
      <c r="BO696" s="39"/>
    </row>
    <row r="697" spans="1:67" ht="15.75" customHeight="1" x14ac:dyDescent="0.3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c r="BF697" s="39"/>
      <c r="BG697" s="39"/>
      <c r="BH697" s="39"/>
      <c r="BI697" s="39"/>
      <c r="BJ697" s="39"/>
      <c r="BK697" s="39"/>
      <c r="BL697" s="39"/>
      <c r="BM697" s="39"/>
      <c r="BN697" s="39"/>
      <c r="BO697" s="39"/>
    </row>
    <row r="698" spans="1:67" ht="15.75" customHeight="1" x14ac:dyDescent="0.3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c r="BF698" s="39"/>
      <c r="BG698" s="39"/>
      <c r="BH698" s="39"/>
      <c r="BI698" s="39"/>
      <c r="BJ698" s="39"/>
      <c r="BK698" s="39"/>
      <c r="BL698" s="39"/>
      <c r="BM698" s="39"/>
      <c r="BN698" s="39"/>
      <c r="BO698" s="39"/>
    </row>
    <row r="699" spans="1:67" ht="15.75" customHeight="1" x14ac:dyDescent="0.3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c r="BF699" s="39"/>
      <c r="BG699" s="39"/>
      <c r="BH699" s="39"/>
      <c r="BI699" s="39"/>
      <c r="BJ699" s="39"/>
      <c r="BK699" s="39"/>
      <c r="BL699" s="39"/>
      <c r="BM699" s="39"/>
      <c r="BN699" s="39"/>
      <c r="BO699" s="39"/>
    </row>
    <row r="700" spans="1:67" ht="15.75" customHeight="1" x14ac:dyDescent="0.3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c r="BF700" s="39"/>
      <c r="BG700" s="39"/>
      <c r="BH700" s="39"/>
      <c r="BI700" s="39"/>
      <c r="BJ700" s="39"/>
      <c r="BK700" s="39"/>
      <c r="BL700" s="39"/>
      <c r="BM700" s="39"/>
      <c r="BN700" s="39"/>
      <c r="BO700" s="39"/>
    </row>
    <row r="701" spans="1:67" ht="15.75" customHeight="1" x14ac:dyDescent="0.3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c r="BF701" s="39"/>
      <c r="BG701" s="39"/>
      <c r="BH701" s="39"/>
      <c r="BI701" s="39"/>
      <c r="BJ701" s="39"/>
      <c r="BK701" s="39"/>
      <c r="BL701" s="39"/>
      <c r="BM701" s="39"/>
      <c r="BN701" s="39"/>
      <c r="BO701" s="39"/>
    </row>
    <row r="702" spans="1:67" ht="15.75" customHeight="1" x14ac:dyDescent="0.3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row>
    <row r="703" spans="1:67" ht="15.75" customHeight="1" x14ac:dyDescent="0.3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c r="BF703" s="39"/>
      <c r="BG703" s="39"/>
      <c r="BH703" s="39"/>
      <c r="BI703" s="39"/>
      <c r="BJ703" s="39"/>
      <c r="BK703" s="39"/>
      <c r="BL703" s="39"/>
      <c r="BM703" s="39"/>
      <c r="BN703" s="39"/>
      <c r="BO703" s="39"/>
    </row>
    <row r="704" spans="1:67" ht="15.75" customHeight="1" x14ac:dyDescent="0.3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row>
    <row r="705" spans="1:67" ht="15.75" customHeight="1" x14ac:dyDescent="0.3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c r="BF705" s="39"/>
      <c r="BG705" s="39"/>
      <c r="BH705" s="39"/>
      <c r="BI705" s="39"/>
      <c r="BJ705" s="39"/>
      <c r="BK705" s="39"/>
      <c r="BL705" s="39"/>
      <c r="BM705" s="39"/>
      <c r="BN705" s="39"/>
      <c r="BO705" s="39"/>
    </row>
    <row r="706" spans="1:67" ht="15.75" customHeight="1" x14ac:dyDescent="0.3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c r="BF706" s="39"/>
      <c r="BG706" s="39"/>
      <c r="BH706" s="39"/>
      <c r="BI706" s="39"/>
      <c r="BJ706" s="39"/>
      <c r="BK706" s="39"/>
      <c r="BL706" s="39"/>
      <c r="BM706" s="39"/>
      <c r="BN706" s="39"/>
      <c r="BO706" s="39"/>
    </row>
    <row r="707" spans="1:67" ht="15.75" customHeight="1" x14ac:dyDescent="0.3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c r="BF707" s="39"/>
      <c r="BG707" s="39"/>
      <c r="BH707" s="39"/>
      <c r="BI707" s="39"/>
      <c r="BJ707" s="39"/>
      <c r="BK707" s="39"/>
      <c r="BL707" s="39"/>
      <c r="BM707" s="39"/>
      <c r="BN707" s="39"/>
      <c r="BO707" s="39"/>
    </row>
    <row r="708" spans="1:67" ht="15.75" customHeight="1" x14ac:dyDescent="0.3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c r="BF708" s="39"/>
      <c r="BG708" s="39"/>
      <c r="BH708" s="39"/>
      <c r="BI708" s="39"/>
      <c r="BJ708" s="39"/>
      <c r="BK708" s="39"/>
      <c r="BL708" s="39"/>
      <c r="BM708" s="39"/>
      <c r="BN708" s="39"/>
      <c r="BO708" s="39"/>
    </row>
    <row r="709" spans="1:67" ht="15.75" customHeight="1" x14ac:dyDescent="0.3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c r="BF709" s="39"/>
      <c r="BG709" s="39"/>
      <c r="BH709" s="39"/>
      <c r="BI709" s="39"/>
      <c r="BJ709" s="39"/>
      <c r="BK709" s="39"/>
      <c r="BL709" s="39"/>
      <c r="BM709" s="39"/>
      <c r="BN709" s="39"/>
      <c r="BO709" s="39"/>
    </row>
    <row r="710" spans="1:67" ht="15.75" customHeight="1" x14ac:dyDescent="0.3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row>
    <row r="711" spans="1:67" ht="15.75" customHeight="1" x14ac:dyDescent="0.3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c r="BF711" s="39"/>
      <c r="BG711" s="39"/>
      <c r="BH711" s="39"/>
      <c r="BI711" s="39"/>
      <c r="BJ711" s="39"/>
      <c r="BK711" s="39"/>
      <c r="BL711" s="39"/>
      <c r="BM711" s="39"/>
      <c r="BN711" s="39"/>
      <c r="BO711" s="39"/>
    </row>
    <row r="712" spans="1:67" ht="15.75" customHeight="1" x14ac:dyDescent="0.3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c r="BF712" s="39"/>
      <c r="BG712" s="39"/>
      <c r="BH712" s="39"/>
      <c r="BI712" s="39"/>
      <c r="BJ712" s="39"/>
      <c r="BK712" s="39"/>
      <c r="BL712" s="39"/>
      <c r="BM712" s="39"/>
      <c r="BN712" s="39"/>
      <c r="BO712" s="39"/>
    </row>
    <row r="713" spans="1:67" ht="15.75" customHeight="1" x14ac:dyDescent="0.3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c r="BF713" s="39"/>
      <c r="BG713" s="39"/>
      <c r="BH713" s="39"/>
      <c r="BI713" s="39"/>
      <c r="BJ713" s="39"/>
      <c r="BK713" s="39"/>
      <c r="BL713" s="39"/>
      <c r="BM713" s="39"/>
      <c r="BN713" s="39"/>
      <c r="BO713" s="39"/>
    </row>
    <row r="714" spans="1:67" ht="15.75" customHeight="1" x14ac:dyDescent="0.3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c r="BF714" s="39"/>
      <c r="BG714" s="39"/>
      <c r="BH714" s="39"/>
      <c r="BI714" s="39"/>
      <c r="BJ714" s="39"/>
      <c r="BK714" s="39"/>
      <c r="BL714" s="39"/>
      <c r="BM714" s="39"/>
      <c r="BN714" s="39"/>
      <c r="BO714" s="39"/>
    </row>
    <row r="715" spans="1:67" ht="15.75" customHeight="1" x14ac:dyDescent="0.3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39"/>
    </row>
    <row r="716" spans="1:67" ht="15.75" customHeight="1" x14ac:dyDescent="0.3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39"/>
    </row>
    <row r="717" spans="1:67" ht="15.75" customHeight="1" x14ac:dyDescent="0.3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39"/>
    </row>
    <row r="718" spans="1:67" ht="15.75" customHeight="1" x14ac:dyDescent="0.3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row>
    <row r="719" spans="1:67" ht="15.75" customHeight="1" x14ac:dyDescent="0.3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c r="BF719" s="39"/>
      <c r="BG719" s="39"/>
      <c r="BH719" s="39"/>
      <c r="BI719" s="39"/>
      <c r="BJ719" s="39"/>
      <c r="BK719" s="39"/>
      <c r="BL719" s="39"/>
      <c r="BM719" s="39"/>
      <c r="BN719" s="39"/>
      <c r="BO719" s="39"/>
    </row>
    <row r="720" spans="1:67" ht="15.75" customHeight="1" x14ac:dyDescent="0.3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s="39"/>
    </row>
    <row r="721" spans="1:67" ht="15.75" customHeight="1" x14ac:dyDescent="0.3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39"/>
    </row>
    <row r="722" spans="1:67" ht="15.75" customHeight="1" x14ac:dyDescent="0.3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c r="BF722" s="39"/>
      <c r="BG722" s="39"/>
      <c r="BH722" s="39"/>
      <c r="BI722" s="39"/>
      <c r="BJ722" s="39"/>
      <c r="BK722" s="39"/>
      <c r="BL722" s="39"/>
      <c r="BM722" s="39"/>
      <c r="BN722" s="39"/>
      <c r="BO722" s="39"/>
    </row>
    <row r="723" spans="1:67" ht="15.75" customHeight="1" x14ac:dyDescent="0.3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c r="BF723" s="39"/>
      <c r="BG723" s="39"/>
      <c r="BH723" s="39"/>
      <c r="BI723" s="39"/>
      <c r="BJ723" s="39"/>
      <c r="BK723" s="39"/>
      <c r="BL723" s="39"/>
      <c r="BM723" s="39"/>
      <c r="BN723" s="39"/>
      <c r="BO723" s="39"/>
    </row>
    <row r="724" spans="1:67" ht="15.75" customHeight="1" x14ac:dyDescent="0.3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39"/>
    </row>
    <row r="725" spans="1:67" ht="15.75" customHeight="1" x14ac:dyDescent="0.3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39"/>
    </row>
    <row r="726" spans="1:67" ht="15.75" customHeight="1" x14ac:dyDescent="0.3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row>
    <row r="727" spans="1:67" ht="15.75" customHeight="1" x14ac:dyDescent="0.3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39"/>
    </row>
    <row r="728" spans="1:67" ht="15.75" customHeight="1" x14ac:dyDescent="0.3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c r="BF728" s="39"/>
      <c r="BG728" s="39"/>
      <c r="BH728" s="39"/>
      <c r="BI728" s="39"/>
      <c r="BJ728" s="39"/>
      <c r="BK728" s="39"/>
      <c r="BL728" s="39"/>
      <c r="BM728" s="39"/>
      <c r="BN728" s="39"/>
      <c r="BO728" s="39"/>
    </row>
    <row r="729" spans="1:67" ht="15.75" customHeight="1" x14ac:dyDescent="0.3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c r="BF729" s="39"/>
      <c r="BG729" s="39"/>
      <c r="BH729" s="39"/>
      <c r="BI729" s="39"/>
      <c r="BJ729" s="39"/>
      <c r="BK729" s="39"/>
      <c r="BL729" s="39"/>
      <c r="BM729" s="39"/>
      <c r="BN729" s="39"/>
      <c r="BO729" s="39"/>
    </row>
    <row r="730" spans="1:67" ht="15.75" customHeight="1" x14ac:dyDescent="0.3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c r="BF730" s="39"/>
      <c r="BG730" s="39"/>
      <c r="BH730" s="39"/>
      <c r="BI730" s="39"/>
      <c r="BJ730" s="39"/>
      <c r="BK730" s="39"/>
      <c r="BL730" s="39"/>
      <c r="BM730" s="39"/>
      <c r="BN730" s="39"/>
      <c r="BO730" s="39"/>
    </row>
    <row r="731" spans="1:67" ht="15.75" customHeight="1" x14ac:dyDescent="0.3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c r="BF731" s="39"/>
      <c r="BG731" s="39"/>
      <c r="BH731" s="39"/>
      <c r="BI731" s="39"/>
      <c r="BJ731" s="39"/>
      <c r="BK731" s="39"/>
      <c r="BL731" s="39"/>
      <c r="BM731" s="39"/>
      <c r="BN731" s="39"/>
      <c r="BO731" s="39"/>
    </row>
    <row r="732" spans="1:67" ht="15.75" customHeight="1" x14ac:dyDescent="0.3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c r="BF732" s="39"/>
      <c r="BG732" s="39"/>
      <c r="BH732" s="39"/>
      <c r="BI732" s="39"/>
      <c r="BJ732" s="39"/>
      <c r="BK732" s="39"/>
      <c r="BL732" s="39"/>
      <c r="BM732" s="39"/>
      <c r="BN732" s="39"/>
      <c r="BO732" s="39"/>
    </row>
    <row r="733" spans="1:67" ht="15.75" customHeight="1" x14ac:dyDescent="0.3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c r="BF733" s="39"/>
      <c r="BG733" s="39"/>
      <c r="BH733" s="39"/>
      <c r="BI733" s="39"/>
      <c r="BJ733" s="39"/>
      <c r="BK733" s="39"/>
      <c r="BL733" s="39"/>
      <c r="BM733" s="39"/>
      <c r="BN733" s="39"/>
      <c r="BO733" s="39"/>
    </row>
    <row r="734" spans="1:67" ht="15.75" customHeight="1" x14ac:dyDescent="0.3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row>
    <row r="735" spans="1:67" ht="15.75" customHeight="1" x14ac:dyDescent="0.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c r="BF735" s="39"/>
      <c r="BG735" s="39"/>
      <c r="BH735" s="39"/>
      <c r="BI735" s="39"/>
      <c r="BJ735" s="39"/>
      <c r="BK735" s="39"/>
      <c r="BL735" s="39"/>
      <c r="BM735" s="39"/>
      <c r="BN735" s="39"/>
      <c r="BO735" s="39"/>
    </row>
    <row r="736" spans="1:67" ht="15.75" customHeight="1" x14ac:dyDescent="0.3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c r="BF736" s="39"/>
      <c r="BG736" s="39"/>
      <c r="BH736" s="39"/>
      <c r="BI736" s="39"/>
      <c r="BJ736" s="39"/>
      <c r="BK736" s="39"/>
      <c r="BL736" s="39"/>
      <c r="BM736" s="39"/>
      <c r="BN736" s="39"/>
      <c r="BO736" s="39"/>
    </row>
    <row r="737" spans="1:67" ht="15.75" customHeight="1" x14ac:dyDescent="0.3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c r="BF737" s="39"/>
      <c r="BG737" s="39"/>
      <c r="BH737" s="39"/>
      <c r="BI737" s="39"/>
      <c r="BJ737" s="39"/>
      <c r="BK737" s="39"/>
      <c r="BL737" s="39"/>
      <c r="BM737" s="39"/>
      <c r="BN737" s="39"/>
      <c r="BO737" s="39"/>
    </row>
    <row r="738" spans="1:67" ht="15.75" customHeight="1" x14ac:dyDescent="0.3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c r="BF738" s="39"/>
      <c r="BG738" s="39"/>
      <c r="BH738" s="39"/>
      <c r="BI738" s="39"/>
      <c r="BJ738" s="39"/>
      <c r="BK738" s="39"/>
      <c r="BL738" s="39"/>
      <c r="BM738" s="39"/>
      <c r="BN738" s="39"/>
      <c r="BO738" s="39"/>
    </row>
    <row r="739" spans="1:67" ht="15.75" customHeight="1" x14ac:dyDescent="0.3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c r="BF739" s="39"/>
      <c r="BG739" s="39"/>
      <c r="BH739" s="39"/>
      <c r="BI739" s="39"/>
      <c r="BJ739" s="39"/>
      <c r="BK739" s="39"/>
      <c r="BL739" s="39"/>
      <c r="BM739" s="39"/>
      <c r="BN739" s="39"/>
      <c r="BO739" s="39"/>
    </row>
    <row r="740" spans="1:67" ht="15.75" customHeight="1" x14ac:dyDescent="0.3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c r="BF740" s="39"/>
      <c r="BG740" s="39"/>
      <c r="BH740" s="39"/>
      <c r="BI740" s="39"/>
      <c r="BJ740" s="39"/>
      <c r="BK740" s="39"/>
      <c r="BL740" s="39"/>
      <c r="BM740" s="39"/>
      <c r="BN740" s="39"/>
      <c r="BO740" s="39"/>
    </row>
    <row r="741" spans="1:67" ht="15.75" customHeight="1" x14ac:dyDescent="0.3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c r="BF741" s="39"/>
      <c r="BG741" s="39"/>
      <c r="BH741" s="39"/>
      <c r="BI741" s="39"/>
      <c r="BJ741" s="39"/>
      <c r="BK741" s="39"/>
      <c r="BL741" s="39"/>
      <c r="BM741" s="39"/>
      <c r="BN741" s="39"/>
      <c r="BO741" s="39"/>
    </row>
    <row r="742" spans="1:67" ht="15.75" customHeight="1" x14ac:dyDescent="0.3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row>
    <row r="743" spans="1:67" ht="15.75" customHeight="1" x14ac:dyDescent="0.3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row>
    <row r="744" spans="1:67" ht="15.75" customHeight="1" x14ac:dyDescent="0.3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c r="BF744" s="39"/>
      <c r="BG744" s="39"/>
      <c r="BH744" s="39"/>
      <c r="BI744" s="39"/>
      <c r="BJ744" s="39"/>
      <c r="BK744" s="39"/>
      <c r="BL744" s="39"/>
      <c r="BM744" s="39"/>
      <c r="BN744" s="39"/>
      <c r="BO744" s="39"/>
    </row>
    <row r="745" spans="1:67" ht="15.75" customHeight="1" x14ac:dyDescent="0.3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row>
    <row r="746" spans="1:67" ht="15.75" customHeight="1" x14ac:dyDescent="0.3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c r="BF746" s="39"/>
      <c r="BG746" s="39"/>
      <c r="BH746" s="39"/>
      <c r="BI746" s="39"/>
      <c r="BJ746" s="39"/>
      <c r="BK746" s="39"/>
      <c r="BL746" s="39"/>
      <c r="BM746" s="39"/>
      <c r="BN746" s="39"/>
      <c r="BO746" s="39"/>
    </row>
    <row r="747" spans="1:67" ht="15.75" customHeight="1" x14ac:dyDescent="0.3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c r="BF747" s="39"/>
      <c r="BG747" s="39"/>
      <c r="BH747" s="39"/>
      <c r="BI747" s="39"/>
      <c r="BJ747" s="39"/>
      <c r="BK747" s="39"/>
      <c r="BL747" s="39"/>
      <c r="BM747" s="39"/>
      <c r="BN747" s="39"/>
      <c r="BO747" s="39"/>
    </row>
    <row r="748" spans="1:67" ht="15.75" customHeight="1" x14ac:dyDescent="0.3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c r="BF748" s="39"/>
      <c r="BG748" s="39"/>
      <c r="BH748" s="39"/>
      <c r="BI748" s="39"/>
      <c r="BJ748" s="39"/>
      <c r="BK748" s="39"/>
      <c r="BL748" s="39"/>
      <c r="BM748" s="39"/>
      <c r="BN748" s="39"/>
      <c r="BO748" s="39"/>
    </row>
    <row r="749" spans="1:67" ht="15.75" customHeight="1" x14ac:dyDescent="0.3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c r="BF749" s="39"/>
      <c r="BG749" s="39"/>
      <c r="BH749" s="39"/>
      <c r="BI749" s="39"/>
      <c r="BJ749" s="39"/>
      <c r="BK749" s="39"/>
      <c r="BL749" s="39"/>
      <c r="BM749" s="39"/>
      <c r="BN749" s="39"/>
      <c r="BO749" s="39"/>
    </row>
    <row r="750" spans="1:67" ht="15.75" customHeight="1" x14ac:dyDescent="0.3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row>
    <row r="751" spans="1:67" ht="15.75" customHeight="1" x14ac:dyDescent="0.3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c r="BF751" s="39"/>
      <c r="BG751" s="39"/>
      <c r="BH751" s="39"/>
      <c r="BI751" s="39"/>
      <c r="BJ751" s="39"/>
      <c r="BK751" s="39"/>
      <c r="BL751" s="39"/>
      <c r="BM751" s="39"/>
      <c r="BN751" s="39"/>
      <c r="BO751" s="39"/>
    </row>
    <row r="752" spans="1:67" ht="15.75" customHeight="1" x14ac:dyDescent="0.3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c r="BF752" s="39"/>
      <c r="BG752" s="39"/>
      <c r="BH752" s="39"/>
      <c r="BI752" s="39"/>
      <c r="BJ752" s="39"/>
      <c r="BK752" s="39"/>
      <c r="BL752" s="39"/>
      <c r="BM752" s="39"/>
      <c r="BN752" s="39"/>
      <c r="BO752" s="39"/>
    </row>
    <row r="753" spans="1:67" ht="15.75" customHeight="1" x14ac:dyDescent="0.3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c r="BF753" s="39"/>
      <c r="BG753" s="39"/>
      <c r="BH753" s="39"/>
      <c r="BI753" s="39"/>
      <c r="BJ753" s="39"/>
      <c r="BK753" s="39"/>
      <c r="BL753" s="39"/>
      <c r="BM753" s="39"/>
      <c r="BN753" s="39"/>
      <c r="BO753" s="39"/>
    </row>
    <row r="754" spans="1:67" ht="15.75" customHeight="1" x14ac:dyDescent="0.3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c r="BF754" s="39"/>
      <c r="BG754" s="39"/>
      <c r="BH754" s="39"/>
      <c r="BI754" s="39"/>
      <c r="BJ754" s="39"/>
      <c r="BK754" s="39"/>
      <c r="BL754" s="39"/>
      <c r="BM754" s="39"/>
      <c r="BN754" s="39"/>
      <c r="BO754" s="39"/>
    </row>
    <row r="755" spans="1:67" ht="15.75" customHeight="1" x14ac:dyDescent="0.3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c r="BF755" s="39"/>
      <c r="BG755" s="39"/>
      <c r="BH755" s="39"/>
      <c r="BI755" s="39"/>
      <c r="BJ755" s="39"/>
      <c r="BK755" s="39"/>
      <c r="BL755" s="39"/>
      <c r="BM755" s="39"/>
      <c r="BN755" s="39"/>
      <c r="BO755" s="39"/>
    </row>
    <row r="756" spans="1:67" ht="15.75" customHeight="1" x14ac:dyDescent="0.3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row>
    <row r="757" spans="1:67" ht="15.75" customHeight="1" x14ac:dyDescent="0.3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c r="BF757" s="39"/>
      <c r="BG757" s="39"/>
      <c r="BH757" s="39"/>
      <c r="BI757" s="39"/>
      <c r="BJ757" s="39"/>
      <c r="BK757" s="39"/>
      <c r="BL757" s="39"/>
      <c r="BM757" s="39"/>
      <c r="BN757" s="39"/>
      <c r="BO757" s="39"/>
    </row>
    <row r="758" spans="1:67" ht="15.75" customHeight="1" x14ac:dyDescent="0.3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row>
    <row r="759" spans="1:67" ht="15.75" customHeight="1" x14ac:dyDescent="0.3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c r="BF759" s="39"/>
      <c r="BG759" s="39"/>
      <c r="BH759" s="39"/>
      <c r="BI759" s="39"/>
      <c r="BJ759" s="39"/>
      <c r="BK759" s="39"/>
      <c r="BL759" s="39"/>
      <c r="BM759" s="39"/>
      <c r="BN759" s="39"/>
      <c r="BO759" s="39"/>
    </row>
    <row r="760" spans="1:67" ht="15.75" customHeight="1" x14ac:dyDescent="0.3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row>
    <row r="761" spans="1:67" ht="15.75" customHeight="1" x14ac:dyDescent="0.3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c r="BF761" s="39"/>
      <c r="BG761" s="39"/>
      <c r="BH761" s="39"/>
      <c r="BI761" s="39"/>
      <c r="BJ761" s="39"/>
      <c r="BK761" s="39"/>
      <c r="BL761" s="39"/>
      <c r="BM761" s="39"/>
      <c r="BN761" s="39"/>
      <c r="BO761" s="39"/>
    </row>
    <row r="762" spans="1:67" ht="15.75" customHeight="1" x14ac:dyDescent="0.3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row>
    <row r="763" spans="1:67" ht="15.75" customHeight="1" x14ac:dyDescent="0.3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c r="BF763" s="39"/>
      <c r="BG763" s="39"/>
      <c r="BH763" s="39"/>
      <c r="BI763" s="39"/>
      <c r="BJ763" s="39"/>
      <c r="BK763" s="39"/>
      <c r="BL763" s="39"/>
      <c r="BM763" s="39"/>
      <c r="BN763" s="39"/>
      <c r="BO763" s="39"/>
    </row>
    <row r="764" spans="1:67" ht="15.75" customHeight="1" x14ac:dyDescent="0.3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row>
    <row r="765" spans="1:67" ht="15.75" customHeight="1" x14ac:dyDescent="0.3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row>
    <row r="766" spans="1:67" ht="15.75" customHeight="1" x14ac:dyDescent="0.3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row>
    <row r="767" spans="1:67" ht="15.75" customHeight="1" x14ac:dyDescent="0.3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row>
    <row r="768" spans="1:67" ht="15.75" customHeight="1" x14ac:dyDescent="0.3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c r="BF768" s="39"/>
      <c r="BG768" s="39"/>
      <c r="BH768" s="39"/>
      <c r="BI768" s="39"/>
      <c r="BJ768" s="39"/>
      <c r="BK768" s="39"/>
      <c r="BL768" s="39"/>
      <c r="BM768" s="39"/>
      <c r="BN768" s="39"/>
      <c r="BO768" s="39"/>
    </row>
    <row r="769" spans="1:67" ht="15.75" customHeight="1" x14ac:dyDescent="0.3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row>
    <row r="770" spans="1:67" ht="15.75" customHeight="1" x14ac:dyDescent="0.3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c r="BF770" s="39"/>
      <c r="BG770" s="39"/>
      <c r="BH770" s="39"/>
      <c r="BI770" s="39"/>
      <c r="BJ770" s="39"/>
      <c r="BK770" s="39"/>
      <c r="BL770" s="39"/>
      <c r="BM770" s="39"/>
      <c r="BN770" s="39"/>
      <c r="BO770" s="39"/>
    </row>
    <row r="771" spans="1:67" ht="15.75" customHeight="1" x14ac:dyDescent="0.3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row>
    <row r="772" spans="1:67" ht="15.75" customHeight="1" x14ac:dyDescent="0.3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row>
    <row r="773" spans="1:67" ht="15.75" customHeight="1" x14ac:dyDescent="0.3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c r="BF773" s="39"/>
      <c r="BG773" s="39"/>
      <c r="BH773" s="39"/>
      <c r="BI773" s="39"/>
      <c r="BJ773" s="39"/>
      <c r="BK773" s="39"/>
      <c r="BL773" s="39"/>
      <c r="BM773" s="39"/>
      <c r="BN773" s="39"/>
      <c r="BO773" s="39"/>
    </row>
    <row r="774" spans="1:67" ht="15.75" customHeight="1" x14ac:dyDescent="0.3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row>
    <row r="775" spans="1:67" ht="15.75" customHeight="1" x14ac:dyDescent="0.3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c r="BF775" s="39"/>
      <c r="BG775" s="39"/>
      <c r="BH775" s="39"/>
      <c r="BI775" s="39"/>
      <c r="BJ775" s="39"/>
      <c r="BK775" s="39"/>
      <c r="BL775" s="39"/>
      <c r="BM775" s="39"/>
      <c r="BN775" s="39"/>
      <c r="BO775" s="39"/>
    </row>
    <row r="776" spans="1:67" ht="15.75" customHeight="1" x14ac:dyDescent="0.3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row>
    <row r="777" spans="1:67" ht="15.75" customHeight="1" x14ac:dyDescent="0.3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c r="BF777" s="39"/>
      <c r="BG777" s="39"/>
      <c r="BH777" s="39"/>
      <c r="BI777" s="39"/>
      <c r="BJ777" s="39"/>
      <c r="BK777" s="39"/>
      <c r="BL777" s="39"/>
      <c r="BM777" s="39"/>
      <c r="BN777" s="39"/>
      <c r="BO777" s="39"/>
    </row>
    <row r="778" spans="1:67" ht="15.75" customHeight="1" x14ac:dyDescent="0.3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c r="BC778" s="39"/>
      <c r="BD778" s="39"/>
      <c r="BE778" s="39"/>
      <c r="BF778" s="39"/>
      <c r="BG778" s="39"/>
      <c r="BH778" s="39"/>
      <c r="BI778" s="39"/>
      <c r="BJ778" s="39"/>
      <c r="BK778" s="39"/>
      <c r="BL778" s="39"/>
      <c r="BM778" s="39"/>
      <c r="BN778" s="39"/>
      <c r="BO778" s="39"/>
    </row>
    <row r="779" spans="1:67" ht="15.75" customHeight="1" x14ac:dyDescent="0.3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row>
    <row r="780" spans="1:67" ht="15.75" customHeight="1" x14ac:dyDescent="0.3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row>
    <row r="781" spans="1:67" ht="15.75" customHeight="1" x14ac:dyDescent="0.3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c r="BC781" s="39"/>
      <c r="BD781" s="39"/>
      <c r="BE781" s="39"/>
      <c r="BF781" s="39"/>
      <c r="BG781" s="39"/>
      <c r="BH781" s="39"/>
      <c r="BI781" s="39"/>
      <c r="BJ781" s="39"/>
      <c r="BK781" s="39"/>
      <c r="BL781" s="39"/>
      <c r="BM781" s="39"/>
      <c r="BN781" s="39"/>
      <c r="BO781" s="39"/>
    </row>
    <row r="782" spans="1:67" ht="15.75" customHeight="1" x14ac:dyDescent="0.3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row>
    <row r="783" spans="1:67" ht="15.75" customHeight="1" x14ac:dyDescent="0.3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row>
    <row r="784" spans="1:67" ht="15.75" customHeight="1" x14ac:dyDescent="0.3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c r="BC784" s="39"/>
      <c r="BD784" s="39"/>
      <c r="BE784" s="39"/>
      <c r="BF784" s="39"/>
      <c r="BG784" s="39"/>
      <c r="BH784" s="39"/>
      <c r="BI784" s="39"/>
      <c r="BJ784" s="39"/>
      <c r="BK784" s="39"/>
      <c r="BL784" s="39"/>
      <c r="BM784" s="39"/>
      <c r="BN784" s="39"/>
      <c r="BO784" s="39"/>
    </row>
    <row r="785" spans="1:67" ht="15.75" customHeight="1" x14ac:dyDescent="0.3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c r="BC785" s="39"/>
      <c r="BD785" s="39"/>
      <c r="BE785" s="39"/>
      <c r="BF785" s="39"/>
      <c r="BG785" s="39"/>
      <c r="BH785" s="39"/>
      <c r="BI785" s="39"/>
      <c r="BJ785" s="39"/>
      <c r="BK785" s="39"/>
      <c r="BL785" s="39"/>
      <c r="BM785" s="39"/>
      <c r="BN785" s="39"/>
      <c r="BO785" s="39"/>
    </row>
    <row r="786" spans="1:67" ht="15.75" customHeight="1" x14ac:dyDescent="0.3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row>
    <row r="787" spans="1:67" ht="15.75" customHeight="1" x14ac:dyDescent="0.3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row>
    <row r="788" spans="1:67" ht="15.75" customHeight="1" x14ac:dyDescent="0.3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row>
    <row r="789" spans="1:67" ht="15.75" customHeight="1" x14ac:dyDescent="0.3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row>
    <row r="790" spans="1:67" ht="15.75" customHeight="1" x14ac:dyDescent="0.3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row>
    <row r="791" spans="1:67" ht="15.75" customHeight="1" x14ac:dyDescent="0.3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row>
    <row r="792" spans="1:67" ht="15.75" customHeight="1" x14ac:dyDescent="0.3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c r="BC792" s="39"/>
      <c r="BD792" s="39"/>
      <c r="BE792" s="39"/>
      <c r="BF792" s="39"/>
      <c r="BG792" s="39"/>
      <c r="BH792" s="39"/>
      <c r="BI792" s="39"/>
      <c r="BJ792" s="39"/>
      <c r="BK792" s="39"/>
      <c r="BL792" s="39"/>
      <c r="BM792" s="39"/>
      <c r="BN792" s="39"/>
      <c r="BO792" s="39"/>
    </row>
    <row r="793" spans="1:67" ht="15.75" customHeight="1" x14ac:dyDescent="0.3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row>
    <row r="794" spans="1:67" ht="15.75" customHeight="1" x14ac:dyDescent="0.3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c r="BC794" s="39"/>
      <c r="BD794" s="39"/>
      <c r="BE794" s="39"/>
      <c r="BF794" s="39"/>
      <c r="BG794" s="39"/>
      <c r="BH794" s="39"/>
      <c r="BI794" s="39"/>
      <c r="BJ794" s="39"/>
      <c r="BK794" s="39"/>
      <c r="BL794" s="39"/>
      <c r="BM794" s="39"/>
      <c r="BN794" s="39"/>
      <c r="BO794" s="39"/>
    </row>
    <row r="795" spans="1:67" ht="15.75" customHeight="1" x14ac:dyDescent="0.3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row>
    <row r="796" spans="1:67" ht="15.75" customHeight="1" x14ac:dyDescent="0.3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row>
    <row r="797" spans="1:67" ht="15.75" customHeight="1" x14ac:dyDescent="0.3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c r="BC797" s="39"/>
      <c r="BD797" s="39"/>
      <c r="BE797" s="39"/>
      <c r="BF797" s="39"/>
      <c r="BG797" s="39"/>
      <c r="BH797" s="39"/>
      <c r="BI797" s="39"/>
      <c r="BJ797" s="39"/>
      <c r="BK797" s="39"/>
      <c r="BL797" s="39"/>
      <c r="BM797" s="39"/>
      <c r="BN797" s="39"/>
      <c r="BO797" s="39"/>
    </row>
    <row r="798" spans="1:67" ht="15.75" customHeight="1" x14ac:dyDescent="0.3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row>
    <row r="799" spans="1:67" ht="15.75" customHeight="1" x14ac:dyDescent="0.3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c r="BC799" s="39"/>
      <c r="BD799" s="39"/>
      <c r="BE799" s="39"/>
      <c r="BF799" s="39"/>
      <c r="BG799" s="39"/>
      <c r="BH799" s="39"/>
      <c r="BI799" s="39"/>
      <c r="BJ799" s="39"/>
      <c r="BK799" s="39"/>
      <c r="BL799" s="39"/>
      <c r="BM799" s="39"/>
      <c r="BN799" s="39"/>
      <c r="BO799" s="39"/>
    </row>
    <row r="800" spans="1:67" ht="15.75" customHeight="1" x14ac:dyDescent="0.3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c r="BC800" s="39"/>
      <c r="BD800" s="39"/>
      <c r="BE800" s="39"/>
      <c r="BF800" s="39"/>
      <c r="BG800" s="39"/>
      <c r="BH800" s="39"/>
      <c r="BI800" s="39"/>
      <c r="BJ800" s="39"/>
      <c r="BK800" s="39"/>
      <c r="BL800" s="39"/>
      <c r="BM800" s="39"/>
      <c r="BN800" s="39"/>
      <c r="BO800" s="39"/>
    </row>
    <row r="801" spans="1:67" ht="15.75" customHeight="1" x14ac:dyDescent="0.3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row>
    <row r="802" spans="1:67" ht="15.75" customHeight="1" x14ac:dyDescent="0.3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row>
    <row r="803" spans="1:67" ht="15.75" customHeight="1" x14ac:dyDescent="0.3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c r="BC803" s="39"/>
      <c r="BD803" s="39"/>
      <c r="BE803" s="39"/>
      <c r="BF803" s="39"/>
      <c r="BG803" s="39"/>
      <c r="BH803" s="39"/>
      <c r="BI803" s="39"/>
      <c r="BJ803" s="39"/>
      <c r="BK803" s="39"/>
      <c r="BL803" s="39"/>
      <c r="BM803" s="39"/>
      <c r="BN803" s="39"/>
      <c r="BO803" s="39"/>
    </row>
    <row r="804" spans="1:67" ht="15.75" customHeight="1" x14ac:dyDescent="0.3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row>
    <row r="805" spans="1:67" ht="15.75" customHeight="1" x14ac:dyDescent="0.3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c r="BC805" s="39"/>
      <c r="BD805" s="39"/>
      <c r="BE805" s="39"/>
      <c r="BF805" s="39"/>
      <c r="BG805" s="39"/>
      <c r="BH805" s="39"/>
      <c r="BI805" s="39"/>
      <c r="BJ805" s="39"/>
      <c r="BK805" s="39"/>
      <c r="BL805" s="39"/>
      <c r="BM805" s="39"/>
      <c r="BN805" s="39"/>
      <c r="BO805" s="39"/>
    </row>
    <row r="806" spans="1:67" ht="15.75" customHeight="1" x14ac:dyDescent="0.3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row>
    <row r="807" spans="1:67" ht="15.75" customHeight="1" x14ac:dyDescent="0.3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c r="BC807" s="39"/>
      <c r="BD807" s="39"/>
      <c r="BE807" s="39"/>
      <c r="BF807" s="39"/>
      <c r="BG807" s="39"/>
      <c r="BH807" s="39"/>
      <c r="BI807" s="39"/>
      <c r="BJ807" s="39"/>
      <c r="BK807" s="39"/>
      <c r="BL807" s="39"/>
      <c r="BM807" s="39"/>
      <c r="BN807" s="39"/>
      <c r="BO807" s="39"/>
    </row>
    <row r="808" spans="1:67" ht="15.75" customHeight="1" x14ac:dyDescent="0.3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row>
    <row r="809" spans="1:67" ht="15.75" customHeight="1" x14ac:dyDescent="0.3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row>
    <row r="810" spans="1:67" ht="15.75" customHeight="1" x14ac:dyDescent="0.3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c r="BC810" s="39"/>
      <c r="BD810" s="39"/>
      <c r="BE810" s="39"/>
      <c r="BF810" s="39"/>
      <c r="BG810" s="39"/>
      <c r="BH810" s="39"/>
      <c r="BI810" s="39"/>
      <c r="BJ810" s="39"/>
      <c r="BK810" s="39"/>
      <c r="BL810" s="39"/>
      <c r="BM810" s="39"/>
      <c r="BN810" s="39"/>
      <c r="BO810" s="39"/>
    </row>
    <row r="811" spans="1:67" ht="15.75" customHeight="1" x14ac:dyDescent="0.3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row>
    <row r="812" spans="1:67" ht="15.75" customHeight="1" x14ac:dyDescent="0.3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c r="BC812" s="39"/>
      <c r="BD812" s="39"/>
      <c r="BE812" s="39"/>
      <c r="BF812" s="39"/>
      <c r="BG812" s="39"/>
      <c r="BH812" s="39"/>
      <c r="BI812" s="39"/>
      <c r="BJ812" s="39"/>
      <c r="BK812" s="39"/>
      <c r="BL812" s="39"/>
      <c r="BM812" s="39"/>
      <c r="BN812" s="39"/>
      <c r="BO812" s="39"/>
    </row>
    <row r="813" spans="1:67" ht="15.75" customHeight="1" x14ac:dyDescent="0.3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c r="BC813" s="39"/>
      <c r="BD813" s="39"/>
      <c r="BE813" s="39"/>
      <c r="BF813" s="39"/>
      <c r="BG813" s="39"/>
      <c r="BH813" s="39"/>
      <c r="BI813" s="39"/>
      <c r="BJ813" s="39"/>
      <c r="BK813" s="39"/>
      <c r="BL813" s="39"/>
      <c r="BM813" s="39"/>
      <c r="BN813" s="39"/>
      <c r="BO813" s="39"/>
    </row>
    <row r="814" spans="1:67" ht="15.75" customHeight="1" x14ac:dyDescent="0.3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row>
    <row r="815" spans="1:67" ht="15.75" customHeight="1" x14ac:dyDescent="0.3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row>
    <row r="816" spans="1:67" ht="15.75" customHeight="1" x14ac:dyDescent="0.3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row>
    <row r="817" spans="1:67" ht="15.75" customHeight="1" x14ac:dyDescent="0.3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row>
    <row r="818" spans="1:67" ht="15.75" customHeight="1" x14ac:dyDescent="0.3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row>
    <row r="819" spans="1:67" ht="15.75" customHeight="1" x14ac:dyDescent="0.3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row>
    <row r="820" spans="1:67" ht="15.75" customHeight="1" x14ac:dyDescent="0.3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row>
    <row r="821" spans="1:67" ht="15.75" customHeight="1" x14ac:dyDescent="0.3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row>
    <row r="822" spans="1:67" ht="15.75" customHeight="1" x14ac:dyDescent="0.3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row>
    <row r="823" spans="1:67" ht="15.75" customHeight="1" x14ac:dyDescent="0.3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row>
    <row r="824" spans="1:67" ht="15.75" customHeight="1" x14ac:dyDescent="0.3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row>
    <row r="825" spans="1:67" ht="15.75" customHeight="1" x14ac:dyDescent="0.3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row>
    <row r="826" spans="1:67" ht="15.75" customHeight="1" x14ac:dyDescent="0.3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row>
    <row r="827" spans="1:67" ht="15.75" customHeight="1" x14ac:dyDescent="0.3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row>
    <row r="828" spans="1:67" ht="15.75" customHeight="1" x14ac:dyDescent="0.3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row>
    <row r="829" spans="1:67" ht="15.75" customHeight="1" x14ac:dyDescent="0.3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row>
    <row r="830" spans="1:67" ht="15.75" customHeight="1" x14ac:dyDescent="0.3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row>
    <row r="831" spans="1:67" ht="15.75" customHeight="1" x14ac:dyDescent="0.3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row>
    <row r="832" spans="1:67" ht="15.75" customHeight="1" x14ac:dyDescent="0.3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row>
    <row r="833" spans="1:67" ht="15.75" customHeight="1" x14ac:dyDescent="0.3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row>
    <row r="834" spans="1:67" ht="15.75" customHeight="1" x14ac:dyDescent="0.3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row>
    <row r="835" spans="1:67" ht="15.75" customHeight="1" x14ac:dyDescent="0.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row>
    <row r="836" spans="1:67" ht="15.75" customHeight="1" x14ac:dyDescent="0.3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row>
    <row r="837" spans="1:67" ht="15.75" customHeight="1" x14ac:dyDescent="0.3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row>
    <row r="838" spans="1:67" ht="15.75" customHeight="1" x14ac:dyDescent="0.3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row>
    <row r="839" spans="1:67" ht="15.75" customHeight="1" x14ac:dyDescent="0.3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row>
    <row r="840" spans="1:67" ht="15.75" customHeight="1" x14ac:dyDescent="0.3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row>
    <row r="841" spans="1:67" ht="15.75" customHeight="1" x14ac:dyDescent="0.3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row>
    <row r="842" spans="1:67" ht="15.75" customHeight="1" x14ac:dyDescent="0.3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row>
    <row r="843" spans="1:67" ht="15.75" customHeight="1" x14ac:dyDescent="0.3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row>
    <row r="844" spans="1:67" ht="15.75" customHeight="1" x14ac:dyDescent="0.3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row>
    <row r="845" spans="1:67" ht="15.75" customHeight="1" x14ac:dyDescent="0.3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row>
    <row r="846" spans="1:67" ht="15.75" customHeight="1" x14ac:dyDescent="0.3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row>
    <row r="847" spans="1:67" ht="15.75" customHeight="1" x14ac:dyDescent="0.3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row>
    <row r="848" spans="1:67" ht="15.75" customHeight="1" x14ac:dyDescent="0.3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row>
    <row r="849" spans="1:67" ht="15.75" customHeight="1" x14ac:dyDescent="0.3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row>
    <row r="850" spans="1:67" ht="15.75" customHeight="1" x14ac:dyDescent="0.3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row>
    <row r="851" spans="1:67" ht="15.75" customHeight="1" x14ac:dyDescent="0.3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row>
    <row r="852" spans="1:67" ht="15.75" customHeight="1" x14ac:dyDescent="0.3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c r="BC852" s="39"/>
      <c r="BD852" s="39"/>
      <c r="BE852" s="39"/>
      <c r="BF852" s="39"/>
      <c r="BG852" s="39"/>
      <c r="BH852" s="39"/>
      <c r="BI852" s="39"/>
      <c r="BJ852" s="39"/>
      <c r="BK852" s="39"/>
      <c r="BL852" s="39"/>
      <c r="BM852" s="39"/>
      <c r="BN852" s="39"/>
      <c r="BO852" s="39"/>
    </row>
    <row r="853" spans="1:67" ht="15.75" customHeight="1" x14ac:dyDescent="0.3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row>
    <row r="854" spans="1:67" ht="15.75" customHeight="1" x14ac:dyDescent="0.3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row>
    <row r="855" spans="1:67" ht="15.75" customHeight="1" x14ac:dyDescent="0.3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row>
    <row r="856" spans="1:67" ht="15.75" customHeight="1" x14ac:dyDescent="0.3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row>
    <row r="857" spans="1:67" ht="15.75" customHeight="1" x14ac:dyDescent="0.3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row>
    <row r="858" spans="1:67" ht="15.75" customHeight="1" x14ac:dyDescent="0.3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c r="BC858" s="39"/>
      <c r="BD858" s="39"/>
      <c r="BE858" s="39"/>
      <c r="BF858" s="39"/>
      <c r="BG858" s="39"/>
      <c r="BH858" s="39"/>
      <c r="BI858" s="39"/>
      <c r="BJ858" s="39"/>
      <c r="BK858" s="39"/>
      <c r="BL858" s="39"/>
      <c r="BM858" s="39"/>
      <c r="BN858" s="39"/>
      <c r="BO858" s="39"/>
    </row>
    <row r="859" spans="1:67" ht="15.75" customHeight="1" x14ac:dyDescent="0.3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row>
    <row r="860" spans="1:67" ht="15.75" customHeight="1" x14ac:dyDescent="0.3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row>
    <row r="861" spans="1:67" ht="15.75" customHeight="1" x14ac:dyDescent="0.3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row>
    <row r="862" spans="1:67" ht="15.75" customHeight="1" x14ac:dyDescent="0.3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row>
    <row r="863" spans="1:67" ht="15.75" customHeight="1" x14ac:dyDescent="0.3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row>
    <row r="864" spans="1:67" ht="15.75" customHeight="1" x14ac:dyDescent="0.3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c r="BC864" s="39"/>
      <c r="BD864" s="39"/>
      <c r="BE864" s="39"/>
      <c r="BF864" s="39"/>
      <c r="BG864" s="39"/>
      <c r="BH864" s="39"/>
      <c r="BI864" s="39"/>
      <c r="BJ864" s="39"/>
      <c r="BK864" s="39"/>
      <c r="BL864" s="39"/>
      <c r="BM864" s="39"/>
      <c r="BN864" s="39"/>
      <c r="BO864" s="39"/>
    </row>
    <row r="865" spans="1:67" ht="15.75" customHeight="1" x14ac:dyDescent="0.3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row>
    <row r="866" spans="1:67" ht="15.75" customHeight="1" x14ac:dyDescent="0.3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row>
    <row r="867" spans="1:67" ht="15.75" customHeight="1" x14ac:dyDescent="0.3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row>
    <row r="868" spans="1:67" ht="15.75" customHeight="1" x14ac:dyDescent="0.3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row>
    <row r="869" spans="1:67" ht="15.75" customHeight="1" x14ac:dyDescent="0.3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row>
    <row r="870" spans="1:67" ht="15.75" customHeight="1" x14ac:dyDescent="0.3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row>
    <row r="871" spans="1:67" ht="15.75" customHeight="1" x14ac:dyDescent="0.3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row>
    <row r="872" spans="1:67" ht="15.75" customHeight="1" x14ac:dyDescent="0.3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row>
    <row r="873" spans="1:67" ht="15.75" customHeight="1" x14ac:dyDescent="0.3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row>
    <row r="874" spans="1:67" ht="15.75" customHeight="1" x14ac:dyDescent="0.3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row>
    <row r="875" spans="1:67" ht="15.75" customHeight="1" x14ac:dyDescent="0.3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row>
    <row r="876" spans="1:67" ht="15.75" customHeight="1" x14ac:dyDescent="0.3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c r="BC876" s="39"/>
      <c r="BD876" s="39"/>
      <c r="BE876" s="39"/>
      <c r="BF876" s="39"/>
      <c r="BG876" s="39"/>
      <c r="BH876" s="39"/>
      <c r="BI876" s="39"/>
      <c r="BJ876" s="39"/>
      <c r="BK876" s="39"/>
      <c r="BL876" s="39"/>
      <c r="BM876" s="39"/>
      <c r="BN876" s="39"/>
      <c r="BO876" s="39"/>
    </row>
    <row r="877" spans="1:67" ht="15.75" customHeight="1" x14ac:dyDescent="0.3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row>
    <row r="878" spans="1:67" ht="15.75" customHeight="1" x14ac:dyDescent="0.3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row>
    <row r="879" spans="1:67" ht="15.75" customHeight="1" x14ac:dyDescent="0.3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row>
    <row r="880" spans="1:67" ht="15.75" customHeight="1" x14ac:dyDescent="0.3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row>
    <row r="881" spans="1:67" ht="15.75" customHeight="1" x14ac:dyDescent="0.3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row>
    <row r="882" spans="1:67" ht="15.75" customHeight="1" x14ac:dyDescent="0.3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c r="BC882" s="39"/>
      <c r="BD882" s="39"/>
      <c r="BE882" s="39"/>
      <c r="BF882" s="39"/>
      <c r="BG882" s="39"/>
      <c r="BH882" s="39"/>
      <c r="BI882" s="39"/>
      <c r="BJ882" s="39"/>
      <c r="BK882" s="39"/>
      <c r="BL882" s="39"/>
      <c r="BM882" s="39"/>
      <c r="BN882" s="39"/>
      <c r="BO882" s="39"/>
    </row>
    <row r="883" spans="1:67" ht="15.75" customHeight="1" x14ac:dyDescent="0.3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row>
    <row r="884" spans="1:67" ht="15.75" customHeight="1" x14ac:dyDescent="0.3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row>
    <row r="885" spans="1:67" ht="15.75" customHeight="1" x14ac:dyDescent="0.3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row>
    <row r="886" spans="1:67" ht="15.75" customHeight="1" x14ac:dyDescent="0.3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row>
    <row r="887" spans="1:67" ht="15.75" customHeight="1" x14ac:dyDescent="0.3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row>
    <row r="888" spans="1:67" ht="15.75" customHeight="1" x14ac:dyDescent="0.3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c r="BC888" s="39"/>
      <c r="BD888" s="39"/>
      <c r="BE888" s="39"/>
      <c r="BF888" s="39"/>
      <c r="BG888" s="39"/>
      <c r="BH888" s="39"/>
      <c r="BI888" s="39"/>
      <c r="BJ888" s="39"/>
      <c r="BK888" s="39"/>
      <c r="BL888" s="39"/>
      <c r="BM888" s="39"/>
      <c r="BN888" s="39"/>
      <c r="BO888" s="39"/>
    </row>
    <row r="889" spans="1:67" ht="15.75" customHeight="1" x14ac:dyDescent="0.3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row>
    <row r="890" spans="1:67" ht="15.75" customHeight="1" x14ac:dyDescent="0.3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row>
    <row r="891" spans="1:67" ht="15.75" customHeight="1" x14ac:dyDescent="0.3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row>
    <row r="892" spans="1:67" ht="15.75" customHeight="1" x14ac:dyDescent="0.3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row>
    <row r="893" spans="1:67" ht="15.75" customHeight="1" x14ac:dyDescent="0.3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row>
    <row r="894" spans="1:67" ht="15.75" customHeight="1" x14ac:dyDescent="0.3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row>
    <row r="895" spans="1:67" ht="15.75" customHeight="1" x14ac:dyDescent="0.3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row>
    <row r="896" spans="1:67" ht="15.75" customHeight="1" x14ac:dyDescent="0.3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row>
    <row r="897" spans="1:67" ht="15.75" customHeight="1" x14ac:dyDescent="0.3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row>
    <row r="898" spans="1:67" ht="15.75" customHeight="1" x14ac:dyDescent="0.3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row>
    <row r="899" spans="1:67" ht="15.75" customHeight="1" x14ac:dyDescent="0.3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row>
    <row r="900" spans="1:67" ht="15.75" customHeight="1" x14ac:dyDescent="0.3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c r="BC900" s="39"/>
      <c r="BD900" s="39"/>
      <c r="BE900" s="39"/>
      <c r="BF900" s="39"/>
      <c r="BG900" s="39"/>
      <c r="BH900" s="39"/>
      <c r="BI900" s="39"/>
      <c r="BJ900" s="39"/>
      <c r="BK900" s="39"/>
      <c r="BL900" s="39"/>
      <c r="BM900" s="39"/>
      <c r="BN900" s="39"/>
      <c r="BO900" s="39"/>
    </row>
    <row r="901" spans="1:67" ht="15.75" customHeight="1" x14ac:dyDescent="0.3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row>
    <row r="902" spans="1:67" ht="15.75" customHeight="1" x14ac:dyDescent="0.3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row>
    <row r="903" spans="1:67" ht="15.75" customHeight="1" x14ac:dyDescent="0.3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row>
    <row r="904" spans="1:67" ht="15.75" customHeight="1" x14ac:dyDescent="0.3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row>
    <row r="905" spans="1:67" ht="15.75" customHeight="1" x14ac:dyDescent="0.3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row>
    <row r="906" spans="1:67" ht="15.75" customHeight="1" x14ac:dyDescent="0.3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c r="BC906" s="39"/>
      <c r="BD906" s="39"/>
      <c r="BE906" s="39"/>
      <c r="BF906" s="39"/>
      <c r="BG906" s="39"/>
      <c r="BH906" s="39"/>
      <c r="BI906" s="39"/>
      <c r="BJ906" s="39"/>
      <c r="BK906" s="39"/>
      <c r="BL906" s="39"/>
      <c r="BM906" s="39"/>
      <c r="BN906" s="39"/>
      <c r="BO906" s="39"/>
    </row>
    <row r="907" spans="1:67" ht="15.75" customHeight="1" x14ac:dyDescent="0.3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row>
    <row r="908" spans="1:67" ht="15.75" customHeight="1" x14ac:dyDescent="0.3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row>
    <row r="909" spans="1:67" ht="15.75" customHeight="1" x14ac:dyDescent="0.3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row>
    <row r="910" spans="1:67" ht="15.75" customHeight="1" x14ac:dyDescent="0.3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row>
    <row r="911" spans="1:67" ht="15.75" customHeight="1" x14ac:dyDescent="0.3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row>
    <row r="912" spans="1:67" ht="15.75" customHeight="1" x14ac:dyDescent="0.3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row>
    <row r="913" spans="1:67" ht="15.75" customHeight="1" x14ac:dyDescent="0.3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row>
    <row r="914" spans="1:67" ht="15.75" customHeight="1" x14ac:dyDescent="0.3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c r="BC914" s="39"/>
      <c r="BD914" s="39"/>
      <c r="BE914" s="39"/>
      <c r="BF914" s="39"/>
      <c r="BG914" s="39"/>
      <c r="BH914" s="39"/>
      <c r="BI914" s="39"/>
      <c r="BJ914" s="39"/>
      <c r="BK914" s="39"/>
      <c r="BL914" s="39"/>
      <c r="BM914" s="39"/>
      <c r="BN914" s="39"/>
      <c r="BO914" s="39"/>
    </row>
    <row r="915" spans="1:67" ht="15.75" customHeight="1" x14ac:dyDescent="0.3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row>
    <row r="916" spans="1:67" ht="15.75" customHeight="1" x14ac:dyDescent="0.3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row>
    <row r="917" spans="1:67" ht="15.75" customHeight="1" x14ac:dyDescent="0.3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row>
    <row r="918" spans="1:67" ht="15.75" customHeight="1" x14ac:dyDescent="0.3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row>
    <row r="919" spans="1:67" ht="15.75" customHeight="1" x14ac:dyDescent="0.3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row>
    <row r="920" spans="1:67" ht="15.75" customHeight="1" x14ac:dyDescent="0.3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c r="BC920" s="39"/>
      <c r="BD920" s="39"/>
      <c r="BE920" s="39"/>
      <c r="BF920" s="39"/>
      <c r="BG920" s="39"/>
      <c r="BH920" s="39"/>
      <c r="BI920" s="39"/>
      <c r="BJ920" s="39"/>
      <c r="BK920" s="39"/>
      <c r="BL920" s="39"/>
      <c r="BM920" s="39"/>
      <c r="BN920" s="39"/>
      <c r="BO920" s="39"/>
    </row>
    <row r="921" spans="1:67" ht="15.75" customHeight="1" x14ac:dyDescent="0.3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row>
    <row r="922" spans="1:67" ht="15.75" customHeight="1" x14ac:dyDescent="0.3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row>
    <row r="923" spans="1:67" ht="15.75" customHeight="1" x14ac:dyDescent="0.3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row>
    <row r="924" spans="1:67" ht="15.75" customHeight="1" x14ac:dyDescent="0.3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row>
    <row r="925" spans="1:67" ht="15.75" customHeight="1" x14ac:dyDescent="0.3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row>
    <row r="926" spans="1:67" ht="15.75" customHeight="1" x14ac:dyDescent="0.3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row>
    <row r="927" spans="1:67" ht="15.75" customHeight="1" x14ac:dyDescent="0.3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row>
    <row r="928" spans="1:67" ht="15.75" customHeight="1" x14ac:dyDescent="0.3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row>
    <row r="929" spans="1:67" ht="15.75" customHeight="1" x14ac:dyDescent="0.3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row>
    <row r="930" spans="1:67" ht="15.75" customHeight="1" x14ac:dyDescent="0.3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row>
    <row r="931" spans="1:67" ht="15.75" customHeight="1" x14ac:dyDescent="0.3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row>
    <row r="932" spans="1:67" ht="15.75" customHeight="1" x14ac:dyDescent="0.3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c r="BC932" s="39"/>
      <c r="BD932" s="39"/>
      <c r="BE932" s="39"/>
      <c r="BF932" s="39"/>
      <c r="BG932" s="39"/>
      <c r="BH932" s="39"/>
      <c r="BI932" s="39"/>
      <c r="BJ932" s="39"/>
      <c r="BK932" s="39"/>
      <c r="BL932" s="39"/>
      <c r="BM932" s="39"/>
      <c r="BN932" s="39"/>
      <c r="BO932" s="39"/>
    </row>
    <row r="933" spans="1:67" ht="15.75" customHeight="1" x14ac:dyDescent="0.3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row>
    <row r="934" spans="1:67" ht="15.75" customHeight="1" x14ac:dyDescent="0.3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row>
    <row r="935" spans="1:67" ht="15.75" customHeight="1" x14ac:dyDescent="0.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row>
    <row r="936" spans="1:67" ht="15.75" customHeight="1" x14ac:dyDescent="0.3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row>
    <row r="937" spans="1:67" ht="15.75" customHeight="1" x14ac:dyDescent="0.3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row>
    <row r="938" spans="1:67" ht="15.75" customHeight="1" x14ac:dyDescent="0.3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c r="BC938" s="39"/>
      <c r="BD938" s="39"/>
      <c r="BE938" s="39"/>
      <c r="BF938" s="39"/>
      <c r="BG938" s="39"/>
      <c r="BH938" s="39"/>
      <c r="BI938" s="39"/>
      <c r="BJ938" s="39"/>
      <c r="BK938" s="39"/>
      <c r="BL938" s="39"/>
      <c r="BM938" s="39"/>
      <c r="BN938" s="39"/>
      <c r="BO938" s="39"/>
    </row>
    <row r="939" spans="1:67" ht="15.75" customHeight="1" x14ac:dyDescent="0.3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row>
    <row r="940" spans="1:67" ht="15.75" customHeight="1" x14ac:dyDescent="0.3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row>
    <row r="941" spans="1:67" ht="15.75" customHeight="1" x14ac:dyDescent="0.3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c r="BC941" s="39"/>
      <c r="BD941" s="39"/>
      <c r="BE941" s="39"/>
      <c r="BF941" s="39"/>
      <c r="BG941" s="39"/>
      <c r="BH941" s="39"/>
      <c r="BI941" s="39"/>
      <c r="BJ941" s="39"/>
      <c r="BK941" s="39"/>
      <c r="BL941" s="39"/>
      <c r="BM941" s="39"/>
      <c r="BN941" s="39"/>
      <c r="BO941" s="39"/>
    </row>
    <row r="942" spans="1:67" ht="15.75" customHeight="1" x14ac:dyDescent="0.3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row>
    <row r="943" spans="1:67" ht="15.75" customHeight="1" x14ac:dyDescent="0.3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c r="BC943" s="39"/>
      <c r="BD943" s="39"/>
      <c r="BE943" s="39"/>
      <c r="BF943" s="39"/>
      <c r="BG943" s="39"/>
      <c r="BH943" s="39"/>
      <c r="BI943" s="39"/>
      <c r="BJ943" s="39"/>
      <c r="BK943" s="39"/>
      <c r="BL943" s="39"/>
      <c r="BM943" s="39"/>
      <c r="BN943" s="39"/>
      <c r="BO943" s="39"/>
    </row>
    <row r="944" spans="1:67" ht="15.75" customHeight="1" x14ac:dyDescent="0.3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c r="BC944" s="39"/>
      <c r="BD944" s="39"/>
      <c r="BE944" s="39"/>
      <c r="BF944" s="39"/>
      <c r="BG944" s="39"/>
      <c r="BH944" s="39"/>
      <c r="BI944" s="39"/>
      <c r="BJ944" s="39"/>
      <c r="BK944" s="39"/>
      <c r="BL944" s="39"/>
      <c r="BM944" s="39"/>
      <c r="BN944" s="39"/>
      <c r="BO944" s="39"/>
    </row>
    <row r="945" spans="1:67" ht="15.75" customHeight="1" x14ac:dyDescent="0.3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c r="BC945" s="39"/>
      <c r="BD945" s="39"/>
      <c r="BE945" s="39"/>
      <c r="BF945" s="39"/>
      <c r="BG945" s="39"/>
      <c r="BH945" s="39"/>
      <c r="BI945" s="39"/>
      <c r="BJ945" s="39"/>
      <c r="BK945" s="39"/>
      <c r="BL945" s="39"/>
      <c r="BM945" s="39"/>
      <c r="BN945" s="39"/>
      <c r="BO945" s="39"/>
    </row>
    <row r="946" spans="1:67" ht="15.75" customHeight="1" x14ac:dyDescent="0.3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row>
    <row r="947" spans="1:67" ht="15.75" customHeight="1" x14ac:dyDescent="0.3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c r="BC947" s="39"/>
      <c r="BD947" s="39"/>
      <c r="BE947" s="39"/>
      <c r="BF947" s="39"/>
      <c r="BG947" s="39"/>
      <c r="BH947" s="39"/>
      <c r="BI947" s="39"/>
      <c r="BJ947" s="39"/>
      <c r="BK947" s="39"/>
      <c r="BL947" s="39"/>
      <c r="BM947" s="39"/>
      <c r="BN947" s="39"/>
      <c r="BO947" s="39"/>
    </row>
    <row r="948" spans="1:67" ht="15.75" customHeight="1" x14ac:dyDescent="0.3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row>
    <row r="949" spans="1:67" ht="15.75" customHeight="1" x14ac:dyDescent="0.3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c r="BC949" s="39"/>
      <c r="BD949" s="39"/>
      <c r="BE949" s="39"/>
      <c r="BF949" s="39"/>
      <c r="BG949" s="39"/>
      <c r="BH949" s="39"/>
      <c r="BI949" s="39"/>
      <c r="BJ949" s="39"/>
      <c r="BK949" s="39"/>
      <c r="BL949" s="39"/>
      <c r="BM949" s="39"/>
      <c r="BN949" s="39"/>
      <c r="BO949" s="39"/>
    </row>
    <row r="950" spans="1:67" ht="15.75" customHeight="1" x14ac:dyDescent="0.3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row>
    <row r="951" spans="1:67" ht="15.75" customHeight="1" x14ac:dyDescent="0.3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c r="BC951" s="39"/>
      <c r="BD951" s="39"/>
      <c r="BE951" s="39"/>
      <c r="BF951" s="39"/>
      <c r="BG951" s="39"/>
      <c r="BH951" s="39"/>
      <c r="BI951" s="39"/>
      <c r="BJ951" s="39"/>
      <c r="BK951" s="39"/>
      <c r="BL951" s="39"/>
      <c r="BM951" s="39"/>
      <c r="BN951" s="39"/>
      <c r="BO951" s="39"/>
    </row>
    <row r="952" spans="1:67" ht="15.75" customHeight="1" x14ac:dyDescent="0.3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row>
    <row r="953" spans="1:67" ht="15.75" customHeight="1" x14ac:dyDescent="0.3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c r="BC953" s="39"/>
      <c r="BD953" s="39"/>
      <c r="BE953" s="39"/>
      <c r="BF953" s="39"/>
      <c r="BG953" s="39"/>
      <c r="BH953" s="39"/>
      <c r="BI953" s="39"/>
      <c r="BJ953" s="39"/>
      <c r="BK953" s="39"/>
      <c r="BL953" s="39"/>
      <c r="BM953" s="39"/>
      <c r="BN953" s="39"/>
      <c r="BO953" s="39"/>
    </row>
    <row r="954" spans="1:67" ht="15.75" customHeight="1" x14ac:dyDescent="0.3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row>
    <row r="955" spans="1:67" ht="15.75" customHeight="1" x14ac:dyDescent="0.3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c r="BC955" s="39"/>
      <c r="BD955" s="39"/>
      <c r="BE955" s="39"/>
      <c r="BF955" s="39"/>
      <c r="BG955" s="39"/>
      <c r="BH955" s="39"/>
      <c r="BI955" s="39"/>
      <c r="BJ955" s="39"/>
      <c r="BK955" s="39"/>
      <c r="BL955" s="39"/>
      <c r="BM955" s="39"/>
      <c r="BN955" s="39"/>
      <c r="BO955" s="39"/>
    </row>
    <row r="956" spans="1:67" ht="15.75" customHeight="1" x14ac:dyDescent="0.3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row>
    <row r="957" spans="1:67" ht="15.75" customHeight="1" x14ac:dyDescent="0.3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c r="BC957" s="39"/>
      <c r="BD957" s="39"/>
      <c r="BE957" s="39"/>
      <c r="BF957" s="39"/>
      <c r="BG957" s="39"/>
      <c r="BH957" s="39"/>
      <c r="BI957" s="39"/>
      <c r="BJ957" s="39"/>
      <c r="BK957" s="39"/>
      <c r="BL957" s="39"/>
      <c r="BM957" s="39"/>
      <c r="BN957" s="39"/>
      <c r="BO957" s="39"/>
    </row>
    <row r="958" spans="1:67" ht="15.75" customHeight="1" x14ac:dyDescent="0.3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row>
    <row r="959" spans="1:67" ht="15.75" customHeight="1" x14ac:dyDescent="0.3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c r="BC959" s="39"/>
      <c r="BD959" s="39"/>
      <c r="BE959" s="39"/>
      <c r="BF959" s="39"/>
      <c r="BG959" s="39"/>
      <c r="BH959" s="39"/>
      <c r="BI959" s="39"/>
      <c r="BJ959" s="39"/>
      <c r="BK959" s="39"/>
      <c r="BL959" s="39"/>
      <c r="BM959" s="39"/>
      <c r="BN959" s="39"/>
      <c r="BO959" s="39"/>
    </row>
    <row r="960" spans="1:67" ht="15.75" customHeight="1" x14ac:dyDescent="0.3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row>
    <row r="961" spans="1:67" ht="15.75" customHeight="1" x14ac:dyDescent="0.3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c r="BC961" s="39"/>
      <c r="BD961" s="39"/>
      <c r="BE961" s="39"/>
      <c r="BF961" s="39"/>
      <c r="BG961" s="39"/>
      <c r="BH961" s="39"/>
      <c r="BI961" s="39"/>
      <c r="BJ961" s="39"/>
      <c r="BK961" s="39"/>
      <c r="BL961" s="39"/>
      <c r="BM961" s="39"/>
      <c r="BN961" s="39"/>
      <c r="BO961" s="39"/>
    </row>
    <row r="962" spans="1:67" ht="15.75" customHeight="1" x14ac:dyDescent="0.3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row>
    <row r="963" spans="1:67" ht="15.75" customHeight="1" x14ac:dyDescent="0.3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c r="BC963" s="39"/>
      <c r="BD963" s="39"/>
      <c r="BE963" s="39"/>
      <c r="BF963" s="39"/>
      <c r="BG963" s="39"/>
      <c r="BH963" s="39"/>
      <c r="BI963" s="39"/>
      <c r="BJ963" s="39"/>
      <c r="BK963" s="39"/>
      <c r="BL963" s="39"/>
      <c r="BM963" s="39"/>
      <c r="BN963" s="39"/>
      <c r="BO963" s="39"/>
    </row>
    <row r="964" spans="1:67" ht="15.75" customHeight="1" x14ac:dyDescent="0.3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row>
    <row r="965" spans="1:67" ht="15.75" customHeight="1" x14ac:dyDescent="0.3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c r="BC965" s="39"/>
      <c r="BD965" s="39"/>
      <c r="BE965" s="39"/>
      <c r="BF965" s="39"/>
      <c r="BG965" s="39"/>
      <c r="BH965" s="39"/>
      <c r="BI965" s="39"/>
      <c r="BJ965" s="39"/>
      <c r="BK965" s="39"/>
      <c r="BL965" s="39"/>
      <c r="BM965" s="39"/>
      <c r="BN965" s="39"/>
      <c r="BO965" s="39"/>
    </row>
    <row r="966" spans="1:67" ht="15.75" customHeight="1" x14ac:dyDescent="0.3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row>
    <row r="967" spans="1:67" ht="15.75" customHeight="1" x14ac:dyDescent="0.3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row>
    <row r="968" spans="1:67" ht="15.75" customHeight="1" x14ac:dyDescent="0.3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c r="BC968" s="39"/>
      <c r="BD968" s="39"/>
      <c r="BE968" s="39"/>
      <c r="BF968" s="39"/>
      <c r="BG968" s="39"/>
      <c r="BH968" s="39"/>
      <c r="BI968" s="39"/>
      <c r="BJ968" s="39"/>
      <c r="BK968" s="39"/>
      <c r="BL968" s="39"/>
      <c r="BM968" s="39"/>
      <c r="BN968" s="39"/>
      <c r="BO968" s="39"/>
    </row>
    <row r="969" spans="1:67" ht="15.75" customHeight="1" x14ac:dyDescent="0.3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row>
    <row r="970" spans="1:67" ht="15.75" customHeight="1" x14ac:dyDescent="0.3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c r="BC970" s="39"/>
      <c r="BD970" s="39"/>
      <c r="BE970" s="39"/>
      <c r="BF970" s="39"/>
      <c r="BG970" s="39"/>
      <c r="BH970" s="39"/>
      <c r="BI970" s="39"/>
      <c r="BJ970" s="39"/>
      <c r="BK970" s="39"/>
      <c r="BL970" s="39"/>
      <c r="BM970" s="39"/>
      <c r="BN970" s="39"/>
      <c r="BO970" s="39"/>
    </row>
    <row r="971" spans="1:67" ht="15.75" customHeight="1" x14ac:dyDescent="0.3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c r="BC971" s="39"/>
      <c r="BD971" s="39"/>
      <c r="BE971" s="39"/>
      <c r="BF971" s="39"/>
      <c r="BG971" s="39"/>
      <c r="BH971" s="39"/>
      <c r="BI971" s="39"/>
      <c r="BJ971" s="39"/>
      <c r="BK971" s="39"/>
      <c r="BL971" s="39"/>
      <c r="BM971" s="39"/>
      <c r="BN971" s="39"/>
      <c r="BO971" s="39"/>
    </row>
  </sheetData>
  <mergeCells count="2">
    <mergeCell ref="A1:I1"/>
    <mergeCell ref="A7:I7"/>
  </mergeCells>
  <dataValidations count="1">
    <dataValidation type="list" allowBlank="1" showErrorMessage="1" sqref="G4" xr:uid="{00000000-0002-0000-00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O992"/>
  <sheetViews>
    <sheetView showGridLines="0" topLeftCell="A18" workbookViewId="0">
      <selection activeCell="B10" sqref="B10:I10"/>
    </sheetView>
  </sheetViews>
  <sheetFormatPr defaultColWidth="14.44140625" defaultRowHeight="15" customHeight="1" x14ac:dyDescent="0.3"/>
  <cols>
    <col min="1" max="1" width="6" customWidth="1"/>
    <col min="2" max="2" width="28" customWidth="1"/>
    <col min="3" max="3" width="30.77734375" customWidth="1"/>
    <col min="4" max="4" width="25.332031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x14ac:dyDescent="0.35">
      <c r="A1" s="336" t="s">
        <v>94</v>
      </c>
      <c r="B1" s="333"/>
      <c r="C1" s="333"/>
      <c r="D1" s="333"/>
      <c r="E1" s="333"/>
      <c r="F1" s="333"/>
      <c r="G1" s="333"/>
      <c r="H1" s="333"/>
      <c r="I1" s="333"/>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x14ac:dyDescent="0.35">
      <c r="A2" s="5">
        <v>1</v>
      </c>
      <c r="B2" s="6" t="s">
        <v>2</v>
      </c>
      <c r="C2" s="6" t="s">
        <v>77</v>
      </c>
      <c r="D2" s="7"/>
      <c r="E2" s="8" t="s">
        <v>3</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x14ac:dyDescent="0.35">
      <c r="A3" s="12">
        <v>2</v>
      </c>
      <c r="B3" s="13" t="s">
        <v>4</v>
      </c>
      <c r="C3" s="14">
        <v>2210900038</v>
      </c>
      <c r="D3" s="15"/>
      <c r="E3" s="16" t="s">
        <v>5</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x14ac:dyDescent="0.35">
      <c r="A4" s="12">
        <v>3</v>
      </c>
      <c r="B4" s="13" t="s">
        <v>6</v>
      </c>
      <c r="C4" s="14" t="s">
        <v>78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x14ac:dyDescent="0.35">
      <c r="A5" s="25">
        <v>4</v>
      </c>
      <c r="B5" s="26" t="s">
        <v>7</v>
      </c>
      <c r="C5" s="27" t="s">
        <v>8</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x14ac:dyDescent="0.35">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x14ac:dyDescent="0.35">
      <c r="A7" s="337" t="s">
        <v>132</v>
      </c>
      <c r="B7" s="335"/>
      <c r="C7" s="335"/>
      <c r="D7" s="335"/>
      <c r="E7" s="335"/>
      <c r="F7" s="335"/>
      <c r="G7" s="335"/>
      <c r="H7" s="335"/>
      <c r="I7" s="335"/>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4.25" customHeight="1" x14ac:dyDescent="0.35">
      <c r="A8" s="37"/>
      <c r="B8" s="37"/>
      <c r="C8" s="21"/>
      <c r="D8" s="21"/>
      <c r="E8" s="38"/>
      <c r="F8" s="37"/>
      <c r="G8" s="21"/>
      <c r="H8" s="37"/>
      <c r="I8" s="3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0.25" customHeight="1" x14ac:dyDescent="0.35">
      <c r="A9" s="40" t="s">
        <v>18</v>
      </c>
      <c r="B9" s="37"/>
      <c r="C9" s="21"/>
      <c r="D9" s="21"/>
      <c r="E9" s="38"/>
      <c r="F9" s="37"/>
      <c r="G9" s="21"/>
      <c r="H9" s="37"/>
      <c r="I9" s="37"/>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55.8" customHeight="1" x14ac:dyDescent="0.35">
      <c r="A10" s="37"/>
      <c r="B10" s="338" t="s">
        <v>79</v>
      </c>
      <c r="C10" s="339"/>
      <c r="D10" s="339"/>
      <c r="E10" s="339"/>
      <c r="F10" s="339"/>
      <c r="G10" s="339"/>
      <c r="H10" s="339"/>
      <c r="I10" s="340"/>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x14ac:dyDescent="0.35">
      <c r="A11" s="40" t="s">
        <v>19</v>
      </c>
      <c r="B11" s="37"/>
      <c r="C11" s="21"/>
      <c r="D11" s="21"/>
      <c r="E11" s="38"/>
      <c r="F11" s="37"/>
      <c r="G11" s="21"/>
      <c r="H11" s="37"/>
      <c r="I11" s="37"/>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30" customHeight="1" x14ac:dyDescent="0.3">
      <c r="A12" s="41"/>
      <c r="B12" s="341" t="s">
        <v>20</v>
      </c>
      <c r="C12" s="342"/>
      <c r="D12" s="342"/>
      <c r="E12" s="342"/>
      <c r="F12" s="342"/>
      <c r="G12" s="342"/>
      <c r="H12" s="342"/>
      <c r="I12" s="343"/>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30" customHeight="1" x14ac:dyDescent="0.3">
      <c r="A13" s="41"/>
      <c r="B13" s="236" t="s">
        <v>80</v>
      </c>
      <c r="C13" s="41"/>
      <c r="D13" s="41"/>
      <c r="E13" s="41"/>
      <c r="F13" s="41"/>
      <c r="G13" s="41"/>
      <c r="H13" s="41"/>
      <c r="I13" s="4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67" ht="30" customHeight="1" x14ac:dyDescent="0.3">
      <c r="A14" s="41"/>
      <c r="B14" s="236" t="s">
        <v>81</v>
      </c>
      <c r="C14" s="41"/>
      <c r="D14" s="41"/>
      <c r="E14" s="41"/>
      <c r="F14" s="41"/>
      <c r="G14" s="41"/>
      <c r="H14" s="41"/>
      <c r="I14" s="4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67" ht="30" customHeight="1" x14ac:dyDescent="0.3">
      <c r="A15" s="41"/>
      <c r="B15" s="41"/>
      <c r="C15" s="41"/>
      <c r="D15" s="41"/>
      <c r="E15" s="41"/>
      <c r="F15" s="41"/>
      <c r="G15" s="41"/>
      <c r="H15" s="41"/>
      <c r="I15" s="4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42.75" customHeight="1" x14ac:dyDescent="0.3">
      <c r="A16" s="334" t="s">
        <v>21</v>
      </c>
      <c r="B16" s="335"/>
      <c r="C16" s="335"/>
      <c r="D16" s="335"/>
      <c r="E16" s="335"/>
      <c r="F16" s="335"/>
      <c r="G16" s="335"/>
      <c r="H16" s="335"/>
      <c r="I16" s="335"/>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spans="1:67" ht="25.5" customHeight="1" x14ac:dyDescent="0.3">
      <c r="A17" s="284">
        <v>1</v>
      </c>
      <c r="B17" s="309" t="s">
        <v>82</v>
      </c>
      <c r="C17" s="310"/>
      <c r="D17" s="45"/>
      <c r="E17" s="45"/>
      <c r="F17" s="45"/>
      <c r="G17" s="45"/>
      <c r="H17" s="45"/>
      <c r="I17" s="45"/>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ht="24.75" customHeight="1" x14ac:dyDescent="0.3">
      <c r="A18" s="323"/>
      <c r="B18" s="288" t="s">
        <v>83</v>
      </c>
      <c r="C18" s="312"/>
      <c r="D18" s="306"/>
      <c r="E18" s="48"/>
      <c r="F18" s="48"/>
      <c r="G18" s="48"/>
      <c r="H18" s="48"/>
      <c r="I18" s="48"/>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24.75" customHeight="1" x14ac:dyDescent="0.3">
      <c r="A19" s="324"/>
      <c r="B19" s="311" t="s">
        <v>85</v>
      </c>
      <c r="C19" s="307"/>
      <c r="D19" s="306"/>
      <c r="E19" s="48"/>
      <c r="F19" s="48"/>
      <c r="G19" s="48"/>
      <c r="H19" s="48"/>
      <c r="I19" s="48"/>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row>
    <row r="20" spans="1:67" ht="24.75" customHeight="1" x14ac:dyDescent="0.3">
      <c r="A20" s="325"/>
      <c r="B20" s="290" t="s">
        <v>84</v>
      </c>
      <c r="C20" s="313"/>
      <c r="D20" s="306"/>
      <c r="E20" s="48"/>
      <c r="F20" s="48"/>
      <c r="G20" s="48"/>
      <c r="H20" s="48"/>
      <c r="I20" s="48"/>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spans="1:67" ht="25.5" customHeight="1" x14ac:dyDescent="0.3">
      <c r="A21" s="326">
        <v>2</v>
      </c>
      <c r="B21" s="314" t="s">
        <v>86</v>
      </c>
      <c r="C21" s="315"/>
      <c r="D21" s="45"/>
      <c r="E21" s="45"/>
      <c r="F21" s="45"/>
      <c r="G21" s="45"/>
      <c r="H21" s="45"/>
      <c r="I21" s="45"/>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row>
    <row r="22" spans="1:67" ht="18.75" customHeight="1" x14ac:dyDescent="0.35">
      <c r="A22" s="323"/>
      <c r="B22" s="288" t="s">
        <v>87</v>
      </c>
      <c r="C22" s="312"/>
      <c r="D22" s="306"/>
      <c r="E22" s="48"/>
      <c r="F22" s="48"/>
      <c r="G22" s="48"/>
      <c r="H22" s="48"/>
      <c r="I22" s="48"/>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8.75" customHeight="1" x14ac:dyDescent="0.35">
      <c r="A23" s="324"/>
      <c r="B23" s="311" t="s">
        <v>88</v>
      </c>
      <c r="C23" s="316"/>
      <c r="D23" s="306"/>
      <c r="E23" s="48"/>
      <c r="F23" s="48"/>
      <c r="G23" s="48"/>
      <c r="H23" s="48"/>
      <c r="I23" s="48"/>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8.75" customHeight="1" x14ac:dyDescent="0.35">
      <c r="A24" s="325"/>
      <c r="B24" s="290" t="s">
        <v>89</v>
      </c>
      <c r="C24" s="313"/>
      <c r="D24" s="306"/>
      <c r="E24" s="48"/>
      <c r="F24" s="48"/>
      <c r="G24" s="48"/>
      <c r="H24" s="48"/>
      <c r="I24" s="48"/>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25.5" customHeight="1" x14ac:dyDescent="0.3">
      <c r="A25" s="322">
        <v>4</v>
      </c>
      <c r="B25" s="314" t="s">
        <v>90</v>
      </c>
      <c r="C25" s="315"/>
      <c r="D25" s="45"/>
      <c r="E25" s="45"/>
      <c r="F25" s="45"/>
      <c r="G25" s="45"/>
      <c r="H25" s="45"/>
      <c r="I25" s="45"/>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row>
    <row r="26" spans="1:67" ht="24.6" customHeight="1" x14ac:dyDescent="0.35">
      <c r="A26" s="308"/>
      <c r="B26" s="317" t="s">
        <v>93</v>
      </c>
      <c r="C26" s="318"/>
      <c r="D26" s="306"/>
      <c r="E26" s="48"/>
      <c r="F26" s="48"/>
      <c r="G26" s="48"/>
      <c r="H26" s="48"/>
      <c r="I26" s="48"/>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20.25" customHeight="1" x14ac:dyDescent="0.35">
      <c r="A27" s="46">
        <v>5</v>
      </c>
      <c r="B27" s="319" t="s">
        <v>91</v>
      </c>
      <c r="C27" s="320"/>
      <c r="D27" s="48"/>
      <c r="E27" s="48"/>
      <c r="F27" s="48"/>
      <c r="G27" s="48"/>
      <c r="H27" s="48"/>
      <c r="I27" s="48"/>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24.6" customHeight="1" x14ac:dyDescent="0.35">
      <c r="A28" s="308"/>
      <c r="B28" s="321" t="s">
        <v>92</v>
      </c>
      <c r="C28" s="318"/>
      <c r="D28" s="306"/>
      <c r="E28" s="48"/>
      <c r="F28" s="48"/>
      <c r="G28" s="48"/>
      <c r="H28" s="48"/>
      <c r="I28" s="48"/>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4.25" customHeight="1" x14ac:dyDescent="0.35">
      <c r="A29" s="2"/>
      <c r="B29" s="2"/>
      <c r="C29" s="1"/>
      <c r="D29" s="1"/>
      <c r="E29" s="32"/>
      <c r="F29" s="2"/>
      <c r="G29" s="1"/>
      <c r="H29" s="2"/>
      <c r="I29" s="2"/>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4.25" customHeight="1" x14ac:dyDescent="0.35">
      <c r="A30" s="2"/>
      <c r="B30" s="2"/>
      <c r="C30" s="1"/>
      <c r="D30" s="1"/>
      <c r="E30" s="32"/>
      <c r="F30" s="2"/>
      <c r="G30" s="1"/>
      <c r="H30" s="2"/>
      <c r="I30" s="2"/>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x14ac:dyDescent="0.35">
      <c r="A31" s="2"/>
      <c r="B31" s="2"/>
      <c r="C31" s="1"/>
      <c r="D31" s="1"/>
      <c r="E31" s="32"/>
      <c r="F31" s="2"/>
      <c r="G31" s="1"/>
      <c r="H31" s="2"/>
      <c r="I31" s="2"/>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x14ac:dyDescent="0.35">
      <c r="A32" s="2"/>
      <c r="B32" s="2"/>
      <c r="C32" s="1"/>
      <c r="D32" s="1"/>
      <c r="E32" s="32"/>
      <c r="F32" s="2"/>
      <c r="G32" s="1"/>
      <c r="H32" s="2"/>
      <c r="I32" s="2"/>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x14ac:dyDescent="0.35">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x14ac:dyDescent="0.35">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x14ac:dyDescent="0.35">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x14ac:dyDescent="0.35">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x14ac:dyDescent="0.35">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x14ac:dyDescent="0.35">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x14ac:dyDescent="0.35">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x14ac:dyDescent="0.35">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x14ac:dyDescent="0.35">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x14ac:dyDescent="0.35">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x14ac:dyDescent="0.35">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x14ac:dyDescent="0.35">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x14ac:dyDescent="0.35">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x14ac:dyDescent="0.35">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x14ac:dyDescent="0.35">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x14ac:dyDescent="0.35">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x14ac:dyDescent="0.35">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x14ac:dyDescent="0.35">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x14ac:dyDescent="0.35">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x14ac:dyDescent="0.35">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x14ac:dyDescent="0.35">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x14ac:dyDescent="0.35">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x14ac:dyDescent="0.35">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x14ac:dyDescent="0.35">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x14ac:dyDescent="0.35">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x14ac:dyDescent="0.35">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x14ac:dyDescent="0.35">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x14ac:dyDescent="0.35">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x14ac:dyDescent="0.35">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x14ac:dyDescent="0.35">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x14ac:dyDescent="0.35">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x14ac:dyDescent="0.35">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x14ac:dyDescent="0.35">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x14ac:dyDescent="0.35">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x14ac:dyDescent="0.35">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x14ac:dyDescent="0.35">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x14ac:dyDescent="0.35">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x14ac:dyDescent="0.35">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x14ac:dyDescent="0.35">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x14ac:dyDescent="0.35">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x14ac:dyDescent="0.35">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x14ac:dyDescent="0.35">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x14ac:dyDescent="0.35">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x14ac:dyDescent="0.35">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x14ac:dyDescent="0.35">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x14ac:dyDescent="0.35">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x14ac:dyDescent="0.35">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x14ac:dyDescent="0.35">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x14ac:dyDescent="0.35">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x14ac:dyDescent="0.35">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x14ac:dyDescent="0.35">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x14ac:dyDescent="0.35">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x14ac:dyDescent="0.35">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x14ac:dyDescent="0.35">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x14ac:dyDescent="0.35">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x14ac:dyDescent="0.35">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x14ac:dyDescent="0.35">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x14ac:dyDescent="0.35">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x14ac:dyDescent="0.35">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x14ac:dyDescent="0.35">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x14ac:dyDescent="0.35">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x14ac:dyDescent="0.35">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x14ac:dyDescent="0.35">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x14ac:dyDescent="0.35">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x14ac:dyDescent="0.35">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x14ac:dyDescent="0.35">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x14ac:dyDescent="0.35">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x14ac:dyDescent="0.35">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x14ac:dyDescent="0.35">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x14ac:dyDescent="0.35">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x14ac:dyDescent="0.35">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x14ac:dyDescent="0.35">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x14ac:dyDescent="0.35">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x14ac:dyDescent="0.35">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x14ac:dyDescent="0.35">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x14ac:dyDescent="0.35">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x14ac:dyDescent="0.35">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x14ac:dyDescent="0.35">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x14ac:dyDescent="0.35">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x14ac:dyDescent="0.35">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x14ac:dyDescent="0.35">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x14ac:dyDescent="0.35">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x14ac:dyDescent="0.35">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x14ac:dyDescent="0.35">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x14ac:dyDescent="0.35">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x14ac:dyDescent="0.35">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x14ac:dyDescent="0.35">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x14ac:dyDescent="0.35">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x14ac:dyDescent="0.35">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x14ac:dyDescent="0.35">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x14ac:dyDescent="0.35">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x14ac:dyDescent="0.35">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x14ac:dyDescent="0.35">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x14ac:dyDescent="0.35">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x14ac:dyDescent="0.35">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x14ac:dyDescent="0.35">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x14ac:dyDescent="0.35">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x14ac:dyDescent="0.35">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x14ac:dyDescent="0.35">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x14ac:dyDescent="0.35">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x14ac:dyDescent="0.35">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x14ac:dyDescent="0.35">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x14ac:dyDescent="0.35">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x14ac:dyDescent="0.35">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x14ac:dyDescent="0.35">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x14ac:dyDescent="0.35">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x14ac:dyDescent="0.35">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x14ac:dyDescent="0.35">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x14ac:dyDescent="0.35">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x14ac:dyDescent="0.35">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x14ac:dyDescent="0.35">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x14ac:dyDescent="0.35">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x14ac:dyDescent="0.35">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x14ac:dyDescent="0.35">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x14ac:dyDescent="0.35">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x14ac:dyDescent="0.35">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x14ac:dyDescent="0.35">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x14ac:dyDescent="0.35">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x14ac:dyDescent="0.35">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x14ac:dyDescent="0.35">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x14ac:dyDescent="0.35">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x14ac:dyDescent="0.35">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x14ac:dyDescent="0.35">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x14ac:dyDescent="0.35">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x14ac:dyDescent="0.35">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x14ac:dyDescent="0.35">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x14ac:dyDescent="0.35">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x14ac:dyDescent="0.35">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x14ac:dyDescent="0.35">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x14ac:dyDescent="0.35">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x14ac:dyDescent="0.35">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x14ac:dyDescent="0.35">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x14ac:dyDescent="0.35">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x14ac:dyDescent="0.35">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x14ac:dyDescent="0.35">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x14ac:dyDescent="0.35">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x14ac:dyDescent="0.35">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x14ac:dyDescent="0.35">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x14ac:dyDescent="0.35">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x14ac:dyDescent="0.35">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x14ac:dyDescent="0.35">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x14ac:dyDescent="0.35">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x14ac:dyDescent="0.35">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x14ac:dyDescent="0.35">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x14ac:dyDescent="0.35">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x14ac:dyDescent="0.35">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x14ac:dyDescent="0.35">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x14ac:dyDescent="0.35">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x14ac:dyDescent="0.35">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x14ac:dyDescent="0.35">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x14ac:dyDescent="0.35">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x14ac:dyDescent="0.35">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x14ac:dyDescent="0.35">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x14ac:dyDescent="0.35">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x14ac:dyDescent="0.35">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x14ac:dyDescent="0.35">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x14ac:dyDescent="0.35">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x14ac:dyDescent="0.35">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x14ac:dyDescent="0.35">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x14ac:dyDescent="0.35">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x14ac:dyDescent="0.35">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x14ac:dyDescent="0.35">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x14ac:dyDescent="0.35">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x14ac:dyDescent="0.35">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x14ac:dyDescent="0.35">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x14ac:dyDescent="0.35">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x14ac:dyDescent="0.35">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x14ac:dyDescent="0.35">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x14ac:dyDescent="0.35">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x14ac:dyDescent="0.35">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x14ac:dyDescent="0.35">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x14ac:dyDescent="0.35">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x14ac:dyDescent="0.35">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x14ac:dyDescent="0.35">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x14ac:dyDescent="0.35">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x14ac:dyDescent="0.35">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x14ac:dyDescent="0.35">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x14ac:dyDescent="0.35">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x14ac:dyDescent="0.35">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x14ac:dyDescent="0.35">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x14ac:dyDescent="0.35">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x14ac:dyDescent="0.35">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x14ac:dyDescent="0.35">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x14ac:dyDescent="0.35">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x14ac:dyDescent="0.35">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x14ac:dyDescent="0.35">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x14ac:dyDescent="0.35">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4.25" customHeight="1" x14ac:dyDescent="0.35">
      <c r="A220" s="2"/>
      <c r="B220" s="2"/>
      <c r="C220" s="1"/>
      <c r="D220" s="1"/>
      <c r="E220" s="32"/>
      <c r="F220" s="2"/>
      <c r="G220" s="1"/>
      <c r="H220" s="2"/>
      <c r="I220" s="2"/>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4.25" customHeight="1" x14ac:dyDescent="0.35">
      <c r="A221" s="2"/>
      <c r="B221" s="2"/>
      <c r="C221" s="1"/>
      <c r="D221" s="1"/>
      <c r="E221" s="32"/>
      <c r="F221" s="2"/>
      <c r="G221" s="1"/>
      <c r="H221" s="2"/>
      <c r="I221" s="2"/>
      <c r="J221" s="1"/>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row>
    <row r="222" spans="1:67" ht="14.25" customHeight="1" x14ac:dyDescent="0.35">
      <c r="A222" s="2"/>
      <c r="B222" s="2"/>
      <c r="C222" s="1"/>
      <c r="D222" s="1"/>
      <c r="E222" s="32"/>
      <c r="F222" s="2"/>
      <c r="G222" s="1"/>
      <c r="H222" s="2"/>
      <c r="I222" s="2"/>
      <c r="J222" s="1"/>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row>
    <row r="223" spans="1:67" ht="14.25" customHeight="1" x14ac:dyDescent="0.35">
      <c r="A223" s="2"/>
      <c r="B223" s="2"/>
      <c r="C223" s="1"/>
      <c r="D223" s="1"/>
      <c r="E223" s="32"/>
      <c r="F223" s="2"/>
      <c r="G223" s="1"/>
      <c r="H223" s="2"/>
      <c r="I223" s="2"/>
      <c r="J223" s="1"/>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row>
    <row r="224" spans="1:67" ht="14.25" customHeight="1" x14ac:dyDescent="0.35">
      <c r="A224" s="2"/>
      <c r="B224" s="2"/>
      <c r="C224" s="1"/>
      <c r="D224" s="1"/>
      <c r="E224" s="32"/>
      <c r="F224" s="2"/>
      <c r="G224" s="1"/>
      <c r="H224" s="2"/>
      <c r="I224" s="2"/>
      <c r="J224" s="1"/>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row>
    <row r="225" spans="1:67" ht="14.25" customHeight="1" x14ac:dyDescent="0.35">
      <c r="A225" s="2"/>
      <c r="B225" s="2"/>
      <c r="C225" s="1"/>
      <c r="D225" s="1"/>
      <c r="E225" s="32"/>
      <c r="F225" s="2"/>
      <c r="G225" s="1"/>
      <c r="H225" s="2"/>
      <c r="I225" s="2"/>
      <c r="J225" s="1"/>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row>
    <row r="226" spans="1:67" ht="15.75" customHeight="1" x14ac:dyDescent="0.3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row>
    <row r="227" spans="1:67" ht="15.75" customHeight="1" x14ac:dyDescent="0.3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row>
    <row r="228" spans="1:67" ht="15.75" customHeight="1" x14ac:dyDescent="0.3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row>
    <row r="229" spans="1:67" ht="15.75" customHeight="1" x14ac:dyDescent="0.3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row>
    <row r="230" spans="1:67" ht="15.75" customHeight="1" x14ac:dyDescent="0.3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row>
    <row r="231" spans="1:67" ht="15.75" customHeight="1" x14ac:dyDescent="0.3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row>
    <row r="232" spans="1:67" ht="15.75" customHeight="1" x14ac:dyDescent="0.3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row>
    <row r="233" spans="1:67" ht="15.75" customHeight="1" x14ac:dyDescent="0.3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row>
    <row r="234" spans="1:67" ht="15.75" customHeight="1" x14ac:dyDescent="0.3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row>
    <row r="235" spans="1:67" ht="15.75" customHeight="1" x14ac:dyDescent="0.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row>
    <row r="236" spans="1:67" ht="15.75" customHeight="1" x14ac:dyDescent="0.3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row>
    <row r="237" spans="1:67" ht="15.75" customHeight="1" x14ac:dyDescent="0.3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row>
    <row r="238" spans="1:67" ht="15.75" customHeight="1" x14ac:dyDescent="0.3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row>
    <row r="239" spans="1:67" ht="15.75" customHeight="1" x14ac:dyDescent="0.3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row>
    <row r="240" spans="1:67" ht="15.75" customHeight="1" x14ac:dyDescent="0.3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row>
    <row r="241" spans="1:67" ht="15.75" customHeight="1" x14ac:dyDescent="0.3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row>
    <row r="242" spans="1:67" ht="15.75" customHeight="1" x14ac:dyDescent="0.3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row>
    <row r="243" spans="1:67" ht="15.75" customHeight="1" x14ac:dyDescent="0.3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row>
    <row r="244" spans="1:67" ht="15.75" customHeight="1" x14ac:dyDescent="0.3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row>
    <row r="245" spans="1:67" ht="15.75" customHeight="1" x14ac:dyDescent="0.3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row>
    <row r="246" spans="1:67" ht="15.75" customHeight="1" x14ac:dyDescent="0.3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row>
    <row r="247" spans="1:67" ht="15.75" customHeight="1" x14ac:dyDescent="0.3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row>
    <row r="248" spans="1:67" ht="15.75" customHeight="1" x14ac:dyDescent="0.3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row>
    <row r="249" spans="1:67" ht="15.75" customHeight="1" x14ac:dyDescent="0.3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row>
    <row r="250" spans="1:67" ht="15.75" customHeight="1" x14ac:dyDescent="0.3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row>
    <row r="251" spans="1:67" ht="15.75" customHeight="1" x14ac:dyDescent="0.3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row>
    <row r="252" spans="1:67" ht="15.75" customHeight="1" x14ac:dyDescent="0.3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row>
    <row r="253" spans="1:67" ht="15.75" customHeight="1" x14ac:dyDescent="0.3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row>
    <row r="254" spans="1:67" ht="15.75" customHeight="1" x14ac:dyDescent="0.3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row>
    <row r="255" spans="1:67" ht="15.75" customHeight="1" x14ac:dyDescent="0.3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row>
    <row r="256" spans="1:67" ht="15.75" customHeight="1" x14ac:dyDescent="0.3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row>
    <row r="257" spans="1:67" ht="15.75" customHeight="1" x14ac:dyDescent="0.3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row>
    <row r="258" spans="1:67" ht="15.75" customHeight="1" x14ac:dyDescent="0.3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row>
    <row r="259" spans="1:67" ht="15.75" customHeight="1" x14ac:dyDescent="0.3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row>
    <row r="260" spans="1:67" ht="15.75" customHeight="1" x14ac:dyDescent="0.3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row>
    <row r="261" spans="1:67" ht="15.75" customHeight="1" x14ac:dyDescent="0.3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row>
    <row r="262" spans="1:67" ht="15.75" customHeight="1" x14ac:dyDescent="0.3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row>
    <row r="263" spans="1:67" ht="15.75" customHeight="1" x14ac:dyDescent="0.3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row>
    <row r="264" spans="1:67" ht="15.75" customHeight="1" x14ac:dyDescent="0.3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row>
    <row r="265" spans="1:67" ht="15.75" customHeight="1" x14ac:dyDescent="0.3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row>
    <row r="266" spans="1:67" ht="15.75" customHeight="1" x14ac:dyDescent="0.3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row>
    <row r="267" spans="1:67" ht="15.75" customHeight="1" x14ac:dyDescent="0.3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row>
    <row r="268" spans="1:67" ht="15.75" customHeight="1" x14ac:dyDescent="0.3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row>
    <row r="269" spans="1:67" ht="15.75" customHeight="1" x14ac:dyDescent="0.3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row>
    <row r="270" spans="1:67" ht="15.75" customHeight="1" x14ac:dyDescent="0.3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row>
    <row r="271" spans="1:67" ht="15.75" customHeight="1" x14ac:dyDescent="0.3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row>
    <row r="272" spans="1:67" ht="15.75" customHeight="1" x14ac:dyDescent="0.3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row>
    <row r="273" spans="1:67" ht="15.75" customHeight="1" x14ac:dyDescent="0.3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row>
    <row r="274" spans="1:67" ht="15.75" customHeight="1" x14ac:dyDescent="0.3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row>
    <row r="275" spans="1:67" ht="15.75" customHeight="1" x14ac:dyDescent="0.3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row>
    <row r="276" spans="1:67" ht="15.75" customHeight="1" x14ac:dyDescent="0.3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row>
    <row r="277" spans="1:67" ht="15.75" customHeight="1" x14ac:dyDescent="0.3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row>
    <row r="278" spans="1:67" ht="15.75" customHeight="1" x14ac:dyDescent="0.3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row>
    <row r="279" spans="1:67" ht="15.75" customHeight="1" x14ac:dyDescent="0.3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row>
    <row r="280" spans="1:67" ht="15.75" customHeight="1" x14ac:dyDescent="0.3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row>
    <row r="281" spans="1:67" ht="15.75" customHeight="1" x14ac:dyDescent="0.3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row>
    <row r="282" spans="1:67" ht="15.75" customHeight="1" x14ac:dyDescent="0.3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row>
    <row r="283" spans="1:67" ht="15.75" customHeight="1" x14ac:dyDescent="0.3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row>
    <row r="284" spans="1:67" ht="15.75" customHeight="1" x14ac:dyDescent="0.3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row>
    <row r="285" spans="1:67" ht="15.75" customHeight="1" x14ac:dyDescent="0.3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row>
    <row r="286" spans="1:67" ht="15.75" customHeight="1" x14ac:dyDescent="0.3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row>
    <row r="287" spans="1:67" ht="15.75" customHeight="1" x14ac:dyDescent="0.3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row>
    <row r="288" spans="1:67" ht="15.75" customHeight="1" x14ac:dyDescent="0.3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row>
    <row r="289" spans="1:67" ht="15.75" customHeight="1" x14ac:dyDescent="0.3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row>
    <row r="290" spans="1:67" ht="15.75" customHeight="1" x14ac:dyDescent="0.3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row>
    <row r="291" spans="1:67" ht="15.75" customHeight="1" x14ac:dyDescent="0.3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row>
    <row r="292" spans="1:67" ht="15.75" customHeight="1" x14ac:dyDescent="0.3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row>
    <row r="293" spans="1:67" ht="15.75" customHeight="1" x14ac:dyDescent="0.3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row>
    <row r="294" spans="1:67" ht="15.75" customHeight="1" x14ac:dyDescent="0.3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row>
    <row r="295" spans="1:67" ht="15.75" customHeight="1" x14ac:dyDescent="0.3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row>
    <row r="296" spans="1:67" ht="15.75" customHeight="1" x14ac:dyDescent="0.3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row>
    <row r="297" spans="1:67" ht="15.75" customHeight="1" x14ac:dyDescent="0.3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row>
    <row r="298" spans="1:67" ht="15.75" customHeight="1" x14ac:dyDescent="0.3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row>
    <row r="299" spans="1:67" ht="15.75" customHeight="1" x14ac:dyDescent="0.3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row>
    <row r="300" spans="1:67" ht="15.75" customHeight="1" x14ac:dyDescent="0.3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row>
    <row r="301" spans="1:67" ht="15.75" customHeight="1" x14ac:dyDescent="0.3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row>
    <row r="302" spans="1:67" ht="15.75" customHeight="1" x14ac:dyDescent="0.3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row>
    <row r="303" spans="1:67" ht="15.75" customHeight="1" x14ac:dyDescent="0.3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row>
    <row r="304" spans="1:67" ht="15.75" customHeight="1" x14ac:dyDescent="0.3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row>
    <row r="305" spans="1:67" ht="15.75" customHeight="1" x14ac:dyDescent="0.3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row>
    <row r="306" spans="1:67" ht="15.75" customHeight="1" x14ac:dyDescent="0.3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row>
    <row r="307" spans="1:67" ht="15.75" customHeight="1" x14ac:dyDescent="0.3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row>
    <row r="308" spans="1:67" ht="15.75" customHeight="1" x14ac:dyDescent="0.3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row>
    <row r="309" spans="1:67" ht="15.75" customHeight="1" x14ac:dyDescent="0.3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row>
    <row r="310" spans="1:67" ht="15.75" customHeight="1" x14ac:dyDescent="0.3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row>
    <row r="311" spans="1:67" ht="15.75" customHeight="1" x14ac:dyDescent="0.3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row>
    <row r="312" spans="1:67" ht="15.75" customHeight="1" x14ac:dyDescent="0.3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row>
    <row r="313" spans="1:67" ht="15.75" customHeight="1" x14ac:dyDescent="0.3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row>
    <row r="314" spans="1:67" ht="15.75" customHeight="1" x14ac:dyDescent="0.3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row>
    <row r="315" spans="1:67" ht="15.75" customHeight="1" x14ac:dyDescent="0.3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row>
    <row r="316" spans="1:67" ht="15.75" customHeight="1" x14ac:dyDescent="0.3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row>
    <row r="317" spans="1:67" ht="15.75" customHeight="1" x14ac:dyDescent="0.3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row>
    <row r="318" spans="1:67" ht="15.75" customHeight="1" x14ac:dyDescent="0.3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row>
    <row r="319" spans="1:67" ht="15.75" customHeight="1" x14ac:dyDescent="0.3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row>
    <row r="320" spans="1:67" ht="15.75" customHeight="1" x14ac:dyDescent="0.3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row>
    <row r="321" spans="1:67" ht="15.75" customHeight="1" x14ac:dyDescent="0.3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row>
    <row r="322" spans="1:67" ht="15.75" customHeight="1" x14ac:dyDescent="0.3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row>
    <row r="323" spans="1:67" ht="15.75" customHeight="1" x14ac:dyDescent="0.3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row>
    <row r="324" spans="1:67" ht="15.75" customHeight="1" x14ac:dyDescent="0.3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row>
    <row r="325" spans="1:67" ht="15.75" customHeight="1" x14ac:dyDescent="0.3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row>
    <row r="326" spans="1:67" ht="15.75" customHeight="1" x14ac:dyDescent="0.3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row>
    <row r="327" spans="1:67" ht="15.75" customHeight="1" x14ac:dyDescent="0.3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row>
    <row r="328" spans="1:67" ht="15.75" customHeight="1" x14ac:dyDescent="0.3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row>
    <row r="329" spans="1:67" ht="15.75" customHeight="1" x14ac:dyDescent="0.3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row>
    <row r="330" spans="1:67" ht="15.75" customHeight="1" x14ac:dyDescent="0.3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row>
    <row r="331" spans="1:67" ht="15.75" customHeight="1" x14ac:dyDescent="0.3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row>
    <row r="332" spans="1:67" ht="15.75" customHeight="1" x14ac:dyDescent="0.3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row>
    <row r="333" spans="1:67" ht="15.75" customHeight="1" x14ac:dyDescent="0.3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row>
    <row r="334" spans="1:67" ht="15.75" customHeight="1" x14ac:dyDescent="0.3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row>
    <row r="335" spans="1:67" ht="15.75" customHeight="1" x14ac:dyDescent="0.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row>
    <row r="336" spans="1:67" ht="15.75" customHeight="1" x14ac:dyDescent="0.3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row>
    <row r="337" spans="1:67" ht="15.75" customHeight="1" x14ac:dyDescent="0.3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row>
    <row r="338" spans="1:67" ht="15.75" customHeight="1" x14ac:dyDescent="0.3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row>
    <row r="339" spans="1:67" ht="15.75" customHeight="1" x14ac:dyDescent="0.3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row>
    <row r="340" spans="1:67" ht="15.75" customHeight="1" x14ac:dyDescent="0.3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row>
    <row r="341" spans="1:67" ht="15.75" customHeight="1" x14ac:dyDescent="0.3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row>
    <row r="342" spans="1:67" ht="15.75" customHeight="1" x14ac:dyDescent="0.3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row>
    <row r="343" spans="1:67" ht="15.75" customHeight="1" x14ac:dyDescent="0.3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row>
    <row r="344" spans="1:67" ht="15.75" customHeight="1" x14ac:dyDescent="0.3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row>
    <row r="345" spans="1:67" ht="15.75" customHeight="1" x14ac:dyDescent="0.3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row>
    <row r="346" spans="1:67" ht="15.75" customHeight="1" x14ac:dyDescent="0.3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row>
    <row r="347" spans="1:67" ht="15.75" customHeight="1" x14ac:dyDescent="0.3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row>
    <row r="348" spans="1:67" ht="15.75" customHeight="1" x14ac:dyDescent="0.3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row>
    <row r="349" spans="1:67" ht="15.75" customHeight="1" x14ac:dyDescent="0.3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row>
    <row r="350" spans="1:67" ht="15.75" customHeight="1" x14ac:dyDescent="0.3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row>
    <row r="351" spans="1:67" ht="15.75" customHeight="1" x14ac:dyDescent="0.3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row>
    <row r="352" spans="1:67" ht="15.75" customHeight="1" x14ac:dyDescent="0.3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row>
    <row r="353" spans="1:67" ht="15.75" customHeight="1" x14ac:dyDescent="0.3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row>
    <row r="354" spans="1:67" ht="15.75" customHeight="1" x14ac:dyDescent="0.3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row>
    <row r="355" spans="1:67" ht="15.75" customHeight="1" x14ac:dyDescent="0.3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row>
    <row r="356" spans="1:67" ht="15.75" customHeight="1" x14ac:dyDescent="0.3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row>
    <row r="357" spans="1:67" ht="15.75" customHeight="1" x14ac:dyDescent="0.3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row>
    <row r="358" spans="1:67" ht="15.75" customHeight="1" x14ac:dyDescent="0.3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row>
    <row r="359" spans="1:67" ht="15.75" customHeight="1" x14ac:dyDescent="0.3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row>
    <row r="360" spans="1:67" ht="15.75" customHeight="1" x14ac:dyDescent="0.3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row>
    <row r="361" spans="1:67" ht="15.75" customHeight="1" x14ac:dyDescent="0.3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row>
    <row r="362" spans="1:67" ht="15.75" customHeight="1" x14ac:dyDescent="0.3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row>
    <row r="363" spans="1:67" ht="15.75" customHeight="1" x14ac:dyDescent="0.3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row>
    <row r="364" spans="1:67" ht="15.75" customHeight="1" x14ac:dyDescent="0.3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row>
    <row r="365" spans="1:67" ht="15.75" customHeight="1" x14ac:dyDescent="0.3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row>
    <row r="366" spans="1:67" ht="15.75" customHeight="1" x14ac:dyDescent="0.3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row>
    <row r="367" spans="1:67" ht="15.75" customHeight="1" x14ac:dyDescent="0.3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row>
    <row r="368" spans="1:67" ht="15.75" customHeight="1" x14ac:dyDescent="0.3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row>
    <row r="369" spans="1:67" ht="15.75" customHeight="1" x14ac:dyDescent="0.3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row>
    <row r="370" spans="1:67" ht="15.75" customHeight="1" x14ac:dyDescent="0.3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row>
    <row r="371" spans="1:67" ht="15.75" customHeight="1" x14ac:dyDescent="0.3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row>
    <row r="372" spans="1:67" ht="15.75" customHeight="1" x14ac:dyDescent="0.3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row>
    <row r="373" spans="1:67" ht="15.75" customHeight="1" x14ac:dyDescent="0.3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row>
    <row r="374" spans="1:67" ht="15.75" customHeight="1" x14ac:dyDescent="0.3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row>
    <row r="375" spans="1:67" ht="15.75" customHeight="1" x14ac:dyDescent="0.3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row>
    <row r="376" spans="1:67" ht="15.75" customHeight="1" x14ac:dyDescent="0.3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row>
    <row r="377" spans="1:67" ht="15.75" customHeight="1" x14ac:dyDescent="0.3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row>
    <row r="378" spans="1:67" ht="15.75" customHeight="1" x14ac:dyDescent="0.3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row>
    <row r="379" spans="1:67" ht="15.75" customHeight="1" x14ac:dyDescent="0.3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row>
    <row r="380" spans="1:67" ht="15.75" customHeight="1" x14ac:dyDescent="0.3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row>
    <row r="381" spans="1:67" ht="15.75" customHeight="1" x14ac:dyDescent="0.3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row>
    <row r="382" spans="1:67" ht="15.75" customHeight="1" x14ac:dyDescent="0.3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row>
    <row r="383" spans="1:67" ht="15.75" customHeight="1" x14ac:dyDescent="0.3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row>
    <row r="384" spans="1:67" ht="15.75" customHeight="1" x14ac:dyDescent="0.3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row>
    <row r="385" spans="1:67" ht="15.75" customHeight="1" x14ac:dyDescent="0.3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row>
    <row r="386" spans="1:67" ht="15.75" customHeight="1" x14ac:dyDescent="0.3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row>
    <row r="387" spans="1:67" ht="15.75" customHeight="1" x14ac:dyDescent="0.3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row>
    <row r="388" spans="1:67" ht="15.75" customHeight="1" x14ac:dyDescent="0.3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row>
    <row r="389" spans="1:67" ht="15.75" customHeight="1" x14ac:dyDescent="0.3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row>
    <row r="390" spans="1:67" ht="15.75" customHeight="1" x14ac:dyDescent="0.3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row>
    <row r="391" spans="1:67" ht="15.75" customHeight="1" x14ac:dyDescent="0.3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row>
    <row r="392" spans="1:67" ht="15.75" customHeight="1" x14ac:dyDescent="0.3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row>
    <row r="393" spans="1:67" ht="15.75" customHeight="1" x14ac:dyDescent="0.3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row>
    <row r="394" spans="1:67" ht="15.75" customHeight="1" x14ac:dyDescent="0.3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row>
    <row r="395" spans="1:67" ht="15.75" customHeight="1" x14ac:dyDescent="0.3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row>
    <row r="396" spans="1:67" ht="15.75" customHeight="1" x14ac:dyDescent="0.3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row>
    <row r="397" spans="1:67" ht="15.75" customHeight="1" x14ac:dyDescent="0.3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row>
    <row r="398" spans="1:67" ht="15.75" customHeight="1" x14ac:dyDescent="0.3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row>
    <row r="399" spans="1:67" ht="15.75" customHeight="1" x14ac:dyDescent="0.3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row>
    <row r="400" spans="1:67" ht="15.75" customHeight="1" x14ac:dyDescent="0.3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row>
    <row r="401" spans="1:67" ht="15.75" customHeight="1" x14ac:dyDescent="0.3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row>
    <row r="402" spans="1:67" ht="15.75" customHeight="1" x14ac:dyDescent="0.3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row>
    <row r="403" spans="1:67" ht="15.75" customHeight="1" x14ac:dyDescent="0.3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row>
    <row r="404" spans="1:67" ht="15.75" customHeight="1" x14ac:dyDescent="0.3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row>
    <row r="405" spans="1:67" ht="15.75" customHeight="1" x14ac:dyDescent="0.3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row>
    <row r="406" spans="1:67" ht="15.75" customHeight="1" x14ac:dyDescent="0.3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row>
    <row r="407" spans="1:67" ht="15.75" customHeight="1" x14ac:dyDescent="0.3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row>
    <row r="408" spans="1:67" ht="15.75" customHeight="1" x14ac:dyDescent="0.3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row>
    <row r="409" spans="1:67" ht="15.75" customHeight="1" x14ac:dyDescent="0.3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row>
    <row r="410" spans="1:67" ht="15.75" customHeight="1" x14ac:dyDescent="0.3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row>
    <row r="411" spans="1:67" ht="15.75" customHeight="1" x14ac:dyDescent="0.3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row>
    <row r="412" spans="1:67" ht="15.75" customHeight="1" x14ac:dyDescent="0.3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row>
    <row r="413" spans="1:67" ht="15.75" customHeight="1" x14ac:dyDescent="0.3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row>
    <row r="414" spans="1:67" ht="15.75" customHeight="1" x14ac:dyDescent="0.3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row>
    <row r="415" spans="1:67" ht="15.75" customHeight="1" x14ac:dyDescent="0.3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row>
    <row r="416" spans="1:67" ht="15.75" customHeight="1" x14ac:dyDescent="0.3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row>
    <row r="417" spans="1:67" ht="15.75" customHeight="1" x14ac:dyDescent="0.3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row>
    <row r="418" spans="1:67" ht="15.75" customHeight="1" x14ac:dyDescent="0.3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row>
    <row r="419" spans="1:67" ht="15.75" customHeight="1" x14ac:dyDescent="0.3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row>
    <row r="420" spans="1:67" ht="15.75" customHeight="1" x14ac:dyDescent="0.3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row>
    <row r="421" spans="1:67" ht="15.75" customHeight="1" x14ac:dyDescent="0.3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row>
    <row r="422" spans="1:67" ht="15.75" customHeight="1" x14ac:dyDescent="0.3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row>
    <row r="423" spans="1:67" ht="15.75" customHeight="1" x14ac:dyDescent="0.3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row>
    <row r="424" spans="1:67" ht="15.75" customHeight="1" x14ac:dyDescent="0.3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row>
    <row r="425" spans="1:67" ht="15.75" customHeight="1" x14ac:dyDescent="0.3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row>
    <row r="426" spans="1:67" ht="15.75" customHeight="1" x14ac:dyDescent="0.3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row>
    <row r="427" spans="1:67" ht="15.75" customHeight="1" x14ac:dyDescent="0.3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row>
    <row r="428" spans="1:67" ht="15.75" customHeight="1" x14ac:dyDescent="0.3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row>
    <row r="429" spans="1:67" ht="15.75" customHeight="1" x14ac:dyDescent="0.3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row>
    <row r="430" spans="1:67" ht="15.75" customHeight="1" x14ac:dyDescent="0.3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row>
    <row r="431" spans="1:67" ht="15.75" customHeight="1" x14ac:dyDescent="0.3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row>
    <row r="432" spans="1:67" ht="15.75" customHeight="1" x14ac:dyDescent="0.3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row>
    <row r="433" spans="1:67" ht="15.75" customHeight="1" x14ac:dyDescent="0.3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row>
    <row r="434" spans="1:67" ht="15.75" customHeight="1" x14ac:dyDescent="0.3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row>
    <row r="435" spans="1:67" ht="15.75" customHeight="1" x14ac:dyDescent="0.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row>
    <row r="436" spans="1:67" ht="15.75" customHeight="1" x14ac:dyDescent="0.3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39"/>
      <c r="BI436" s="39"/>
      <c r="BJ436" s="39"/>
      <c r="BK436" s="39"/>
      <c r="BL436" s="39"/>
      <c r="BM436" s="39"/>
      <c r="BN436" s="39"/>
      <c r="BO436" s="39"/>
    </row>
    <row r="437" spans="1:67" ht="15.75" customHeight="1" x14ac:dyDescent="0.3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39"/>
      <c r="BI437" s="39"/>
      <c r="BJ437" s="39"/>
      <c r="BK437" s="39"/>
      <c r="BL437" s="39"/>
      <c r="BM437" s="39"/>
      <c r="BN437" s="39"/>
      <c r="BO437" s="39"/>
    </row>
    <row r="438" spans="1:67" ht="15.75" customHeight="1" x14ac:dyDescent="0.3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row>
    <row r="439" spans="1:67" ht="15.75" customHeight="1" x14ac:dyDescent="0.3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row>
    <row r="440" spans="1:67" ht="15.75" customHeight="1" x14ac:dyDescent="0.3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39"/>
      <c r="BI440" s="39"/>
      <c r="BJ440" s="39"/>
      <c r="BK440" s="39"/>
      <c r="BL440" s="39"/>
      <c r="BM440" s="39"/>
      <c r="BN440" s="39"/>
      <c r="BO440" s="39"/>
    </row>
    <row r="441" spans="1:67" ht="15.75" customHeight="1" x14ac:dyDescent="0.3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39"/>
      <c r="BI441" s="39"/>
      <c r="BJ441" s="39"/>
      <c r="BK441" s="39"/>
      <c r="BL441" s="39"/>
      <c r="BM441" s="39"/>
      <c r="BN441" s="39"/>
      <c r="BO441" s="39"/>
    </row>
    <row r="442" spans="1:67" ht="15.75" customHeight="1" x14ac:dyDescent="0.3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row>
    <row r="443" spans="1:67" ht="15.75" customHeight="1" x14ac:dyDescent="0.3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row>
    <row r="444" spans="1:67" ht="15.75" customHeight="1" x14ac:dyDescent="0.3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39"/>
      <c r="BI444" s="39"/>
      <c r="BJ444" s="39"/>
      <c r="BK444" s="39"/>
      <c r="BL444" s="39"/>
      <c r="BM444" s="39"/>
      <c r="BN444" s="39"/>
      <c r="BO444" s="39"/>
    </row>
    <row r="445" spans="1:67" ht="15.75" customHeight="1" x14ac:dyDescent="0.3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row>
    <row r="446" spans="1:67" ht="15.75" customHeight="1" x14ac:dyDescent="0.3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row>
    <row r="447" spans="1:67" ht="15.75" customHeight="1" x14ac:dyDescent="0.3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row>
    <row r="448" spans="1:67" ht="15.75" customHeight="1" x14ac:dyDescent="0.3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row>
    <row r="449" spans="1:67" ht="15.75" customHeight="1" x14ac:dyDescent="0.3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39"/>
      <c r="BO449" s="39"/>
    </row>
    <row r="450" spans="1:67" ht="15.75" customHeight="1" x14ac:dyDescent="0.3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s="39"/>
      <c r="BO450" s="39"/>
    </row>
    <row r="451" spans="1:67" ht="15.75" customHeight="1" x14ac:dyDescent="0.3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row>
    <row r="452" spans="1:67" ht="15.75" customHeight="1" x14ac:dyDescent="0.3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row>
    <row r="453" spans="1:67" ht="15.75" customHeight="1" x14ac:dyDescent="0.3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row>
    <row r="454" spans="1:67" ht="15.75" customHeight="1" x14ac:dyDescent="0.3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row>
    <row r="455" spans="1:67" ht="15.75" customHeight="1" x14ac:dyDescent="0.3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row>
    <row r="456" spans="1:67" ht="15.75" customHeight="1" x14ac:dyDescent="0.3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row>
    <row r="457" spans="1:67" ht="15.75" customHeight="1" x14ac:dyDescent="0.3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row>
    <row r="458" spans="1:67" ht="15.75" customHeight="1" x14ac:dyDescent="0.3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row>
    <row r="459" spans="1:67" ht="15.75" customHeight="1" x14ac:dyDescent="0.3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s="39"/>
      <c r="BO459" s="39"/>
    </row>
    <row r="460" spans="1:67" ht="15.75" customHeight="1" x14ac:dyDescent="0.3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s="39"/>
      <c r="BO460" s="39"/>
    </row>
    <row r="461" spans="1:67" ht="15.75" customHeight="1" x14ac:dyDescent="0.3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39"/>
      <c r="BI461" s="39"/>
      <c r="BJ461" s="39"/>
      <c r="BK461" s="39"/>
      <c r="BL461" s="39"/>
      <c r="BM461" s="39"/>
      <c r="BN461" s="39"/>
      <c r="BO461" s="39"/>
    </row>
    <row r="462" spans="1:67" ht="15.75" customHeight="1" x14ac:dyDescent="0.3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39"/>
      <c r="BI462" s="39"/>
      <c r="BJ462" s="39"/>
      <c r="BK462" s="39"/>
      <c r="BL462" s="39"/>
      <c r="BM462" s="39"/>
      <c r="BN462" s="39"/>
      <c r="BO462" s="39"/>
    </row>
    <row r="463" spans="1:67" ht="15.75" customHeight="1" x14ac:dyDescent="0.3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39"/>
      <c r="BI463" s="39"/>
      <c r="BJ463" s="39"/>
      <c r="BK463" s="39"/>
      <c r="BL463" s="39"/>
      <c r="BM463" s="39"/>
      <c r="BN463" s="39"/>
      <c r="BO463" s="39"/>
    </row>
    <row r="464" spans="1:67" ht="15.75" customHeight="1" x14ac:dyDescent="0.3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39"/>
      <c r="BI464" s="39"/>
      <c r="BJ464" s="39"/>
      <c r="BK464" s="39"/>
      <c r="BL464" s="39"/>
      <c r="BM464" s="39"/>
      <c r="BN464" s="39"/>
      <c r="BO464" s="39"/>
    </row>
    <row r="465" spans="1:67" ht="15.75" customHeight="1" x14ac:dyDescent="0.3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row>
    <row r="466" spans="1:67" ht="15.75" customHeight="1" x14ac:dyDescent="0.3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39"/>
      <c r="BI466" s="39"/>
      <c r="BJ466" s="39"/>
      <c r="BK466" s="39"/>
      <c r="BL466" s="39"/>
      <c r="BM466" s="39"/>
      <c r="BN466" s="39"/>
      <c r="BO466" s="39"/>
    </row>
    <row r="467" spans="1:67" ht="15.75" customHeight="1" x14ac:dyDescent="0.3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39"/>
      <c r="BI467" s="39"/>
      <c r="BJ467" s="39"/>
      <c r="BK467" s="39"/>
      <c r="BL467" s="39"/>
      <c r="BM467" s="39"/>
      <c r="BN467" s="39"/>
      <c r="BO467" s="39"/>
    </row>
    <row r="468" spans="1:67" ht="15.75" customHeight="1" x14ac:dyDescent="0.3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39"/>
      <c r="BI468" s="39"/>
      <c r="BJ468" s="39"/>
      <c r="BK468" s="39"/>
      <c r="BL468" s="39"/>
      <c r="BM468" s="39"/>
      <c r="BN468" s="39"/>
      <c r="BO468" s="39"/>
    </row>
    <row r="469" spans="1:67" ht="15.75" customHeight="1" x14ac:dyDescent="0.3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39"/>
      <c r="BI469" s="39"/>
      <c r="BJ469" s="39"/>
      <c r="BK469" s="39"/>
      <c r="BL469" s="39"/>
      <c r="BM469" s="39"/>
      <c r="BN469" s="39"/>
      <c r="BO469" s="39"/>
    </row>
    <row r="470" spans="1:67" ht="15.75" customHeight="1" x14ac:dyDescent="0.3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39"/>
      <c r="BN470" s="39"/>
      <c r="BO470" s="39"/>
    </row>
    <row r="471" spans="1:67" ht="15.75" customHeight="1" x14ac:dyDescent="0.3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39"/>
      <c r="BI471" s="39"/>
      <c r="BJ471" s="39"/>
      <c r="BK471" s="39"/>
      <c r="BL471" s="39"/>
      <c r="BM471" s="39"/>
      <c r="BN471" s="39"/>
      <c r="BO471" s="39"/>
    </row>
    <row r="472" spans="1:67" ht="15.75" customHeight="1" x14ac:dyDescent="0.3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39"/>
      <c r="BN472" s="39"/>
      <c r="BO472" s="39"/>
    </row>
    <row r="473" spans="1:67" ht="15.75" customHeight="1" x14ac:dyDescent="0.3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row>
    <row r="474" spans="1:67" ht="15.75" customHeight="1" x14ac:dyDescent="0.3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row>
    <row r="475" spans="1:67" ht="15.75" customHeight="1" x14ac:dyDescent="0.3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row>
    <row r="476" spans="1:67" ht="15.75" customHeight="1" x14ac:dyDescent="0.3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row>
    <row r="477" spans="1:67" ht="15.75" customHeight="1" x14ac:dyDescent="0.3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39"/>
      <c r="BI477" s="39"/>
      <c r="BJ477" s="39"/>
      <c r="BK477" s="39"/>
      <c r="BL477" s="39"/>
      <c r="BM477" s="39"/>
      <c r="BN477" s="39"/>
      <c r="BO477" s="39"/>
    </row>
    <row r="478" spans="1:67" ht="15.75" customHeight="1" x14ac:dyDescent="0.3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39"/>
      <c r="BI478" s="39"/>
      <c r="BJ478" s="39"/>
      <c r="BK478" s="39"/>
      <c r="BL478" s="39"/>
      <c r="BM478" s="39"/>
      <c r="BN478" s="39"/>
      <c r="BO478" s="39"/>
    </row>
    <row r="479" spans="1:67" ht="15.75" customHeight="1" x14ac:dyDescent="0.3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row>
    <row r="480" spans="1:67" ht="15.75" customHeight="1" x14ac:dyDescent="0.3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row>
    <row r="481" spans="1:67" ht="15.75" customHeight="1" x14ac:dyDescent="0.3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39"/>
      <c r="BN481" s="39"/>
      <c r="BO481" s="39"/>
    </row>
    <row r="482" spans="1:67" ht="15.75" customHeight="1" x14ac:dyDescent="0.3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39"/>
      <c r="BI482" s="39"/>
      <c r="BJ482" s="39"/>
      <c r="BK482" s="39"/>
      <c r="BL482" s="39"/>
      <c r="BM482" s="39"/>
      <c r="BN482" s="39"/>
      <c r="BO482" s="39"/>
    </row>
    <row r="483" spans="1:67" ht="15.75" customHeight="1" x14ac:dyDescent="0.3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39"/>
      <c r="BI483" s="39"/>
      <c r="BJ483" s="39"/>
      <c r="BK483" s="39"/>
      <c r="BL483" s="39"/>
      <c r="BM483" s="39"/>
      <c r="BN483" s="39"/>
      <c r="BO483" s="39"/>
    </row>
    <row r="484" spans="1:67" ht="15.75" customHeight="1" x14ac:dyDescent="0.3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s="39"/>
      <c r="BO484" s="39"/>
    </row>
    <row r="485" spans="1:67" ht="15.75" customHeight="1" x14ac:dyDescent="0.3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s="39"/>
      <c r="BO485" s="39"/>
    </row>
    <row r="486" spans="1:67" ht="15.75" customHeight="1" x14ac:dyDescent="0.3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39"/>
      <c r="BN486" s="39"/>
      <c r="BO486" s="39"/>
    </row>
    <row r="487" spans="1:67" ht="15.75" customHeight="1" x14ac:dyDescent="0.3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row>
    <row r="488" spans="1:67" ht="15.75" customHeight="1" x14ac:dyDescent="0.3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row>
    <row r="489" spans="1:67" ht="15.75" customHeight="1" x14ac:dyDescent="0.3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row>
    <row r="490" spans="1:67" ht="15.75" customHeight="1" x14ac:dyDescent="0.3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row>
    <row r="491" spans="1:67" ht="15.75" customHeight="1" x14ac:dyDescent="0.3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row>
    <row r="492" spans="1:67" ht="15.75" customHeight="1" x14ac:dyDescent="0.3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row>
    <row r="493" spans="1:67" ht="15.75" customHeight="1" x14ac:dyDescent="0.3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row>
    <row r="494" spans="1:67" ht="15.75" customHeight="1" x14ac:dyDescent="0.3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row>
    <row r="495" spans="1:67" ht="15.75" customHeight="1" x14ac:dyDescent="0.3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row>
    <row r="496" spans="1:67" ht="15.75" customHeight="1" x14ac:dyDescent="0.3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row>
    <row r="497" spans="1:67" ht="15.75" customHeight="1" x14ac:dyDescent="0.3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row>
    <row r="498" spans="1:67" ht="15.75" customHeight="1" x14ac:dyDescent="0.3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row>
    <row r="499" spans="1:67" ht="15.75" customHeight="1" x14ac:dyDescent="0.3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row>
    <row r="500" spans="1:67" ht="15.75" customHeight="1" x14ac:dyDescent="0.3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row>
    <row r="501" spans="1:67" ht="15.75" customHeight="1" x14ac:dyDescent="0.3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row>
    <row r="502" spans="1:67" ht="15.75" customHeight="1" x14ac:dyDescent="0.3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row>
    <row r="503" spans="1:67" ht="15.75" customHeight="1" x14ac:dyDescent="0.3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row>
    <row r="504" spans="1:67" ht="15.75" customHeight="1" x14ac:dyDescent="0.3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row>
    <row r="505" spans="1:67" ht="15.75" customHeight="1" x14ac:dyDescent="0.3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row>
    <row r="506" spans="1:67" ht="15.75" customHeight="1" x14ac:dyDescent="0.3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row>
    <row r="507" spans="1:67" ht="15.75" customHeight="1" x14ac:dyDescent="0.3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row>
    <row r="508" spans="1:67" ht="15.75" customHeight="1" x14ac:dyDescent="0.3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row>
    <row r="509" spans="1:67" ht="15.75" customHeight="1" x14ac:dyDescent="0.3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row>
    <row r="510" spans="1:67" ht="15.75" customHeight="1" x14ac:dyDescent="0.3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row>
    <row r="511" spans="1:67" ht="15.75" customHeight="1" x14ac:dyDescent="0.3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row>
    <row r="512" spans="1:67" ht="15.75" customHeight="1" x14ac:dyDescent="0.3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39"/>
    </row>
    <row r="513" spans="1:67" ht="15.75" customHeight="1" x14ac:dyDescent="0.3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39"/>
    </row>
    <row r="514" spans="1:67" ht="15.75" customHeight="1" x14ac:dyDescent="0.3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39"/>
      <c r="BN514" s="39"/>
      <c r="BO514" s="39"/>
    </row>
    <row r="515" spans="1:67" ht="15.75" customHeight="1" x14ac:dyDescent="0.3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39"/>
      <c r="BN515" s="39"/>
      <c r="BO515" s="39"/>
    </row>
    <row r="516" spans="1:67" ht="15.75" customHeight="1" x14ac:dyDescent="0.3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row>
    <row r="517" spans="1:67" ht="15.75" customHeight="1" x14ac:dyDescent="0.3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row>
    <row r="518" spans="1:67" ht="15.75" customHeight="1" x14ac:dyDescent="0.3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row>
    <row r="519" spans="1:67" ht="15.75" customHeight="1" x14ac:dyDescent="0.3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39"/>
      <c r="BN519" s="39"/>
      <c r="BO519" s="39"/>
    </row>
    <row r="520" spans="1:67" ht="15.75" customHeight="1" x14ac:dyDescent="0.3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39"/>
    </row>
    <row r="521" spans="1:67" ht="15.75" customHeight="1" x14ac:dyDescent="0.3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row>
    <row r="522" spans="1:67" ht="15.75" customHeight="1" x14ac:dyDescent="0.3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row>
    <row r="523" spans="1:67" ht="15.75" customHeight="1" x14ac:dyDescent="0.3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row>
    <row r="524" spans="1:67" ht="15.75" customHeight="1" x14ac:dyDescent="0.3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row>
    <row r="525" spans="1:67" ht="15.75" customHeight="1" x14ac:dyDescent="0.3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row>
    <row r="526" spans="1:67" ht="15.75" customHeight="1" x14ac:dyDescent="0.3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row>
    <row r="527" spans="1:67" ht="15.75" customHeight="1" x14ac:dyDescent="0.3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row>
    <row r="528" spans="1:67" ht="15.75" customHeight="1" x14ac:dyDescent="0.3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row>
    <row r="529" spans="1:67" ht="15.75" customHeight="1" x14ac:dyDescent="0.3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row>
    <row r="530" spans="1:67" ht="15.75" customHeight="1" x14ac:dyDescent="0.3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row>
    <row r="531" spans="1:67" ht="15.75" customHeight="1" x14ac:dyDescent="0.3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39"/>
    </row>
    <row r="532" spans="1:67" ht="15.75" customHeight="1" x14ac:dyDescent="0.3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39"/>
    </row>
    <row r="533" spans="1:67" ht="15.75" customHeight="1" x14ac:dyDescent="0.3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row>
    <row r="534" spans="1:67" ht="15.75" customHeight="1" x14ac:dyDescent="0.3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row>
    <row r="535" spans="1:67" ht="15.75" customHeight="1" x14ac:dyDescent="0.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row>
    <row r="536" spans="1:67" ht="15.75" customHeight="1" x14ac:dyDescent="0.3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row>
    <row r="537" spans="1:67" ht="15.75" customHeight="1" x14ac:dyDescent="0.3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row>
    <row r="538" spans="1:67" ht="15.75" customHeight="1" x14ac:dyDescent="0.3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row>
    <row r="539" spans="1:67" ht="15.75" customHeight="1" x14ac:dyDescent="0.3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row>
    <row r="540" spans="1:67" ht="15.75" customHeight="1" x14ac:dyDescent="0.3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row>
    <row r="541" spans="1:67" ht="15.75" customHeight="1" x14ac:dyDescent="0.3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row>
    <row r="542" spans="1:67" ht="15.75" customHeight="1" x14ac:dyDescent="0.3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row>
    <row r="543" spans="1:67" ht="15.75" customHeight="1" x14ac:dyDescent="0.3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row>
    <row r="544" spans="1:67" ht="15.75" customHeight="1" x14ac:dyDescent="0.3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row>
    <row r="545" spans="1:67" ht="15.75" customHeight="1" x14ac:dyDescent="0.3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c r="BF545" s="39"/>
      <c r="BG545" s="39"/>
      <c r="BH545" s="39"/>
      <c r="BI545" s="39"/>
      <c r="BJ545" s="39"/>
      <c r="BK545" s="39"/>
      <c r="BL545" s="39"/>
      <c r="BM545" s="39"/>
      <c r="BN545" s="39"/>
      <c r="BO545" s="39"/>
    </row>
    <row r="546" spans="1:67" ht="15.75" customHeight="1" x14ac:dyDescent="0.3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s="39"/>
      <c r="BO546" s="39"/>
    </row>
    <row r="547" spans="1:67" ht="15.75" customHeight="1" x14ac:dyDescent="0.3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row>
    <row r="548" spans="1:67" ht="15.75" customHeight="1" x14ac:dyDescent="0.3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row>
    <row r="549" spans="1:67" ht="15.75" customHeight="1" x14ac:dyDescent="0.3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c r="BK549" s="39"/>
      <c r="BL549" s="39"/>
      <c r="BM549" s="39"/>
      <c r="BN549" s="39"/>
      <c r="BO549" s="39"/>
    </row>
    <row r="550" spans="1:67" ht="15.75" customHeight="1" x14ac:dyDescent="0.3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row>
    <row r="551" spans="1:67" ht="15.75" customHeight="1" x14ac:dyDescent="0.3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row>
    <row r="552" spans="1:67" ht="15.75" customHeight="1" x14ac:dyDescent="0.3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c r="BK552" s="39"/>
      <c r="BL552" s="39"/>
      <c r="BM552" s="39"/>
      <c r="BN552" s="39"/>
      <c r="BO552" s="39"/>
    </row>
    <row r="553" spans="1:67" ht="15.75" customHeight="1" x14ac:dyDescent="0.3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row>
    <row r="554" spans="1:67" ht="15.75" customHeight="1" x14ac:dyDescent="0.3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row>
    <row r="555" spans="1:67" ht="15.75" customHeight="1" x14ac:dyDescent="0.3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row>
    <row r="556" spans="1:67" ht="15.75" customHeight="1" x14ac:dyDescent="0.3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row>
    <row r="557" spans="1:67" ht="15.75" customHeight="1" x14ac:dyDescent="0.3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row>
    <row r="558" spans="1:67" ht="15.75" customHeight="1" x14ac:dyDescent="0.3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row>
    <row r="559" spans="1:67" ht="15.75" customHeight="1" x14ac:dyDescent="0.3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row>
    <row r="560" spans="1:67" ht="15.75" customHeight="1" x14ac:dyDescent="0.3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row>
    <row r="561" spans="1:67" ht="15.75" customHeight="1" x14ac:dyDescent="0.3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row>
    <row r="562" spans="1:67" ht="15.75" customHeight="1" x14ac:dyDescent="0.3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row>
    <row r="563" spans="1:67" ht="15.75" customHeight="1" x14ac:dyDescent="0.3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row>
    <row r="564" spans="1:67" ht="15.75" customHeight="1" x14ac:dyDescent="0.3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row>
    <row r="565" spans="1:67" ht="15.75" customHeight="1" x14ac:dyDescent="0.3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row>
    <row r="566" spans="1:67" ht="15.75" customHeight="1" x14ac:dyDescent="0.3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row>
    <row r="567" spans="1:67" ht="15.75" customHeight="1" x14ac:dyDescent="0.3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row>
    <row r="568" spans="1:67" ht="15.75" customHeight="1" x14ac:dyDescent="0.3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row>
    <row r="569" spans="1:67" ht="15.75" customHeight="1" x14ac:dyDescent="0.3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row>
    <row r="570" spans="1:67" ht="15.75" customHeight="1" x14ac:dyDescent="0.3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row>
    <row r="571" spans="1:67" ht="15.75" customHeight="1" x14ac:dyDescent="0.3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row>
    <row r="572" spans="1:67" ht="15.75" customHeight="1" x14ac:dyDescent="0.3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row>
    <row r="573" spans="1:67" ht="15.75" customHeight="1" x14ac:dyDescent="0.3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row>
    <row r="574" spans="1:67" ht="15.75" customHeight="1" x14ac:dyDescent="0.3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row>
    <row r="575" spans="1:67" ht="15.75" customHeight="1" x14ac:dyDescent="0.3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row>
    <row r="576" spans="1:67" ht="15.75" customHeight="1" x14ac:dyDescent="0.3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row>
    <row r="577" spans="1:67" ht="15.75" customHeight="1" x14ac:dyDescent="0.3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row>
    <row r="578" spans="1:67" ht="15.75" customHeight="1" x14ac:dyDescent="0.3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row>
    <row r="579" spans="1:67" ht="15.75" customHeight="1" x14ac:dyDescent="0.3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row>
    <row r="580" spans="1:67" ht="15.75" customHeight="1" x14ac:dyDescent="0.3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row>
    <row r="581" spans="1:67" ht="15.75" customHeight="1" x14ac:dyDescent="0.3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row>
    <row r="582" spans="1:67" ht="15.75" customHeight="1" x14ac:dyDescent="0.3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row>
    <row r="583" spans="1:67" ht="15.75" customHeight="1" x14ac:dyDescent="0.3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row>
    <row r="584" spans="1:67" ht="15.75" customHeight="1" x14ac:dyDescent="0.3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row>
    <row r="585" spans="1:67" ht="15.75" customHeight="1" x14ac:dyDescent="0.3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row>
    <row r="586" spans="1:67" ht="15.75" customHeight="1" x14ac:dyDescent="0.3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row>
    <row r="587" spans="1:67" ht="15.75" customHeight="1" x14ac:dyDescent="0.3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c r="BF587" s="39"/>
      <c r="BG587" s="39"/>
      <c r="BH587" s="39"/>
      <c r="BI587" s="39"/>
      <c r="BJ587" s="39"/>
      <c r="BK587" s="39"/>
      <c r="BL587" s="39"/>
      <c r="BM587" s="39"/>
      <c r="BN587" s="39"/>
      <c r="BO587" s="39"/>
    </row>
    <row r="588" spans="1:67" ht="15.75" customHeight="1" x14ac:dyDescent="0.3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39"/>
    </row>
    <row r="589" spans="1:67" ht="15.75" customHeight="1" x14ac:dyDescent="0.3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c r="BF589" s="39"/>
      <c r="BG589" s="39"/>
      <c r="BH589" s="39"/>
      <c r="BI589" s="39"/>
      <c r="BJ589" s="39"/>
      <c r="BK589" s="39"/>
      <c r="BL589" s="39"/>
      <c r="BM589" s="39"/>
      <c r="BN589" s="39"/>
      <c r="BO589" s="39"/>
    </row>
    <row r="590" spans="1:67" ht="15.75" customHeight="1" x14ac:dyDescent="0.3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row>
    <row r="591" spans="1:67" ht="15.75" customHeight="1" x14ac:dyDescent="0.3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row>
    <row r="592" spans="1:67" ht="15.75" customHeight="1" x14ac:dyDescent="0.3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c r="BF592" s="39"/>
      <c r="BG592" s="39"/>
      <c r="BH592" s="39"/>
      <c r="BI592" s="39"/>
      <c r="BJ592" s="39"/>
      <c r="BK592" s="39"/>
      <c r="BL592" s="39"/>
      <c r="BM592" s="39"/>
      <c r="BN592" s="39"/>
      <c r="BO592" s="39"/>
    </row>
    <row r="593" spans="1:67" ht="15.75" customHeight="1" x14ac:dyDescent="0.3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39"/>
    </row>
    <row r="594" spans="1:67" ht="15.75" customHeight="1" x14ac:dyDescent="0.3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c r="BF594" s="39"/>
      <c r="BG594" s="39"/>
      <c r="BH594" s="39"/>
      <c r="BI594" s="39"/>
      <c r="BJ594" s="39"/>
      <c r="BK594" s="39"/>
      <c r="BL594" s="39"/>
      <c r="BM594" s="39"/>
      <c r="BN594" s="39"/>
      <c r="BO594" s="39"/>
    </row>
    <row r="595" spans="1:67" ht="15.75" customHeight="1" x14ac:dyDescent="0.3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c r="BF595" s="39"/>
      <c r="BG595" s="39"/>
      <c r="BH595" s="39"/>
      <c r="BI595" s="39"/>
      <c r="BJ595" s="39"/>
      <c r="BK595" s="39"/>
      <c r="BL595" s="39"/>
      <c r="BM595" s="39"/>
      <c r="BN595" s="39"/>
      <c r="BO595" s="39"/>
    </row>
    <row r="596" spans="1:67" ht="15.75" customHeight="1" x14ac:dyDescent="0.3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row>
    <row r="597" spans="1:67" ht="15.75" customHeight="1" x14ac:dyDescent="0.3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c r="BF597" s="39"/>
      <c r="BG597" s="39"/>
      <c r="BH597" s="39"/>
      <c r="BI597" s="39"/>
      <c r="BJ597" s="39"/>
      <c r="BK597" s="39"/>
      <c r="BL597" s="39"/>
      <c r="BM597" s="39"/>
      <c r="BN597" s="39"/>
      <c r="BO597" s="39"/>
    </row>
    <row r="598" spans="1:67" ht="15.75" customHeight="1" x14ac:dyDescent="0.3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row>
    <row r="599" spans="1:67" ht="15.75" customHeight="1" x14ac:dyDescent="0.3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row>
    <row r="600" spans="1:67" ht="15.75" customHeight="1" x14ac:dyDescent="0.3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c r="BF600" s="39"/>
      <c r="BG600" s="39"/>
      <c r="BH600" s="39"/>
      <c r="BI600" s="39"/>
      <c r="BJ600" s="39"/>
      <c r="BK600" s="39"/>
      <c r="BL600" s="39"/>
      <c r="BM600" s="39"/>
      <c r="BN600" s="39"/>
      <c r="BO600" s="39"/>
    </row>
    <row r="601" spans="1:67" ht="15.75" customHeight="1" x14ac:dyDescent="0.3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row>
    <row r="602" spans="1:67" ht="15.75" customHeight="1" x14ac:dyDescent="0.3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row>
    <row r="603" spans="1:67" ht="15.75" customHeight="1" x14ac:dyDescent="0.3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row>
    <row r="604" spans="1:67" ht="15.75" customHeight="1" x14ac:dyDescent="0.3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row>
    <row r="605" spans="1:67" ht="15.75" customHeight="1" x14ac:dyDescent="0.3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row>
    <row r="606" spans="1:67" ht="15.75" customHeight="1" x14ac:dyDescent="0.3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row>
    <row r="607" spans="1:67" ht="15.75" customHeight="1" x14ac:dyDescent="0.3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c r="BF607" s="39"/>
      <c r="BG607" s="39"/>
      <c r="BH607" s="39"/>
      <c r="BI607" s="39"/>
      <c r="BJ607" s="39"/>
      <c r="BK607" s="39"/>
      <c r="BL607" s="39"/>
      <c r="BM607" s="39"/>
      <c r="BN607" s="39"/>
      <c r="BO607" s="39"/>
    </row>
    <row r="608" spans="1:67" ht="15.75" customHeight="1" x14ac:dyDescent="0.3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row>
    <row r="609" spans="1:67" ht="15.75" customHeight="1" x14ac:dyDescent="0.3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c r="BF609" s="39"/>
      <c r="BG609" s="39"/>
      <c r="BH609" s="39"/>
      <c r="BI609" s="39"/>
      <c r="BJ609" s="39"/>
      <c r="BK609" s="39"/>
      <c r="BL609" s="39"/>
      <c r="BM609" s="39"/>
      <c r="BN609" s="39"/>
      <c r="BO609" s="39"/>
    </row>
    <row r="610" spans="1:67" ht="15.75" customHeight="1" x14ac:dyDescent="0.3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row>
    <row r="611" spans="1:67" ht="15.75" customHeight="1" x14ac:dyDescent="0.3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row>
    <row r="612" spans="1:67" ht="15.75" customHeight="1" x14ac:dyDescent="0.3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c r="BF612" s="39"/>
      <c r="BG612" s="39"/>
      <c r="BH612" s="39"/>
      <c r="BI612" s="39"/>
      <c r="BJ612" s="39"/>
      <c r="BK612" s="39"/>
      <c r="BL612" s="39"/>
      <c r="BM612" s="39"/>
      <c r="BN612" s="39"/>
      <c r="BO612" s="39"/>
    </row>
    <row r="613" spans="1:67" ht="15.75" customHeight="1" x14ac:dyDescent="0.3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c r="BF613" s="39"/>
      <c r="BG613" s="39"/>
      <c r="BH613" s="39"/>
      <c r="BI613" s="39"/>
      <c r="BJ613" s="39"/>
      <c r="BK613" s="39"/>
      <c r="BL613" s="39"/>
      <c r="BM613" s="39"/>
      <c r="BN613" s="39"/>
      <c r="BO613" s="39"/>
    </row>
    <row r="614" spans="1:67" ht="15.75" customHeight="1" x14ac:dyDescent="0.3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row>
    <row r="615" spans="1:67" ht="15.75" customHeight="1" x14ac:dyDescent="0.3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c r="BF615" s="39"/>
      <c r="BG615" s="39"/>
      <c r="BH615" s="39"/>
      <c r="BI615" s="39"/>
      <c r="BJ615" s="39"/>
      <c r="BK615" s="39"/>
      <c r="BL615" s="39"/>
      <c r="BM615" s="39"/>
      <c r="BN615" s="39"/>
      <c r="BO615" s="39"/>
    </row>
    <row r="616" spans="1:67" ht="15.75" customHeight="1" x14ac:dyDescent="0.3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c r="BF616" s="39"/>
      <c r="BG616" s="39"/>
      <c r="BH616" s="39"/>
      <c r="BI616" s="39"/>
      <c r="BJ616" s="39"/>
      <c r="BK616" s="39"/>
      <c r="BL616" s="39"/>
      <c r="BM616" s="39"/>
      <c r="BN616" s="39"/>
      <c r="BO616" s="39"/>
    </row>
    <row r="617" spans="1:67" ht="15.75" customHeight="1" x14ac:dyDescent="0.3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c r="BF617" s="39"/>
      <c r="BG617" s="39"/>
      <c r="BH617" s="39"/>
      <c r="BI617" s="39"/>
      <c r="BJ617" s="39"/>
      <c r="BK617" s="39"/>
      <c r="BL617" s="39"/>
      <c r="BM617" s="39"/>
      <c r="BN617" s="39"/>
      <c r="BO617" s="39"/>
    </row>
    <row r="618" spans="1:67" ht="15.75" customHeight="1" x14ac:dyDescent="0.3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c r="BF618" s="39"/>
      <c r="BG618" s="39"/>
      <c r="BH618" s="39"/>
      <c r="BI618" s="39"/>
      <c r="BJ618" s="39"/>
      <c r="BK618" s="39"/>
      <c r="BL618" s="39"/>
      <c r="BM618" s="39"/>
      <c r="BN618" s="39"/>
      <c r="BO618" s="39"/>
    </row>
    <row r="619" spans="1:67" ht="15.75" customHeight="1" x14ac:dyDescent="0.3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c r="BF619" s="39"/>
      <c r="BG619" s="39"/>
      <c r="BH619" s="39"/>
      <c r="BI619" s="39"/>
      <c r="BJ619" s="39"/>
      <c r="BK619" s="39"/>
      <c r="BL619" s="39"/>
      <c r="BM619" s="39"/>
      <c r="BN619" s="39"/>
      <c r="BO619" s="39"/>
    </row>
    <row r="620" spans="1:67" ht="15.75" customHeight="1" x14ac:dyDescent="0.3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c r="BF620" s="39"/>
      <c r="BG620" s="39"/>
      <c r="BH620" s="39"/>
      <c r="BI620" s="39"/>
      <c r="BJ620" s="39"/>
      <c r="BK620" s="39"/>
      <c r="BL620" s="39"/>
      <c r="BM620" s="39"/>
      <c r="BN620" s="39"/>
      <c r="BO620" s="39"/>
    </row>
    <row r="621" spans="1:67" ht="15.75" customHeight="1" x14ac:dyDescent="0.3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c r="BF621" s="39"/>
      <c r="BG621" s="39"/>
      <c r="BH621" s="39"/>
      <c r="BI621" s="39"/>
      <c r="BJ621" s="39"/>
      <c r="BK621" s="39"/>
      <c r="BL621" s="39"/>
      <c r="BM621" s="39"/>
      <c r="BN621" s="39"/>
      <c r="BO621" s="39"/>
    </row>
    <row r="622" spans="1:67" ht="15.75" customHeight="1" x14ac:dyDescent="0.3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row>
    <row r="623" spans="1:67" ht="15.75" customHeight="1" x14ac:dyDescent="0.3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c r="BF623" s="39"/>
      <c r="BG623" s="39"/>
      <c r="BH623" s="39"/>
      <c r="BI623" s="39"/>
      <c r="BJ623" s="39"/>
      <c r="BK623" s="39"/>
      <c r="BL623" s="39"/>
      <c r="BM623" s="39"/>
      <c r="BN623" s="39"/>
      <c r="BO623" s="39"/>
    </row>
    <row r="624" spans="1:67" ht="15.75" customHeight="1" x14ac:dyDescent="0.3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c r="BF624" s="39"/>
      <c r="BG624" s="39"/>
      <c r="BH624" s="39"/>
      <c r="BI624" s="39"/>
      <c r="BJ624" s="39"/>
      <c r="BK624" s="39"/>
      <c r="BL624" s="39"/>
      <c r="BM624" s="39"/>
      <c r="BN624" s="39"/>
      <c r="BO624" s="39"/>
    </row>
    <row r="625" spans="1:67" ht="15.75" customHeight="1" x14ac:dyDescent="0.3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c r="BF625" s="39"/>
      <c r="BG625" s="39"/>
      <c r="BH625" s="39"/>
      <c r="BI625" s="39"/>
      <c r="BJ625" s="39"/>
      <c r="BK625" s="39"/>
      <c r="BL625" s="39"/>
      <c r="BM625" s="39"/>
      <c r="BN625" s="39"/>
      <c r="BO625" s="39"/>
    </row>
    <row r="626" spans="1:67" ht="15.75" customHeight="1" x14ac:dyDescent="0.3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c r="BF626" s="39"/>
      <c r="BG626" s="39"/>
      <c r="BH626" s="39"/>
      <c r="BI626" s="39"/>
      <c r="BJ626" s="39"/>
      <c r="BK626" s="39"/>
      <c r="BL626" s="39"/>
      <c r="BM626" s="39"/>
      <c r="BN626" s="39"/>
      <c r="BO626" s="39"/>
    </row>
    <row r="627" spans="1:67" ht="15.75" customHeight="1" x14ac:dyDescent="0.3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c r="BF627" s="39"/>
      <c r="BG627" s="39"/>
      <c r="BH627" s="39"/>
      <c r="BI627" s="39"/>
      <c r="BJ627" s="39"/>
      <c r="BK627" s="39"/>
      <c r="BL627" s="39"/>
      <c r="BM627" s="39"/>
      <c r="BN627" s="39"/>
      <c r="BO627" s="39"/>
    </row>
    <row r="628" spans="1:67" ht="15.75" customHeight="1" x14ac:dyDescent="0.3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c r="BF628" s="39"/>
      <c r="BG628" s="39"/>
      <c r="BH628" s="39"/>
      <c r="BI628" s="39"/>
      <c r="BJ628" s="39"/>
      <c r="BK628" s="39"/>
      <c r="BL628" s="39"/>
      <c r="BM628" s="39"/>
      <c r="BN628" s="39"/>
      <c r="BO628" s="39"/>
    </row>
    <row r="629" spans="1:67" ht="15.75" customHeight="1" x14ac:dyDescent="0.3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c r="BF629" s="39"/>
      <c r="BG629" s="39"/>
      <c r="BH629" s="39"/>
      <c r="BI629" s="39"/>
      <c r="BJ629" s="39"/>
      <c r="BK629" s="39"/>
      <c r="BL629" s="39"/>
      <c r="BM629" s="39"/>
      <c r="BN629" s="39"/>
      <c r="BO629" s="39"/>
    </row>
    <row r="630" spans="1:67" ht="15.75" customHeight="1" x14ac:dyDescent="0.3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row>
    <row r="631" spans="1:67" ht="15.75" customHeight="1" x14ac:dyDescent="0.3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c r="BF631" s="39"/>
      <c r="BG631" s="39"/>
      <c r="BH631" s="39"/>
      <c r="BI631" s="39"/>
      <c r="BJ631" s="39"/>
      <c r="BK631" s="39"/>
      <c r="BL631" s="39"/>
      <c r="BM631" s="39"/>
      <c r="BN631" s="39"/>
      <c r="BO631" s="39"/>
    </row>
    <row r="632" spans="1:67" ht="15.75" customHeight="1" x14ac:dyDescent="0.3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c r="BF632" s="39"/>
      <c r="BG632" s="39"/>
      <c r="BH632" s="39"/>
      <c r="BI632" s="39"/>
      <c r="BJ632" s="39"/>
      <c r="BK632" s="39"/>
      <c r="BL632" s="39"/>
      <c r="BM632" s="39"/>
      <c r="BN632" s="39"/>
      <c r="BO632" s="39"/>
    </row>
    <row r="633" spans="1:67" ht="15.75" customHeight="1" x14ac:dyDescent="0.3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c r="BF633" s="39"/>
      <c r="BG633" s="39"/>
      <c r="BH633" s="39"/>
      <c r="BI633" s="39"/>
      <c r="BJ633" s="39"/>
      <c r="BK633" s="39"/>
      <c r="BL633" s="39"/>
      <c r="BM633" s="39"/>
      <c r="BN633" s="39"/>
      <c r="BO633" s="39"/>
    </row>
    <row r="634" spans="1:67" ht="15.75" customHeight="1" x14ac:dyDescent="0.3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c r="BF634" s="39"/>
      <c r="BG634" s="39"/>
      <c r="BH634" s="39"/>
      <c r="BI634" s="39"/>
      <c r="BJ634" s="39"/>
      <c r="BK634" s="39"/>
      <c r="BL634" s="39"/>
      <c r="BM634" s="39"/>
      <c r="BN634" s="39"/>
      <c r="BO634" s="39"/>
    </row>
    <row r="635" spans="1:67" ht="15.75" customHeight="1" x14ac:dyDescent="0.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c r="BF635" s="39"/>
      <c r="BG635" s="39"/>
      <c r="BH635" s="39"/>
      <c r="BI635" s="39"/>
      <c r="BJ635" s="39"/>
      <c r="BK635" s="39"/>
      <c r="BL635" s="39"/>
      <c r="BM635" s="39"/>
      <c r="BN635" s="39"/>
      <c r="BO635" s="39"/>
    </row>
    <row r="636" spans="1:67" ht="15.75" customHeight="1" x14ac:dyDescent="0.3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c r="BF636" s="39"/>
      <c r="BG636" s="39"/>
      <c r="BH636" s="39"/>
      <c r="BI636" s="39"/>
      <c r="BJ636" s="39"/>
      <c r="BK636" s="39"/>
      <c r="BL636" s="39"/>
      <c r="BM636" s="39"/>
      <c r="BN636" s="39"/>
      <c r="BO636" s="39"/>
    </row>
    <row r="637" spans="1:67" ht="15.75" customHeight="1" x14ac:dyDescent="0.3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c r="BF637" s="39"/>
      <c r="BG637" s="39"/>
      <c r="BH637" s="39"/>
      <c r="BI637" s="39"/>
      <c r="BJ637" s="39"/>
      <c r="BK637" s="39"/>
      <c r="BL637" s="39"/>
      <c r="BM637" s="39"/>
      <c r="BN637" s="39"/>
      <c r="BO637" s="39"/>
    </row>
    <row r="638" spans="1:67" ht="15.75" customHeight="1" x14ac:dyDescent="0.3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row>
    <row r="639" spans="1:67" ht="15.75" customHeight="1" x14ac:dyDescent="0.3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row>
    <row r="640" spans="1:67" ht="15.75" customHeight="1" x14ac:dyDescent="0.3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39"/>
    </row>
    <row r="641" spans="1:67" ht="15.75" customHeight="1" x14ac:dyDescent="0.3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c r="BF641" s="39"/>
      <c r="BG641" s="39"/>
      <c r="BH641" s="39"/>
      <c r="BI641" s="39"/>
      <c r="BJ641" s="39"/>
      <c r="BK641" s="39"/>
      <c r="BL641" s="39"/>
      <c r="BM641" s="39"/>
      <c r="BN641" s="39"/>
      <c r="BO641" s="39"/>
    </row>
    <row r="642" spans="1:67" ht="15.75" customHeight="1" x14ac:dyDescent="0.3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39"/>
    </row>
    <row r="643" spans="1:67" ht="15.75" customHeight="1" x14ac:dyDescent="0.3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39"/>
    </row>
    <row r="644" spans="1:67" ht="15.75" customHeight="1" x14ac:dyDescent="0.3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39"/>
    </row>
    <row r="645" spans="1:67" ht="15.75" customHeight="1" x14ac:dyDescent="0.3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39"/>
    </row>
    <row r="646" spans="1:67" ht="15.75" customHeight="1" x14ac:dyDescent="0.3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row>
    <row r="647" spans="1:67" ht="15.75" customHeight="1" x14ac:dyDescent="0.3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row>
    <row r="648" spans="1:67" ht="15.75" customHeight="1" x14ac:dyDescent="0.3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row>
    <row r="649" spans="1:67" ht="15.75" customHeight="1" x14ac:dyDescent="0.3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c r="BF649" s="39"/>
      <c r="BG649" s="39"/>
      <c r="BH649" s="39"/>
      <c r="BI649" s="39"/>
      <c r="BJ649" s="39"/>
      <c r="BK649" s="39"/>
      <c r="BL649" s="39"/>
      <c r="BM649" s="39"/>
      <c r="BN649" s="39"/>
      <c r="BO649" s="39"/>
    </row>
    <row r="650" spans="1:67" ht="15.75" customHeight="1" x14ac:dyDescent="0.3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39"/>
    </row>
    <row r="651" spans="1:67" ht="15.75" customHeight="1" x14ac:dyDescent="0.3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row>
    <row r="652" spans="1:67" ht="15.75" customHeight="1" x14ac:dyDescent="0.3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39"/>
    </row>
    <row r="653" spans="1:67" ht="15.75" customHeight="1" x14ac:dyDescent="0.3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row>
    <row r="654" spans="1:67" ht="15.75" customHeight="1" x14ac:dyDescent="0.3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row>
    <row r="655" spans="1:67" ht="15.75" customHeight="1" x14ac:dyDescent="0.3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row>
    <row r="656" spans="1:67" ht="15.75" customHeight="1" x14ac:dyDescent="0.3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row>
    <row r="657" spans="1:67" ht="15.75" customHeight="1" x14ac:dyDescent="0.3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row>
    <row r="658" spans="1:67" ht="15.75" customHeight="1" x14ac:dyDescent="0.3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row>
    <row r="659" spans="1:67" ht="15.75" customHeight="1" x14ac:dyDescent="0.3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39"/>
    </row>
    <row r="660" spans="1:67" ht="15.75" customHeight="1" x14ac:dyDescent="0.3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39"/>
    </row>
    <row r="661" spans="1:67" ht="15.75" customHeight="1" x14ac:dyDescent="0.3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39"/>
    </row>
    <row r="662" spans="1:67" ht="15.75" customHeight="1" x14ac:dyDescent="0.3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row>
    <row r="663" spans="1:67" ht="15.75" customHeight="1" x14ac:dyDescent="0.3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39"/>
    </row>
    <row r="664" spans="1:67" ht="15.75" customHeight="1" x14ac:dyDescent="0.3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39"/>
    </row>
    <row r="665" spans="1:67" ht="15.75" customHeight="1" x14ac:dyDescent="0.3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39"/>
    </row>
    <row r="666" spans="1:67" ht="15.75" customHeight="1" x14ac:dyDescent="0.3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c r="BF666" s="39"/>
      <c r="BG666" s="39"/>
      <c r="BH666" s="39"/>
      <c r="BI666" s="39"/>
      <c r="BJ666" s="39"/>
      <c r="BK666" s="39"/>
      <c r="BL666" s="39"/>
      <c r="BM666" s="39"/>
      <c r="BN666" s="39"/>
      <c r="BO666" s="39"/>
    </row>
    <row r="667" spans="1:67" ht="15.75" customHeight="1" x14ac:dyDescent="0.3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c r="BF667" s="39"/>
      <c r="BG667" s="39"/>
      <c r="BH667" s="39"/>
      <c r="BI667" s="39"/>
      <c r="BJ667" s="39"/>
      <c r="BK667" s="39"/>
      <c r="BL667" s="39"/>
      <c r="BM667" s="39"/>
      <c r="BN667" s="39"/>
      <c r="BO667" s="39"/>
    </row>
    <row r="668" spans="1:67" ht="15.75" customHeight="1" x14ac:dyDescent="0.3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c r="BF668" s="39"/>
      <c r="BG668" s="39"/>
      <c r="BH668" s="39"/>
      <c r="BI668" s="39"/>
      <c r="BJ668" s="39"/>
      <c r="BK668" s="39"/>
      <c r="BL668" s="39"/>
      <c r="BM668" s="39"/>
      <c r="BN668" s="39"/>
      <c r="BO668" s="39"/>
    </row>
    <row r="669" spans="1:67" ht="15.75" customHeight="1" x14ac:dyDescent="0.3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c r="BF669" s="39"/>
      <c r="BG669" s="39"/>
      <c r="BH669" s="39"/>
      <c r="BI669" s="39"/>
      <c r="BJ669" s="39"/>
      <c r="BK669" s="39"/>
      <c r="BL669" s="39"/>
      <c r="BM669" s="39"/>
      <c r="BN669" s="39"/>
      <c r="BO669" s="39"/>
    </row>
    <row r="670" spans="1:67" ht="15.75" customHeight="1" x14ac:dyDescent="0.3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row>
    <row r="671" spans="1:67" ht="15.75" customHeight="1" x14ac:dyDescent="0.3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row>
    <row r="672" spans="1:67" ht="15.75" customHeight="1" x14ac:dyDescent="0.3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c r="BF672" s="39"/>
      <c r="BG672" s="39"/>
      <c r="BH672" s="39"/>
      <c r="BI672" s="39"/>
      <c r="BJ672" s="39"/>
      <c r="BK672" s="39"/>
      <c r="BL672" s="39"/>
      <c r="BM672" s="39"/>
      <c r="BN672" s="39"/>
      <c r="BO672" s="39"/>
    </row>
    <row r="673" spans="1:67" ht="15.75" customHeight="1" x14ac:dyDescent="0.3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c r="BF673" s="39"/>
      <c r="BG673" s="39"/>
      <c r="BH673" s="39"/>
      <c r="BI673" s="39"/>
      <c r="BJ673" s="39"/>
      <c r="BK673" s="39"/>
      <c r="BL673" s="39"/>
      <c r="BM673" s="39"/>
      <c r="BN673" s="39"/>
      <c r="BO673" s="39"/>
    </row>
    <row r="674" spans="1:67" ht="15.75" customHeight="1" x14ac:dyDescent="0.3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c r="BF674" s="39"/>
      <c r="BG674" s="39"/>
      <c r="BH674" s="39"/>
      <c r="BI674" s="39"/>
      <c r="BJ674" s="39"/>
      <c r="BK674" s="39"/>
      <c r="BL674" s="39"/>
      <c r="BM674" s="39"/>
      <c r="BN674" s="39"/>
      <c r="BO674" s="39"/>
    </row>
    <row r="675" spans="1:67" ht="15.75" customHeight="1" x14ac:dyDescent="0.3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c r="BF675" s="39"/>
      <c r="BG675" s="39"/>
      <c r="BH675" s="39"/>
      <c r="BI675" s="39"/>
      <c r="BJ675" s="39"/>
      <c r="BK675" s="39"/>
      <c r="BL675" s="39"/>
      <c r="BM675" s="39"/>
      <c r="BN675" s="39"/>
      <c r="BO675" s="39"/>
    </row>
    <row r="676" spans="1:67" ht="15.75" customHeight="1" x14ac:dyDescent="0.3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c r="BF676" s="39"/>
      <c r="BG676" s="39"/>
      <c r="BH676" s="39"/>
      <c r="BI676" s="39"/>
      <c r="BJ676" s="39"/>
      <c r="BK676" s="39"/>
      <c r="BL676" s="39"/>
      <c r="BM676" s="39"/>
      <c r="BN676" s="39"/>
      <c r="BO676" s="39"/>
    </row>
    <row r="677" spans="1:67" ht="15.75" customHeight="1" x14ac:dyDescent="0.3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c r="BF677" s="39"/>
      <c r="BG677" s="39"/>
      <c r="BH677" s="39"/>
      <c r="BI677" s="39"/>
      <c r="BJ677" s="39"/>
      <c r="BK677" s="39"/>
      <c r="BL677" s="39"/>
      <c r="BM677" s="39"/>
      <c r="BN677" s="39"/>
      <c r="BO677" s="39"/>
    </row>
    <row r="678" spans="1:67" ht="15.75" customHeight="1" x14ac:dyDescent="0.3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row>
    <row r="679" spans="1:67" ht="15.75" customHeight="1" x14ac:dyDescent="0.3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c r="BF679" s="39"/>
      <c r="BG679" s="39"/>
      <c r="BH679" s="39"/>
      <c r="BI679" s="39"/>
      <c r="BJ679" s="39"/>
      <c r="BK679" s="39"/>
      <c r="BL679" s="39"/>
      <c r="BM679" s="39"/>
      <c r="BN679" s="39"/>
      <c r="BO679" s="39"/>
    </row>
    <row r="680" spans="1:67" ht="15.75" customHeight="1" x14ac:dyDescent="0.3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c r="BF680" s="39"/>
      <c r="BG680" s="39"/>
      <c r="BH680" s="39"/>
      <c r="BI680" s="39"/>
      <c r="BJ680" s="39"/>
      <c r="BK680" s="39"/>
      <c r="BL680" s="39"/>
      <c r="BM680" s="39"/>
      <c r="BN680" s="39"/>
      <c r="BO680" s="39"/>
    </row>
    <row r="681" spans="1:67" ht="15.75" customHeight="1" x14ac:dyDescent="0.3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c r="BF681" s="39"/>
      <c r="BG681" s="39"/>
      <c r="BH681" s="39"/>
      <c r="BI681" s="39"/>
      <c r="BJ681" s="39"/>
      <c r="BK681" s="39"/>
      <c r="BL681" s="39"/>
      <c r="BM681" s="39"/>
      <c r="BN681" s="39"/>
      <c r="BO681" s="39"/>
    </row>
    <row r="682" spans="1:67" ht="15.75" customHeight="1" x14ac:dyDescent="0.3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c r="BF682" s="39"/>
      <c r="BG682" s="39"/>
      <c r="BH682" s="39"/>
      <c r="BI682" s="39"/>
      <c r="BJ682" s="39"/>
      <c r="BK682" s="39"/>
      <c r="BL682" s="39"/>
      <c r="BM682" s="39"/>
      <c r="BN682" s="39"/>
      <c r="BO682" s="39"/>
    </row>
    <row r="683" spans="1:67" ht="15.75" customHeight="1" x14ac:dyDescent="0.3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c r="BF683" s="39"/>
      <c r="BG683" s="39"/>
      <c r="BH683" s="39"/>
      <c r="BI683" s="39"/>
      <c r="BJ683" s="39"/>
      <c r="BK683" s="39"/>
      <c r="BL683" s="39"/>
      <c r="BM683" s="39"/>
      <c r="BN683" s="39"/>
      <c r="BO683" s="39"/>
    </row>
    <row r="684" spans="1:67" ht="15.75" customHeight="1" x14ac:dyDescent="0.3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c r="BF684" s="39"/>
      <c r="BG684" s="39"/>
      <c r="BH684" s="39"/>
      <c r="BI684" s="39"/>
      <c r="BJ684" s="39"/>
      <c r="BK684" s="39"/>
      <c r="BL684" s="39"/>
      <c r="BM684" s="39"/>
      <c r="BN684" s="39"/>
      <c r="BO684" s="39"/>
    </row>
    <row r="685" spans="1:67" ht="15.75" customHeight="1" x14ac:dyDescent="0.3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row>
    <row r="686" spans="1:67" ht="15.75" customHeight="1" x14ac:dyDescent="0.3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row>
    <row r="687" spans="1:67" ht="15.75" customHeight="1" x14ac:dyDescent="0.3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c r="BF687" s="39"/>
      <c r="BG687" s="39"/>
      <c r="BH687" s="39"/>
      <c r="BI687" s="39"/>
      <c r="BJ687" s="39"/>
      <c r="BK687" s="39"/>
      <c r="BL687" s="39"/>
      <c r="BM687" s="39"/>
      <c r="BN687" s="39"/>
      <c r="BO687" s="39"/>
    </row>
    <row r="688" spans="1:67" ht="15.75" customHeight="1" x14ac:dyDescent="0.3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c r="BF688" s="39"/>
      <c r="BG688" s="39"/>
      <c r="BH688" s="39"/>
      <c r="BI688" s="39"/>
      <c r="BJ688" s="39"/>
      <c r="BK688" s="39"/>
      <c r="BL688" s="39"/>
      <c r="BM688" s="39"/>
      <c r="BN688" s="39"/>
      <c r="BO688" s="39"/>
    </row>
    <row r="689" spans="1:67" ht="15.75" customHeight="1" x14ac:dyDescent="0.3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c r="BF689" s="39"/>
      <c r="BG689" s="39"/>
      <c r="BH689" s="39"/>
      <c r="BI689" s="39"/>
      <c r="BJ689" s="39"/>
      <c r="BK689" s="39"/>
      <c r="BL689" s="39"/>
      <c r="BM689" s="39"/>
      <c r="BN689" s="39"/>
      <c r="BO689" s="39"/>
    </row>
    <row r="690" spans="1:67" ht="15.75" customHeight="1" x14ac:dyDescent="0.3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c r="BF690" s="39"/>
      <c r="BG690" s="39"/>
      <c r="BH690" s="39"/>
      <c r="BI690" s="39"/>
      <c r="BJ690" s="39"/>
      <c r="BK690" s="39"/>
      <c r="BL690" s="39"/>
      <c r="BM690" s="39"/>
      <c r="BN690" s="39"/>
      <c r="BO690" s="39"/>
    </row>
    <row r="691" spans="1:67" ht="15.75" customHeight="1" x14ac:dyDescent="0.3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c r="BF691" s="39"/>
      <c r="BG691" s="39"/>
      <c r="BH691" s="39"/>
      <c r="BI691" s="39"/>
      <c r="BJ691" s="39"/>
      <c r="BK691" s="39"/>
      <c r="BL691" s="39"/>
      <c r="BM691" s="39"/>
      <c r="BN691" s="39"/>
      <c r="BO691" s="39"/>
    </row>
    <row r="692" spans="1:67" ht="15.75" customHeight="1" x14ac:dyDescent="0.3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c r="BF692" s="39"/>
      <c r="BG692" s="39"/>
      <c r="BH692" s="39"/>
      <c r="BI692" s="39"/>
      <c r="BJ692" s="39"/>
      <c r="BK692" s="39"/>
      <c r="BL692" s="39"/>
      <c r="BM692" s="39"/>
      <c r="BN692" s="39"/>
      <c r="BO692" s="39"/>
    </row>
    <row r="693" spans="1:67" ht="15.75" customHeight="1" x14ac:dyDescent="0.3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c r="BF693" s="39"/>
      <c r="BG693" s="39"/>
      <c r="BH693" s="39"/>
      <c r="BI693" s="39"/>
      <c r="BJ693" s="39"/>
      <c r="BK693" s="39"/>
      <c r="BL693" s="39"/>
      <c r="BM693" s="39"/>
      <c r="BN693" s="39"/>
      <c r="BO693" s="39"/>
    </row>
    <row r="694" spans="1:67" ht="15.75" customHeight="1" x14ac:dyDescent="0.3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row>
    <row r="695" spans="1:67" ht="15.75" customHeight="1" x14ac:dyDescent="0.3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c r="BF695" s="39"/>
      <c r="BG695" s="39"/>
      <c r="BH695" s="39"/>
      <c r="BI695" s="39"/>
      <c r="BJ695" s="39"/>
      <c r="BK695" s="39"/>
      <c r="BL695" s="39"/>
      <c r="BM695" s="39"/>
      <c r="BN695" s="39"/>
      <c r="BO695" s="39"/>
    </row>
    <row r="696" spans="1:67" ht="15.75" customHeight="1" x14ac:dyDescent="0.3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c r="BF696" s="39"/>
      <c r="BG696" s="39"/>
      <c r="BH696" s="39"/>
      <c r="BI696" s="39"/>
      <c r="BJ696" s="39"/>
      <c r="BK696" s="39"/>
      <c r="BL696" s="39"/>
      <c r="BM696" s="39"/>
      <c r="BN696" s="39"/>
      <c r="BO696" s="39"/>
    </row>
    <row r="697" spans="1:67" ht="15.75" customHeight="1" x14ac:dyDescent="0.3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c r="BF697" s="39"/>
      <c r="BG697" s="39"/>
      <c r="BH697" s="39"/>
      <c r="BI697" s="39"/>
      <c r="BJ697" s="39"/>
      <c r="BK697" s="39"/>
      <c r="BL697" s="39"/>
      <c r="BM697" s="39"/>
      <c r="BN697" s="39"/>
      <c r="BO697" s="39"/>
    </row>
    <row r="698" spans="1:67" ht="15.75" customHeight="1" x14ac:dyDescent="0.3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c r="BF698" s="39"/>
      <c r="BG698" s="39"/>
      <c r="BH698" s="39"/>
      <c r="BI698" s="39"/>
      <c r="BJ698" s="39"/>
      <c r="BK698" s="39"/>
      <c r="BL698" s="39"/>
      <c r="BM698" s="39"/>
      <c r="BN698" s="39"/>
      <c r="BO698" s="39"/>
    </row>
    <row r="699" spans="1:67" ht="15.75" customHeight="1" x14ac:dyDescent="0.3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c r="BF699" s="39"/>
      <c r="BG699" s="39"/>
      <c r="BH699" s="39"/>
      <c r="BI699" s="39"/>
      <c r="BJ699" s="39"/>
      <c r="BK699" s="39"/>
      <c r="BL699" s="39"/>
      <c r="BM699" s="39"/>
      <c r="BN699" s="39"/>
      <c r="BO699" s="39"/>
    </row>
    <row r="700" spans="1:67" ht="15.75" customHeight="1" x14ac:dyDescent="0.3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c r="BF700" s="39"/>
      <c r="BG700" s="39"/>
      <c r="BH700" s="39"/>
      <c r="BI700" s="39"/>
      <c r="BJ700" s="39"/>
      <c r="BK700" s="39"/>
      <c r="BL700" s="39"/>
      <c r="BM700" s="39"/>
      <c r="BN700" s="39"/>
      <c r="BO700" s="39"/>
    </row>
    <row r="701" spans="1:67" ht="15.75" customHeight="1" x14ac:dyDescent="0.3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c r="BF701" s="39"/>
      <c r="BG701" s="39"/>
      <c r="BH701" s="39"/>
      <c r="BI701" s="39"/>
      <c r="BJ701" s="39"/>
      <c r="BK701" s="39"/>
      <c r="BL701" s="39"/>
      <c r="BM701" s="39"/>
      <c r="BN701" s="39"/>
      <c r="BO701" s="39"/>
    </row>
    <row r="702" spans="1:67" ht="15.75" customHeight="1" x14ac:dyDescent="0.3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row>
    <row r="703" spans="1:67" ht="15.75" customHeight="1" x14ac:dyDescent="0.3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c r="BF703" s="39"/>
      <c r="BG703" s="39"/>
      <c r="BH703" s="39"/>
      <c r="BI703" s="39"/>
      <c r="BJ703" s="39"/>
      <c r="BK703" s="39"/>
      <c r="BL703" s="39"/>
      <c r="BM703" s="39"/>
      <c r="BN703" s="39"/>
      <c r="BO703" s="39"/>
    </row>
    <row r="704" spans="1:67" ht="15.75" customHeight="1" x14ac:dyDescent="0.3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row>
    <row r="705" spans="1:67" ht="15.75" customHeight="1" x14ac:dyDescent="0.3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c r="BF705" s="39"/>
      <c r="BG705" s="39"/>
      <c r="BH705" s="39"/>
      <c r="BI705" s="39"/>
      <c r="BJ705" s="39"/>
      <c r="BK705" s="39"/>
      <c r="BL705" s="39"/>
      <c r="BM705" s="39"/>
      <c r="BN705" s="39"/>
      <c r="BO705" s="39"/>
    </row>
    <row r="706" spans="1:67" ht="15.75" customHeight="1" x14ac:dyDescent="0.3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c r="BF706" s="39"/>
      <c r="BG706" s="39"/>
      <c r="BH706" s="39"/>
      <c r="BI706" s="39"/>
      <c r="BJ706" s="39"/>
      <c r="BK706" s="39"/>
      <c r="BL706" s="39"/>
      <c r="BM706" s="39"/>
      <c r="BN706" s="39"/>
      <c r="BO706" s="39"/>
    </row>
    <row r="707" spans="1:67" ht="15.75" customHeight="1" x14ac:dyDescent="0.3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c r="BF707" s="39"/>
      <c r="BG707" s="39"/>
      <c r="BH707" s="39"/>
      <c r="BI707" s="39"/>
      <c r="BJ707" s="39"/>
      <c r="BK707" s="39"/>
      <c r="BL707" s="39"/>
      <c r="BM707" s="39"/>
      <c r="BN707" s="39"/>
      <c r="BO707" s="39"/>
    </row>
    <row r="708" spans="1:67" ht="15.75" customHeight="1" x14ac:dyDescent="0.3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c r="BF708" s="39"/>
      <c r="BG708" s="39"/>
      <c r="BH708" s="39"/>
      <c r="BI708" s="39"/>
      <c r="BJ708" s="39"/>
      <c r="BK708" s="39"/>
      <c r="BL708" s="39"/>
      <c r="BM708" s="39"/>
      <c r="BN708" s="39"/>
      <c r="BO708" s="39"/>
    </row>
    <row r="709" spans="1:67" ht="15.75" customHeight="1" x14ac:dyDescent="0.3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c r="BF709" s="39"/>
      <c r="BG709" s="39"/>
      <c r="BH709" s="39"/>
      <c r="BI709" s="39"/>
      <c r="BJ709" s="39"/>
      <c r="BK709" s="39"/>
      <c r="BL709" s="39"/>
      <c r="BM709" s="39"/>
      <c r="BN709" s="39"/>
      <c r="BO709" s="39"/>
    </row>
    <row r="710" spans="1:67" ht="15.75" customHeight="1" x14ac:dyDescent="0.3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row>
    <row r="711" spans="1:67" ht="15.75" customHeight="1" x14ac:dyDescent="0.3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c r="BF711" s="39"/>
      <c r="BG711" s="39"/>
      <c r="BH711" s="39"/>
      <c r="BI711" s="39"/>
      <c r="BJ711" s="39"/>
      <c r="BK711" s="39"/>
      <c r="BL711" s="39"/>
      <c r="BM711" s="39"/>
      <c r="BN711" s="39"/>
      <c r="BO711" s="39"/>
    </row>
    <row r="712" spans="1:67" ht="15.75" customHeight="1" x14ac:dyDescent="0.3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c r="BF712" s="39"/>
      <c r="BG712" s="39"/>
      <c r="BH712" s="39"/>
      <c r="BI712" s="39"/>
      <c r="BJ712" s="39"/>
      <c r="BK712" s="39"/>
      <c r="BL712" s="39"/>
      <c r="BM712" s="39"/>
      <c r="BN712" s="39"/>
      <c r="BO712" s="39"/>
    </row>
    <row r="713" spans="1:67" ht="15.75" customHeight="1" x14ac:dyDescent="0.3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c r="BF713" s="39"/>
      <c r="BG713" s="39"/>
      <c r="BH713" s="39"/>
      <c r="BI713" s="39"/>
      <c r="BJ713" s="39"/>
      <c r="BK713" s="39"/>
      <c r="BL713" s="39"/>
      <c r="BM713" s="39"/>
      <c r="BN713" s="39"/>
      <c r="BO713" s="39"/>
    </row>
    <row r="714" spans="1:67" ht="15.75" customHeight="1" x14ac:dyDescent="0.3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c r="BF714" s="39"/>
      <c r="BG714" s="39"/>
      <c r="BH714" s="39"/>
      <c r="BI714" s="39"/>
      <c r="BJ714" s="39"/>
      <c r="BK714" s="39"/>
      <c r="BL714" s="39"/>
      <c r="BM714" s="39"/>
      <c r="BN714" s="39"/>
      <c r="BO714" s="39"/>
    </row>
    <row r="715" spans="1:67" ht="15.75" customHeight="1" x14ac:dyDescent="0.3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39"/>
    </row>
    <row r="716" spans="1:67" ht="15.75" customHeight="1" x14ac:dyDescent="0.3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39"/>
    </row>
    <row r="717" spans="1:67" ht="15.75" customHeight="1" x14ac:dyDescent="0.3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39"/>
    </row>
    <row r="718" spans="1:67" ht="15.75" customHeight="1" x14ac:dyDescent="0.3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row>
    <row r="719" spans="1:67" ht="15.75" customHeight="1" x14ac:dyDescent="0.3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c r="BF719" s="39"/>
      <c r="BG719" s="39"/>
      <c r="BH719" s="39"/>
      <c r="BI719" s="39"/>
      <c r="BJ719" s="39"/>
      <c r="BK719" s="39"/>
      <c r="BL719" s="39"/>
      <c r="BM719" s="39"/>
      <c r="BN719" s="39"/>
      <c r="BO719" s="39"/>
    </row>
    <row r="720" spans="1:67" ht="15.75" customHeight="1" x14ac:dyDescent="0.3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s="39"/>
    </row>
    <row r="721" spans="1:67" ht="15.75" customHeight="1" x14ac:dyDescent="0.3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39"/>
    </row>
    <row r="722" spans="1:67" ht="15.75" customHeight="1" x14ac:dyDescent="0.3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c r="BF722" s="39"/>
      <c r="BG722" s="39"/>
      <c r="BH722" s="39"/>
      <c r="BI722" s="39"/>
      <c r="BJ722" s="39"/>
      <c r="BK722" s="39"/>
      <c r="BL722" s="39"/>
      <c r="BM722" s="39"/>
      <c r="BN722" s="39"/>
      <c r="BO722" s="39"/>
    </row>
    <row r="723" spans="1:67" ht="15.75" customHeight="1" x14ac:dyDescent="0.3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c r="BF723" s="39"/>
      <c r="BG723" s="39"/>
      <c r="BH723" s="39"/>
      <c r="BI723" s="39"/>
      <c r="BJ723" s="39"/>
      <c r="BK723" s="39"/>
      <c r="BL723" s="39"/>
      <c r="BM723" s="39"/>
      <c r="BN723" s="39"/>
      <c r="BO723" s="39"/>
    </row>
    <row r="724" spans="1:67" ht="15.75" customHeight="1" x14ac:dyDescent="0.3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39"/>
    </row>
    <row r="725" spans="1:67" ht="15.75" customHeight="1" x14ac:dyDescent="0.3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39"/>
    </row>
    <row r="726" spans="1:67" ht="15.75" customHeight="1" x14ac:dyDescent="0.3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row>
    <row r="727" spans="1:67" ht="15.75" customHeight="1" x14ac:dyDescent="0.3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39"/>
    </row>
    <row r="728" spans="1:67" ht="15.75" customHeight="1" x14ac:dyDescent="0.3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c r="BF728" s="39"/>
      <c r="BG728" s="39"/>
      <c r="BH728" s="39"/>
      <c r="BI728" s="39"/>
      <c r="BJ728" s="39"/>
      <c r="BK728" s="39"/>
      <c r="BL728" s="39"/>
      <c r="BM728" s="39"/>
      <c r="BN728" s="39"/>
      <c r="BO728" s="39"/>
    </row>
    <row r="729" spans="1:67" ht="15.75" customHeight="1" x14ac:dyDescent="0.3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c r="BF729" s="39"/>
      <c r="BG729" s="39"/>
      <c r="BH729" s="39"/>
      <c r="BI729" s="39"/>
      <c r="BJ729" s="39"/>
      <c r="BK729" s="39"/>
      <c r="BL729" s="39"/>
      <c r="BM729" s="39"/>
      <c r="BN729" s="39"/>
      <c r="BO729" s="39"/>
    </row>
    <row r="730" spans="1:67" ht="15.75" customHeight="1" x14ac:dyDescent="0.3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c r="BF730" s="39"/>
      <c r="BG730" s="39"/>
      <c r="BH730" s="39"/>
      <c r="BI730" s="39"/>
      <c r="BJ730" s="39"/>
      <c r="BK730" s="39"/>
      <c r="BL730" s="39"/>
      <c r="BM730" s="39"/>
      <c r="BN730" s="39"/>
      <c r="BO730" s="39"/>
    </row>
    <row r="731" spans="1:67" ht="15.75" customHeight="1" x14ac:dyDescent="0.3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c r="BF731" s="39"/>
      <c r="BG731" s="39"/>
      <c r="BH731" s="39"/>
      <c r="BI731" s="39"/>
      <c r="BJ731" s="39"/>
      <c r="BK731" s="39"/>
      <c r="BL731" s="39"/>
      <c r="BM731" s="39"/>
      <c r="BN731" s="39"/>
      <c r="BO731" s="39"/>
    </row>
    <row r="732" spans="1:67" ht="15.75" customHeight="1" x14ac:dyDescent="0.3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c r="BF732" s="39"/>
      <c r="BG732" s="39"/>
      <c r="BH732" s="39"/>
      <c r="BI732" s="39"/>
      <c r="BJ732" s="39"/>
      <c r="BK732" s="39"/>
      <c r="BL732" s="39"/>
      <c r="BM732" s="39"/>
      <c r="BN732" s="39"/>
      <c r="BO732" s="39"/>
    </row>
    <row r="733" spans="1:67" ht="15.75" customHeight="1" x14ac:dyDescent="0.3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c r="BF733" s="39"/>
      <c r="BG733" s="39"/>
      <c r="BH733" s="39"/>
      <c r="BI733" s="39"/>
      <c r="BJ733" s="39"/>
      <c r="BK733" s="39"/>
      <c r="BL733" s="39"/>
      <c r="BM733" s="39"/>
      <c r="BN733" s="39"/>
      <c r="BO733" s="39"/>
    </row>
    <row r="734" spans="1:67" ht="15.75" customHeight="1" x14ac:dyDescent="0.3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row>
    <row r="735" spans="1:67" ht="15.75" customHeight="1" x14ac:dyDescent="0.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c r="BF735" s="39"/>
      <c r="BG735" s="39"/>
      <c r="BH735" s="39"/>
      <c r="BI735" s="39"/>
      <c r="BJ735" s="39"/>
      <c r="BK735" s="39"/>
      <c r="BL735" s="39"/>
      <c r="BM735" s="39"/>
      <c r="BN735" s="39"/>
      <c r="BO735" s="39"/>
    </row>
    <row r="736" spans="1:67" ht="15.75" customHeight="1" x14ac:dyDescent="0.3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c r="BF736" s="39"/>
      <c r="BG736" s="39"/>
      <c r="BH736" s="39"/>
      <c r="BI736" s="39"/>
      <c r="BJ736" s="39"/>
      <c r="BK736" s="39"/>
      <c r="BL736" s="39"/>
      <c r="BM736" s="39"/>
      <c r="BN736" s="39"/>
      <c r="BO736" s="39"/>
    </row>
    <row r="737" spans="1:67" ht="15.75" customHeight="1" x14ac:dyDescent="0.3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c r="BF737" s="39"/>
      <c r="BG737" s="39"/>
      <c r="BH737" s="39"/>
      <c r="BI737" s="39"/>
      <c r="BJ737" s="39"/>
      <c r="BK737" s="39"/>
      <c r="BL737" s="39"/>
      <c r="BM737" s="39"/>
      <c r="BN737" s="39"/>
      <c r="BO737" s="39"/>
    </row>
    <row r="738" spans="1:67" ht="15.75" customHeight="1" x14ac:dyDescent="0.3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c r="BF738" s="39"/>
      <c r="BG738" s="39"/>
      <c r="BH738" s="39"/>
      <c r="BI738" s="39"/>
      <c r="BJ738" s="39"/>
      <c r="BK738" s="39"/>
      <c r="BL738" s="39"/>
      <c r="BM738" s="39"/>
      <c r="BN738" s="39"/>
      <c r="BO738" s="39"/>
    </row>
    <row r="739" spans="1:67" ht="15.75" customHeight="1" x14ac:dyDescent="0.3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c r="BF739" s="39"/>
      <c r="BG739" s="39"/>
      <c r="BH739" s="39"/>
      <c r="BI739" s="39"/>
      <c r="BJ739" s="39"/>
      <c r="BK739" s="39"/>
      <c r="BL739" s="39"/>
      <c r="BM739" s="39"/>
      <c r="BN739" s="39"/>
      <c r="BO739" s="39"/>
    </row>
    <row r="740" spans="1:67" ht="15.75" customHeight="1" x14ac:dyDescent="0.3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c r="BF740" s="39"/>
      <c r="BG740" s="39"/>
      <c r="BH740" s="39"/>
      <c r="BI740" s="39"/>
      <c r="BJ740" s="39"/>
      <c r="BK740" s="39"/>
      <c r="BL740" s="39"/>
      <c r="BM740" s="39"/>
      <c r="BN740" s="39"/>
      <c r="BO740" s="39"/>
    </row>
    <row r="741" spans="1:67" ht="15.75" customHeight="1" x14ac:dyDescent="0.3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c r="BF741" s="39"/>
      <c r="BG741" s="39"/>
      <c r="BH741" s="39"/>
      <c r="BI741" s="39"/>
      <c r="BJ741" s="39"/>
      <c r="BK741" s="39"/>
      <c r="BL741" s="39"/>
      <c r="BM741" s="39"/>
      <c r="BN741" s="39"/>
      <c r="BO741" s="39"/>
    </row>
    <row r="742" spans="1:67" ht="15.75" customHeight="1" x14ac:dyDescent="0.3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row>
    <row r="743" spans="1:67" ht="15.75" customHeight="1" x14ac:dyDescent="0.3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row>
    <row r="744" spans="1:67" ht="15.75" customHeight="1" x14ac:dyDescent="0.3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c r="BF744" s="39"/>
      <c r="BG744" s="39"/>
      <c r="BH744" s="39"/>
      <c r="BI744" s="39"/>
      <c r="BJ744" s="39"/>
      <c r="BK744" s="39"/>
      <c r="BL744" s="39"/>
      <c r="BM744" s="39"/>
      <c r="BN744" s="39"/>
      <c r="BO744" s="39"/>
    </row>
    <row r="745" spans="1:67" ht="15.75" customHeight="1" x14ac:dyDescent="0.3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row>
    <row r="746" spans="1:67" ht="15.75" customHeight="1" x14ac:dyDescent="0.3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c r="BF746" s="39"/>
      <c r="BG746" s="39"/>
      <c r="BH746" s="39"/>
      <c r="BI746" s="39"/>
      <c r="BJ746" s="39"/>
      <c r="BK746" s="39"/>
      <c r="BL746" s="39"/>
      <c r="BM746" s="39"/>
      <c r="BN746" s="39"/>
      <c r="BO746" s="39"/>
    </row>
    <row r="747" spans="1:67" ht="15.75" customHeight="1" x14ac:dyDescent="0.3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c r="BF747" s="39"/>
      <c r="BG747" s="39"/>
      <c r="BH747" s="39"/>
      <c r="BI747" s="39"/>
      <c r="BJ747" s="39"/>
      <c r="BK747" s="39"/>
      <c r="BL747" s="39"/>
      <c r="BM747" s="39"/>
      <c r="BN747" s="39"/>
      <c r="BO747" s="39"/>
    </row>
    <row r="748" spans="1:67" ht="15.75" customHeight="1" x14ac:dyDescent="0.3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c r="BF748" s="39"/>
      <c r="BG748" s="39"/>
      <c r="BH748" s="39"/>
      <c r="BI748" s="39"/>
      <c r="BJ748" s="39"/>
      <c r="BK748" s="39"/>
      <c r="BL748" s="39"/>
      <c r="BM748" s="39"/>
      <c r="BN748" s="39"/>
      <c r="BO748" s="39"/>
    </row>
    <row r="749" spans="1:67" ht="15.75" customHeight="1" x14ac:dyDescent="0.3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c r="BF749" s="39"/>
      <c r="BG749" s="39"/>
      <c r="BH749" s="39"/>
      <c r="BI749" s="39"/>
      <c r="BJ749" s="39"/>
      <c r="BK749" s="39"/>
      <c r="BL749" s="39"/>
      <c r="BM749" s="39"/>
      <c r="BN749" s="39"/>
      <c r="BO749" s="39"/>
    </row>
    <row r="750" spans="1:67" ht="15.75" customHeight="1" x14ac:dyDescent="0.3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row>
    <row r="751" spans="1:67" ht="15.75" customHeight="1" x14ac:dyDescent="0.3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c r="BF751" s="39"/>
      <c r="BG751" s="39"/>
      <c r="BH751" s="39"/>
      <c r="BI751" s="39"/>
      <c r="BJ751" s="39"/>
      <c r="BK751" s="39"/>
      <c r="BL751" s="39"/>
      <c r="BM751" s="39"/>
      <c r="BN751" s="39"/>
      <c r="BO751" s="39"/>
    </row>
    <row r="752" spans="1:67" ht="15.75" customHeight="1" x14ac:dyDescent="0.3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c r="BF752" s="39"/>
      <c r="BG752" s="39"/>
      <c r="BH752" s="39"/>
      <c r="BI752" s="39"/>
      <c r="BJ752" s="39"/>
      <c r="BK752" s="39"/>
      <c r="BL752" s="39"/>
      <c r="BM752" s="39"/>
      <c r="BN752" s="39"/>
      <c r="BO752" s="39"/>
    </row>
    <row r="753" spans="1:67" ht="15.75" customHeight="1" x14ac:dyDescent="0.3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c r="BF753" s="39"/>
      <c r="BG753" s="39"/>
      <c r="BH753" s="39"/>
      <c r="BI753" s="39"/>
      <c r="BJ753" s="39"/>
      <c r="BK753" s="39"/>
      <c r="BL753" s="39"/>
      <c r="BM753" s="39"/>
      <c r="BN753" s="39"/>
      <c r="BO753" s="39"/>
    </row>
    <row r="754" spans="1:67" ht="15.75" customHeight="1" x14ac:dyDescent="0.3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c r="BF754" s="39"/>
      <c r="BG754" s="39"/>
      <c r="BH754" s="39"/>
      <c r="BI754" s="39"/>
      <c r="BJ754" s="39"/>
      <c r="BK754" s="39"/>
      <c r="BL754" s="39"/>
      <c r="BM754" s="39"/>
      <c r="BN754" s="39"/>
      <c r="BO754" s="39"/>
    </row>
    <row r="755" spans="1:67" ht="15.75" customHeight="1" x14ac:dyDescent="0.3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c r="BF755" s="39"/>
      <c r="BG755" s="39"/>
      <c r="BH755" s="39"/>
      <c r="BI755" s="39"/>
      <c r="BJ755" s="39"/>
      <c r="BK755" s="39"/>
      <c r="BL755" s="39"/>
      <c r="BM755" s="39"/>
      <c r="BN755" s="39"/>
      <c r="BO755" s="39"/>
    </row>
    <row r="756" spans="1:67" ht="15.75" customHeight="1" x14ac:dyDescent="0.3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row>
    <row r="757" spans="1:67" ht="15.75" customHeight="1" x14ac:dyDescent="0.3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c r="BF757" s="39"/>
      <c r="BG757" s="39"/>
      <c r="BH757" s="39"/>
      <c r="BI757" s="39"/>
      <c r="BJ757" s="39"/>
      <c r="BK757" s="39"/>
      <c r="BL757" s="39"/>
      <c r="BM757" s="39"/>
      <c r="BN757" s="39"/>
      <c r="BO757" s="39"/>
    </row>
    <row r="758" spans="1:67" ht="15.75" customHeight="1" x14ac:dyDescent="0.3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row>
    <row r="759" spans="1:67" ht="15.75" customHeight="1" x14ac:dyDescent="0.3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c r="BF759" s="39"/>
      <c r="BG759" s="39"/>
      <c r="BH759" s="39"/>
      <c r="BI759" s="39"/>
      <c r="BJ759" s="39"/>
      <c r="BK759" s="39"/>
      <c r="BL759" s="39"/>
      <c r="BM759" s="39"/>
      <c r="BN759" s="39"/>
      <c r="BO759" s="39"/>
    </row>
    <row r="760" spans="1:67" ht="15.75" customHeight="1" x14ac:dyDescent="0.3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row>
    <row r="761" spans="1:67" ht="15.75" customHeight="1" x14ac:dyDescent="0.3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c r="BF761" s="39"/>
      <c r="BG761" s="39"/>
      <c r="BH761" s="39"/>
      <c r="BI761" s="39"/>
      <c r="BJ761" s="39"/>
      <c r="BK761" s="39"/>
      <c r="BL761" s="39"/>
      <c r="BM761" s="39"/>
      <c r="BN761" s="39"/>
      <c r="BO761" s="39"/>
    </row>
    <row r="762" spans="1:67" ht="15.75" customHeight="1" x14ac:dyDescent="0.3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row>
    <row r="763" spans="1:67" ht="15.75" customHeight="1" x14ac:dyDescent="0.3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c r="BF763" s="39"/>
      <c r="BG763" s="39"/>
      <c r="BH763" s="39"/>
      <c r="BI763" s="39"/>
      <c r="BJ763" s="39"/>
      <c r="BK763" s="39"/>
      <c r="BL763" s="39"/>
      <c r="BM763" s="39"/>
      <c r="BN763" s="39"/>
      <c r="BO763" s="39"/>
    </row>
    <row r="764" spans="1:67" ht="15.75" customHeight="1" x14ac:dyDescent="0.3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row>
    <row r="765" spans="1:67" ht="15.75" customHeight="1" x14ac:dyDescent="0.3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row>
    <row r="766" spans="1:67" ht="15.75" customHeight="1" x14ac:dyDescent="0.3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row>
    <row r="767" spans="1:67" ht="15.75" customHeight="1" x14ac:dyDescent="0.3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row>
    <row r="768" spans="1:67" ht="15.75" customHeight="1" x14ac:dyDescent="0.3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c r="BF768" s="39"/>
      <c r="BG768" s="39"/>
      <c r="BH768" s="39"/>
      <c r="BI768" s="39"/>
      <c r="BJ768" s="39"/>
      <c r="BK768" s="39"/>
      <c r="BL768" s="39"/>
      <c r="BM768" s="39"/>
      <c r="BN768" s="39"/>
      <c r="BO768" s="39"/>
    </row>
    <row r="769" spans="1:67" ht="15.75" customHeight="1" x14ac:dyDescent="0.3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row>
    <row r="770" spans="1:67" ht="15.75" customHeight="1" x14ac:dyDescent="0.3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c r="BF770" s="39"/>
      <c r="BG770" s="39"/>
      <c r="BH770" s="39"/>
      <c r="BI770" s="39"/>
      <c r="BJ770" s="39"/>
      <c r="BK770" s="39"/>
      <c r="BL770" s="39"/>
      <c r="BM770" s="39"/>
      <c r="BN770" s="39"/>
      <c r="BO770" s="39"/>
    </row>
    <row r="771" spans="1:67" ht="15.75" customHeight="1" x14ac:dyDescent="0.3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row>
    <row r="772" spans="1:67" ht="15.75" customHeight="1" x14ac:dyDescent="0.3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row>
    <row r="773" spans="1:67" ht="15.75" customHeight="1" x14ac:dyDescent="0.3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c r="BF773" s="39"/>
      <c r="BG773" s="39"/>
      <c r="BH773" s="39"/>
      <c r="BI773" s="39"/>
      <c r="BJ773" s="39"/>
      <c r="BK773" s="39"/>
      <c r="BL773" s="39"/>
      <c r="BM773" s="39"/>
      <c r="BN773" s="39"/>
      <c r="BO773" s="39"/>
    </row>
    <row r="774" spans="1:67" ht="15.75" customHeight="1" x14ac:dyDescent="0.3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row>
    <row r="775" spans="1:67" ht="15.75" customHeight="1" x14ac:dyDescent="0.3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c r="BF775" s="39"/>
      <c r="BG775" s="39"/>
      <c r="BH775" s="39"/>
      <c r="BI775" s="39"/>
      <c r="BJ775" s="39"/>
      <c r="BK775" s="39"/>
      <c r="BL775" s="39"/>
      <c r="BM775" s="39"/>
      <c r="BN775" s="39"/>
      <c r="BO775" s="39"/>
    </row>
    <row r="776" spans="1:67" ht="15.75" customHeight="1" x14ac:dyDescent="0.3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row>
    <row r="777" spans="1:67" ht="15.75" customHeight="1" x14ac:dyDescent="0.3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c r="BF777" s="39"/>
      <c r="BG777" s="39"/>
      <c r="BH777" s="39"/>
      <c r="BI777" s="39"/>
      <c r="BJ777" s="39"/>
      <c r="BK777" s="39"/>
      <c r="BL777" s="39"/>
      <c r="BM777" s="39"/>
      <c r="BN777" s="39"/>
      <c r="BO777" s="39"/>
    </row>
    <row r="778" spans="1:67" ht="15.75" customHeight="1" x14ac:dyDescent="0.3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c r="BC778" s="39"/>
      <c r="BD778" s="39"/>
      <c r="BE778" s="39"/>
      <c r="BF778" s="39"/>
      <c r="BG778" s="39"/>
      <c r="BH778" s="39"/>
      <c r="BI778" s="39"/>
      <c r="BJ778" s="39"/>
      <c r="BK778" s="39"/>
      <c r="BL778" s="39"/>
      <c r="BM778" s="39"/>
      <c r="BN778" s="39"/>
      <c r="BO778" s="39"/>
    </row>
    <row r="779" spans="1:67" ht="15.75" customHeight="1" x14ac:dyDescent="0.3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row>
    <row r="780" spans="1:67" ht="15.75" customHeight="1" x14ac:dyDescent="0.3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row>
    <row r="781" spans="1:67" ht="15.75" customHeight="1" x14ac:dyDescent="0.3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c r="BC781" s="39"/>
      <c r="BD781" s="39"/>
      <c r="BE781" s="39"/>
      <c r="BF781" s="39"/>
      <c r="BG781" s="39"/>
      <c r="BH781" s="39"/>
      <c r="BI781" s="39"/>
      <c r="BJ781" s="39"/>
      <c r="BK781" s="39"/>
      <c r="BL781" s="39"/>
      <c r="BM781" s="39"/>
      <c r="BN781" s="39"/>
      <c r="BO781" s="39"/>
    </row>
    <row r="782" spans="1:67" ht="15.75" customHeight="1" x14ac:dyDescent="0.3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row>
    <row r="783" spans="1:67" ht="15.75" customHeight="1" x14ac:dyDescent="0.3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row>
    <row r="784" spans="1:67" ht="15.75" customHeight="1" x14ac:dyDescent="0.3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c r="BC784" s="39"/>
      <c r="BD784" s="39"/>
      <c r="BE784" s="39"/>
      <c r="BF784" s="39"/>
      <c r="BG784" s="39"/>
      <c r="BH784" s="39"/>
      <c r="BI784" s="39"/>
      <c r="BJ784" s="39"/>
      <c r="BK784" s="39"/>
      <c r="BL784" s="39"/>
      <c r="BM784" s="39"/>
      <c r="BN784" s="39"/>
      <c r="BO784" s="39"/>
    </row>
    <row r="785" spans="1:67" ht="15.75" customHeight="1" x14ac:dyDescent="0.3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c r="BC785" s="39"/>
      <c r="BD785" s="39"/>
      <c r="BE785" s="39"/>
      <c r="BF785" s="39"/>
      <c r="BG785" s="39"/>
      <c r="BH785" s="39"/>
      <c r="BI785" s="39"/>
      <c r="BJ785" s="39"/>
      <c r="BK785" s="39"/>
      <c r="BL785" s="39"/>
      <c r="BM785" s="39"/>
      <c r="BN785" s="39"/>
      <c r="BO785" s="39"/>
    </row>
    <row r="786" spans="1:67" ht="15.75" customHeight="1" x14ac:dyDescent="0.3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row>
    <row r="787" spans="1:67" ht="15.75" customHeight="1" x14ac:dyDescent="0.3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row>
    <row r="788" spans="1:67" ht="15.75" customHeight="1" x14ac:dyDescent="0.3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row>
    <row r="789" spans="1:67" ht="15.75" customHeight="1" x14ac:dyDescent="0.3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row>
    <row r="790" spans="1:67" ht="15.75" customHeight="1" x14ac:dyDescent="0.3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row>
    <row r="791" spans="1:67" ht="15.75" customHeight="1" x14ac:dyDescent="0.3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row>
    <row r="792" spans="1:67" ht="15.75" customHeight="1" x14ac:dyDescent="0.3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c r="BC792" s="39"/>
      <c r="BD792" s="39"/>
      <c r="BE792" s="39"/>
      <c r="BF792" s="39"/>
      <c r="BG792" s="39"/>
      <c r="BH792" s="39"/>
      <c r="BI792" s="39"/>
      <c r="BJ792" s="39"/>
      <c r="BK792" s="39"/>
      <c r="BL792" s="39"/>
      <c r="BM792" s="39"/>
      <c r="BN792" s="39"/>
      <c r="BO792" s="39"/>
    </row>
    <row r="793" spans="1:67" ht="15.75" customHeight="1" x14ac:dyDescent="0.3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row>
    <row r="794" spans="1:67" ht="15.75" customHeight="1" x14ac:dyDescent="0.3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c r="BC794" s="39"/>
      <c r="BD794" s="39"/>
      <c r="BE794" s="39"/>
      <c r="BF794" s="39"/>
      <c r="BG794" s="39"/>
      <c r="BH794" s="39"/>
      <c r="BI794" s="39"/>
      <c r="BJ794" s="39"/>
      <c r="BK794" s="39"/>
      <c r="BL794" s="39"/>
      <c r="BM794" s="39"/>
      <c r="BN794" s="39"/>
      <c r="BO794" s="39"/>
    </row>
    <row r="795" spans="1:67" ht="15.75" customHeight="1" x14ac:dyDescent="0.3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row>
    <row r="796" spans="1:67" ht="15.75" customHeight="1" x14ac:dyDescent="0.3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row>
    <row r="797" spans="1:67" ht="15.75" customHeight="1" x14ac:dyDescent="0.3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c r="BC797" s="39"/>
      <c r="BD797" s="39"/>
      <c r="BE797" s="39"/>
      <c r="BF797" s="39"/>
      <c r="BG797" s="39"/>
      <c r="BH797" s="39"/>
      <c r="BI797" s="39"/>
      <c r="BJ797" s="39"/>
      <c r="BK797" s="39"/>
      <c r="BL797" s="39"/>
      <c r="BM797" s="39"/>
      <c r="BN797" s="39"/>
      <c r="BO797" s="39"/>
    </row>
    <row r="798" spans="1:67" ht="15.75" customHeight="1" x14ac:dyDescent="0.3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row>
    <row r="799" spans="1:67" ht="15.75" customHeight="1" x14ac:dyDescent="0.3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c r="BC799" s="39"/>
      <c r="BD799" s="39"/>
      <c r="BE799" s="39"/>
      <c r="BF799" s="39"/>
      <c r="BG799" s="39"/>
      <c r="BH799" s="39"/>
      <c r="BI799" s="39"/>
      <c r="BJ799" s="39"/>
      <c r="BK799" s="39"/>
      <c r="BL799" s="39"/>
      <c r="BM799" s="39"/>
      <c r="BN799" s="39"/>
      <c r="BO799" s="39"/>
    </row>
    <row r="800" spans="1:67" ht="15.75" customHeight="1" x14ac:dyDescent="0.3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c r="BC800" s="39"/>
      <c r="BD800" s="39"/>
      <c r="BE800" s="39"/>
      <c r="BF800" s="39"/>
      <c r="BG800" s="39"/>
      <c r="BH800" s="39"/>
      <c r="BI800" s="39"/>
      <c r="BJ800" s="39"/>
      <c r="BK800" s="39"/>
      <c r="BL800" s="39"/>
      <c r="BM800" s="39"/>
      <c r="BN800" s="39"/>
      <c r="BO800" s="39"/>
    </row>
    <row r="801" spans="1:67" ht="15.75" customHeight="1" x14ac:dyDescent="0.3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row>
    <row r="802" spans="1:67" ht="15.75" customHeight="1" x14ac:dyDescent="0.3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row>
    <row r="803" spans="1:67" ht="15.75" customHeight="1" x14ac:dyDescent="0.3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c r="BC803" s="39"/>
      <c r="BD803" s="39"/>
      <c r="BE803" s="39"/>
      <c r="BF803" s="39"/>
      <c r="BG803" s="39"/>
      <c r="BH803" s="39"/>
      <c r="BI803" s="39"/>
      <c r="BJ803" s="39"/>
      <c r="BK803" s="39"/>
      <c r="BL803" s="39"/>
      <c r="BM803" s="39"/>
      <c r="BN803" s="39"/>
      <c r="BO803" s="39"/>
    </row>
    <row r="804" spans="1:67" ht="15.75" customHeight="1" x14ac:dyDescent="0.3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row>
    <row r="805" spans="1:67" ht="15.75" customHeight="1" x14ac:dyDescent="0.3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c r="BC805" s="39"/>
      <c r="BD805" s="39"/>
      <c r="BE805" s="39"/>
      <c r="BF805" s="39"/>
      <c r="BG805" s="39"/>
      <c r="BH805" s="39"/>
      <c r="BI805" s="39"/>
      <c r="BJ805" s="39"/>
      <c r="BK805" s="39"/>
      <c r="BL805" s="39"/>
      <c r="BM805" s="39"/>
      <c r="BN805" s="39"/>
      <c r="BO805" s="39"/>
    </row>
    <row r="806" spans="1:67" ht="15.75" customHeight="1" x14ac:dyDescent="0.3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row>
    <row r="807" spans="1:67" ht="15.75" customHeight="1" x14ac:dyDescent="0.3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c r="BC807" s="39"/>
      <c r="BD807" s="39"/>
      <c r="BE807" s="39"/>
      <c r="BF807" s="39"/>
      <c r="BG807" s="39"/>
      <c r="BH807" s="39"/>
      <c r="BI807" s="39"/>
      <c r="BJ807" s="39"/>
      <c r="BK807" s="39"/>
      <c r="BL807" s="39"/>
      <c r="BM807" s="39"/>
      <c r="BN807" s="39"/>
      <c r="BO807" s="39"/>
    </row>
    <row r="808" spans="1:67" ht="15.75" customHeight="1" x14ac:dyDescent="0.3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row>
    <row r="809" spans="1:67" ht="15.75" customHeight="1" x14ac:dyDescent="0.3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row>
    <row r="810" spans="1:67" ht="15.75" customHeight="1" x14ac:dyDescent="0.3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c r="BC810" s="39"/>
      <c r="BD810" s="39"/>
      <c r="BE810" s="39"/>
      <c r="BF810" s="39"/>
      <c r="BG810" s="39"/>
      <c r="BH810" s="39"/>
      <c r="BI810" s="39"/>
      <c r="BJ810" s="39"/>
      <c r="BK810" s="39"/>
      <c r="BL810" s="39"/>
      <c r="BM810" s="39"/>
      <c r="BN810" s="39"/>
      <c r="BO810" s="39"/>
    </row>
    <row r="811" spans="1:67" ht="15.75" customHeight="1" x14ac:dyDescent="0.3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row>
    <row r="812" spans="1:67" ht="15.75" customHeight="1" x14ac:dyDescent="0.3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c r="BC812" s="39"/>
      <c r="BD812" s="39"/>
      <c r="BE812" s="39"/>
      <c r="BF812" s="39"/>
      <c r="BG812" s="39"/>
      <c r="BH812" s="39"/>
      <c r="BI812" s="39"/>
      <c r="BJ812" s="39"/>
      <c r="BK812" s="39"/>
      <c r="BL812" s="39"/>
      <c r="BM812" s="39"/>
      <c r="BN812" s="39"/>
      <c r="BO812" s="39"/>
    </row>
    <row r="813" spans="1:67" ht="15.75" customHeight="1" x14ac:dyDescent="0.3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c r="BC813" s="39"/>
      <c r="BD813" s="39"/>
      <c r="BE813" s="39"/>
      <c r="BF813" s="39"/>
      <c r="BG813" s="39"/>
      <c r="BH813" s="39"/>
      <c r="BI813" s="39"/>
      <c r="BJ813" s="39"/>
      <c r="BK813" s="39"/>
      <c r="BL813" s="39"/>
      <c r="BM813" s="39"/>
      <c r="BN813" s="39"/>
      <c r="BO813" s="39"/>
    </row>
    <row r="814" spans="1:67" ht="15.75" customHeight="1" x14ac:dyDescent="0.3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row>
    <row r="815" spans="1:67" ht="15.75" customHeight="1" x14ac:dyDescent="0.3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row>
    <row r="816" spans="1:67" ht="15.75" customHeight="1" x14ac:dyDescent="0.3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row>
    <row r="817" spans="1:67" ht="15.75" customHeight="1" x14ac:dyDescent="0.3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row>
    <row r="818" spans="1:67" ht="15.75" customHeight="1" x14ac:dyDescent="0.3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row>
    <row r="819" spans="1:67" ht="15.75" customHeight="1" x14ac:dyDescent="0.3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row>
    <row r="820" spans="1:67" ht="15.75" customHeight="1" x14ac:dyDescent="0.3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row>
    <row r="821" spans="1:67" ht="15.75" customHeight="1" x14ac:dyDescent="0.3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row>
    <row r="822" spans="1:67" ht="15.75" customHeight="1" x14ac:dyDescent="0.3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row>
    <row r="823" spans="1:67" ht="15.75" customHeight="1" x14ac:dyDescent="0.3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row>
    <row r="824" spans="1:67" ht="15.75" customHeight="1" x14ac:dyDescent="0.3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row>
    <row r="825" spans="1:67" ht="15.75" customHeight="1" x14ac:dyDescent="0.3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row>
    <row r="826" spans="1:67" ht="15.75" customHeight="1" x14ac:dyDescent="0.3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row>
    <row r="827" spans="1:67" ht="15.75" customHeight="1" x14ac:dyDescent="0.3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row>
    <row r="828" spans="1:67" ht="15.75" customHeight="1" x14ac:dyDescent="0.3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row>
    <row r="829" spans="1:67" ht="15.75" customHeight="1" x14ac:dyDescent="0.3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row>
    <row r="830" spans="1:67" ht="15.75" customHeight="1" x14ac:dyDescent="0.3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row>
    <row r="831" spans="1:67" ht="15.75" customHeight="1" x14ac:dyDescent="0.3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row>
    <row r="832" spans="1:67" ht="15.75" customHeight="1" x14ac:dyDescent="0.3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row>
    <row r="833" spans="1:67" ht="15.75" customHeight="1" x14ac:dyDescent="0.3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row>
    <row r="834" spans="1:67" ht="15.75" customHeight="1" x14ac:dyDescent="0.3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row>
    <row r="835" spans="1:67" ht="15.75" customHeight="1" x14ac:dyDescent="0.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row>
    <row r="836" spans="1:67" ht="15.75" customHeight="1" x14ac:dyDescent="0.3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row>
    <row r="837" spans="1:67" ht="15.75" customHeight="1" x14ac:dyDescent="0.3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row>
    <row r="838" spans="1:67" ht="15.75" customHeight="1" x14ac:dyDescent="0.3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row>
    <row r="839" spans="1:67" ht="15.75" customHeight="1" x14ac:dyDescent="0.3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row>
    <row r="840" spans="1:67" ht="15.75" customHeight="1" x14ac:dyDescent="0.3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row>
    <row r="841" spans="1:67" ht="15.75" customHeight="1" x14ac:dyDescent="0.3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row>
    <row r="842" spans="1:67" ht="15.75" customHeight="1" x14ac:dyDescent="0.3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row>
    <row r="843" spans="1:67" ht="15.75" customHeight="1" x14ac:dyDescent="0.3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row>
    <row r="844" spans="1:67" ht="15.75" customHeight="1" x14ac:dyDescent="0.3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row>
    <row r="845" spans="1:67" ht="15.75" customHeight="1" x14ac:dyDescent="0.3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row>
    <row r="846" spans="1:67" ht="15.75" customHeight="1" x14ac:dyDescent="0.3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row>
    <row r="847" spans="1:67" ht="15.75" customHeight="1" x14ac:dyDescent="0.3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row>
    <row r="848" spans="1:67" ht="15.75" customHeight="1" x14ac:dyDescent="0.3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row>
    <row r="849" spans="1:67" ht="15.75" customHeight="1" x14ac:dyDescent="0.3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row>
    <row r="850" spans="1:67" ht="15.75" customHeight="1" x14ac:dyDescent="0.3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row>
    <row r="851" spans="1:67" ht="15.75" customHeight="1" x14ac:dyDescent="0.3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row>
    <row r="852" spans="1:67" ht="15.75" customHeight="1" x14ac:dyDescent="0.3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c r="BC852" s="39"/>
      <c r="BD852" s="39"/>
      <c r="BE852" s="39"/>
      <c r="BF852" s="39"/>
      <c r="BG852" s="39"/>
      <c r="BH852" s="39"/>
      <c r="BI852" s="39"/>
      <c r="BJ852" s="39"/>
      <c r="BK852" s="39"/>
      <c r="BL852" s="39"/>
      <c r="BM852" s="39"/>
      <c r="BN852" s="39"/>
      <c r="BO852" s="39"/>
    </row>
    <row r="853" spans="1:67" ht="15.75" customHeight="1" x14ac:dyDescent="0.3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row>
    <row r="854" spans="1:67" ht="15.75" customHeight="1" x14ac:dyDescent="0.3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row>
    <row r="855" spans="1:67" ht="15.75" customHeight="1" x14ac:dyDescent="0.3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row>
    <row r="856" spans="1:67" ht="15.75" customHeight="1" x14ac:dyDescent="0.3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row>
    <row r="857" spans="1:67" ht="15.75" customHeight="1" x14ac:dyDescent="0.3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row>
    <row r="858" spans="1:67" ht="15.75" customHeight="1" x14ac:dyDescent="0.3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c r="BC858" s="39"/>
      <c r="BD858" s="39"/>
      <c r="BE858" s="39"/>
      <c r="BF858" s="39"/>
      <c r="BG858" s="39"/>
      <c r="BH858" s="39"/>
      <c r="BI858" s="39"/>
      <c r="BJ858" s="39"/>
      <c r="BK858" s="39"/>
      <c r="BL858" s="39"/>
      <c r="BM858" s="39"/>
      <c r="BN858" s="39"/>
      <c r="BO858" s="39"/>
    </row>
    <row r="859" spans="1:67" ht="15.75" customHeight="1" x14ac:dyDescent="0.3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row>
    <row r="860" spans="1:67" ht="15.75" customHeight="1" x14ac:dyDescent="0.3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row>
    <row r="861" spans="1:67" ht="15.75" customHeight="1" x14ac:dyDescent="0.3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row>
    <row r="862" spans="1:67" ht="15.75" customHeight="1" x14ac:dyDescent="0.3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row>
    <row r="863" spans="1:67" ht="15.75" customHeight="1" x14ac:dyDescent="0.3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row>
    <row r="864" spans="1:67" ht="15.75" customHeight="1" x14ac:dyDescent="0.3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c r="BC864" s="39"/>
      <c r="BD864" s="39"/>
      <c r="BE864" s="39"/>
      <c r="BF864" s="39"/>
      <c r="BG864" s="39"/>
      <c r="BH864" s="39"/>
      <c r="BI864" s="39"/>
      <c r="BJ864" s="39"/>
      <c r="BK864" s="39"/>
      <c r="BL864" s="39"/>
      <c r="BM864" s="39"/>
      <c r="BN864" s="39"/>
      <c r="BO864" s="39"/>
    </row>
    <row r="865" spans="1:67" ht="15.75" customHeight="1" x14ac:dyDescent="0.3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row>
    <row r="866" spans="1:67" ht="15.75" customHeight="1" x14ac:dyDescent="0.3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row>
    <row r="867" spans="1:67" ht="15.75" customHeight="1" x14ac:dyDescent="0.3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row>
    <row r="868" spans="1:67" ht="15.75" customHeight="1" x14ac:dyDescent="0.3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row>
    <row r="869" spans="1:67" ht="15.75" customHeight="1" x14ac:dyDescent="0.3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row>
    <row r="870" spans="1:67" ht="15.75" customHeight="1" x14ac:dyDescent="0.3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row>
    <row r="871" spans="1:67" ht="15.75" customHeight="1" x14ac:dyDescent="0.3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row>
    <row r="872" spans="1:67" ht="15.75" customHeight="1" x14ac:dyDescent="0.3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row>
    <row r="873" spans="1:67" ht="15.75" customHeight="1" x14ac:dyDescent="0.3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row>
    <row r="874" spans="1:67" ht="15.75" customHeight="1" x14ac:dyDescent="0.3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row>
    <row r="875" spans="1:67" ht="15.75" customHeight="1" x14ac:dyDescent="0.3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row>
    <row r="876" spans="1:67" ht="15.75" customHeight="1" x14ac:dyDescent="0.3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c r="BC876" s="39"/>
      <c r="BD876" s="39"/>
      <c r="BE876" s="39"/>
      <c r="BF876" s="39"/>
      <c r="BG876" s="39"/>
      <c r="BH876" s="39"/>
      <c r="BI876" s="39"/>
      <c r="BJ876" s="39"/>
      <c r="BK876" s="39"/>
      <c r="BL876" s="39"/>
      <c r="BM876" s="39"/>
      <c r="BN876" s="39"/>
      <c r="BO876" s="39"/>
    </row>
    <row r="877" spans="1:67" ht="15.75" customHeight="1" x14ac:dyDescent="0.3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row>
    <row r="878" spans="1:67" ht="15.75" customHeight="1" x14ac:dyDescent="0.3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row>
    <row r="879" spans="1:67" ht="15.75" customHeight="1" x14ac:dyDescent="0.3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row>
    <row r="880" spans="1:67" ht="15.75" customHeight="1" x14ac:dyDescent="0.3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row>
    <row r="881" spans="1:67" ht="15.75" customHeight="1" x14ac:dyDescent="0.3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row>
    <row r="882" spans="1:67" ht="15.75" customHeight="1" x14ac:dyDescent="0.3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c r="BC882" s="39"/>
      <c r="BD882" s="39"/>
      <c r="BE882" s="39"/>
      <c r="BF882" s="39"/>
      <c r="BG882" s="39"/>
      <c r="BH882" s="39"/>
      <c r="BI882" s="39"/>
      <c r="BJ882" s="39"/>
      <c r="BK882" s="39"/>
      <c r="BL882" s="39"/>
      <c r="BM882" s="39"/>
      <c r="BN882" s="39"/>
      <c r="BO882" s="39"/>
    </row>
    <row r="883" spans="1:67" ht="15.75" customHeight="1" x14ac:dyDescent="0.3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row>
    <row r="884" spans="1:67" ht="15.75" customHeight="1" x14ac:dyDescent="0.3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row>
    <row r="885" spans="1:67" ht="15.75" customHeight="1" x14ac:dyDescent="0.3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row>
    <row r="886" spans="1:67" ht="15.75" customHeight="1" x14ac:dyDescent="0.3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row>
    <row r="887" spans="1:67" ht="15.75" customHeight="1" x14ac:dyDescent="0.3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row>
    <row r="888" spans="1:67" ht="15.75" customHeight="1" x14ac:dyDescent="0.3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c r="BC888" s="39"/>
      <c r="BD888" s="39"/>
      <c r="BE888" s="39"/>
      <c r="BF888" s="39"/>
      <c r="BG888" s="39"/>
      <c r="BH888" s="39"/>
      <c r="BI888" s="39"/>
      <c r="BJ888" s="39"/>
      <c r="BK888" s="39"/>
      <c r="BL888" s="39"/>
      <c r="BM888" s="39"/>
      <c r="BN888" s="39"/>
      <c r="BO888" s="39"/>
    </row>
    <row r="889" spans="1:67" ht="15.75" customHeight="1" x14ac:dyDescent="0.3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row>
    <row r="890" spans="1:67" ht="15.75" customHeight="1" x14ac:dyDescent="0.3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row>
    <row r="891" spans="1:67" ht="15.75" customHeight="1" x14ac:dyDescent="0.3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row>
    <row r="892" spans="1:67" ht="15.75" customHeight="1" x14ac:dyDescent="0.3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row>
    <row r="893" spans="1:67" ht="15.75" customHeight="1" x14ac:dyDescent="0.3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row>
    <row r="894" spans="1:67" ht="15.75" customHeight="1" x14ac:dyDescent="0.3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row>
    <row r="895" spans="1:67" ht="15.75" customHeight="1" x14ac:dyDescent="0.3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row>
    <row r="896" spans="1:67" ht="15.75" customHeight="1" x14ac:dyDescent="0.3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row>
    <row r="897" spans="1:67" ht="15.75" customHeight="1" x14ac:dyDescent="0.3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row>
    <row r="898" spans="1:67" ht="15.75" customHeight="1" x14ac:dyDescent="0.3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row>
    <row r="899" spans="1:67" ht="15.75" customHeight="1" x14ac:dyDescent="0.3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row>
    <row r="900" spans="1:67" ht="15.75" customHeight="1" x14ac:dyDescent="0.3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c r="BC900" s="39"/>
      <c r="BD900" s="39"/>
      <c r="BE900" s="39"/>
      <c r="BF900" s="39"/>
      <c r="BG900" s="39"/>
      <c r="BH900" s="39"/>
      <c r="BI900" s="39"/>
      <c r="BJ900" s="39"/>
      <c r="BK900" s="39"/>
      <c r="BL900" s="39"/>
      <c r="BM900" s="39"/>
      <c r="BN900" s="39"/>
      <c r="BO900" s="39"/>
    </row>
    <row r="901" spans="1:67" ht="15.75" customHeight="1" x14ac:dyDescent="0.3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row>
    <row r="902" spans="1:67" ht="15.75" customHeight="1" x14ac:dyDescent="0.3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row>
    <row r="903" spans="1:67" ht="15.75" customHeight="1" x14ac:dyDescent="0.3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row>
    <row r="904" spans="1:67" ht="15.75" customHeight="1" x14ac:dyDescent="0.3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row>
    <row r="905" spans="1:67" ht="15.75" customHeight="1" x14ac:dyDescent="0.3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row>
    <row r="906" spans="1:67" ht="15.75" customHeight="1" x14ac:dyDescent="0.3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c r="BC906" s="39"/>
      <c r="BD906" s="39"/>
      <c r="BE906" s="39"/>
      <c r="BF906" s="39"/>
      <c r="BG906" s="39"/>
      <c r="BH906" s="39"/>
      <c r="BI906" s="39"/>
      <c r="BJ906" s="39"/>
      <c r="BK906" s="39"/>
      <c r="BL906" s="39"/>
      <c r="BM906" s="39"/>
      <c r="BN906" s="39"/>
      <c r="BO906" s="39"/>
    </row>
    <row r="907" spans="1:67" ht="15.75" customHeight="1" x14ac:dyDescent="0.3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row>
    <row r="908" spans="1:67" ht="15.75" customHeight="1" x14ac:dyDescent="0.3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row>
    <row r="909" spans="1:67" ht="15.75" customHeight="1" x14ac:dyDescent="0.3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row>
    <row r="910" spans="1:67" ht="15.75" customHeight="1" x14ac:dyDescent="0.3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row>
    <row r="911" spans="1:67" ht="15.75" customHeight="1" x14ac:dyDescent="0.3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row>
    <row r="912" spans="1:67" ht="15.75" customHeight="1" x14ac:dyDescent="0.3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row>
    <row r="913" spans="1:67" ht="15.75" customHeight="1" x14ac:dyDescent="0.3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row>
    <row r="914" spans="1:67" ht="15.75" customHeight="1" x14ac:dyDescent="0.3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c r="BC914" s="39"/>
      <c r="BD914" s="39"/>
      <c r="BE914" s="39"/>
      <c r="BF914" s="39"/>
      <c r="BG914" s="39"/>
      <c r="BH914" s="39"/>
      <c r="BI914" s="39"/>
      <c r="BJ914" s="39"/>
      <c r="BK914" s="39"/>
      <c r="BL914" s="39"/>
      <c r="BM914" s="39"/>
      <c r="BN914" s="39"/>
      <c r="BO914" s="39"/>
    </row>
    <row r="915" spans="1:67" ht="15.75" customHeight="1" x14ac:dyDescent="0.3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row>
    <row r="916" spans="1:67" ht="15.75" customHeight="1" x14ac:dyDescent="0.3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row>
    <row r="917" spans="1:67" ht="15.75" customHeight="1" x14ac:dyDescent="0.3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row>
    <row r="918" spans="1:67" ht="15.75" customHeight="1" x14ac:dyDescent="0.3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row>
    <row r="919" spans="1:67" ht="15.75" customHeight="1" x14ac:dyDescent="0.3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row>
    <row r="920" spans="1:67" ht="15.75" customHeight="1" x14ac:dyDescent="0.3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c r="BC920" s="39"/>
      <c r="BD920" s="39"/>
      <c r="BE920" s="39"/>
      <c r="BF920" s="39"/>
      <c r="BG920" s="39"/>
      <c r="BH920" s="39"/>
      <c r="BI920" s="39"/>
      <c r="BJ920" s="39"/>
      <c r="BK920" s="39"/>
      <c r="BL920" s="39"/>
      <c r="BM920" s="39"/>
      <c r="BN920" s="39"/>
      <c r="BO920" s="39"/>
    </row>
    <row r="921" spans="1:67" ht="15.75" customHeight="1" x14ac:dyDescent="0.3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row>
    <row r="922" spans="1:67" ht="15.75" customHeight="1" x14ac:dyDescent="0.3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row>
    <row r="923" spans="1:67" ht="15.75" customHeight="1" x14ac:dyDescent="0.3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row>
    <row r="924" spans="1:67" ht="15.75" customHeight="1" x14ac:dyDescent="0.3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row>
    <row r="925" spans="1:67" ht="15.75" customHeight="1" x14ac:dyDescent="0.3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row>
    <row r="926" spans="1:67" ht="15.75" customHeight="1" x14ac:dyDescent="0.3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row>
    <row r="927" spans="1:67" ht="15.75" customHeight="1" x14ac:dyDescent="0.3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row>
    <row r="928" spans="1:67" ht="15.75" customHeight="1" x14ac:dyDescent="0.3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row>
    <row r="929" spans="1:67" ht="15.75" customHeight="1" x14ac:dyDescent="0.3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row>
    <row r="930" spans="1:67" ht="15.75" customHeight="1" x14ac:dyDescent="0.3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row>
    <row r="931" spans="1:67" ht="15.75" customHeight="1" x14ac:dyDescent="0.3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row>
    <row r="932" spans="1:67" ht="15.75" customHeight="1" x14ac:dyDescent="0.3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c r="BC932" s="39"/>
      <c r="BD932" s="39"/>
      <c r="BE932" s="39"/>
      <c r="BF932" s="39"/>
      <c r="BG932" s="39"/>
      <c r="BH932" s="39"/>
      <c r="BI932" s="39"/>
      <c r="BJ932" s="39"/>
      <c r="BK932" s="39"/>
      <c r="BL932" s="39"/>
      <c r="BM932" s="39"/>
      <c r="BN932" s="39"/>
      <c r="BO932" s="39"/>
    </row>
    <row r="933" spans="1:67" ht="15.75" customHeight="1" x14ac:dyDescent="0.3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row>
    <row r="934" spans="1:67" ht="15.75" customHeight="1" x14ac:dyDescent="0.3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row>
    <row r="935" spans="1:67" ht="15.75" customHeight="1" x14ac:dyDescent="0.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row>
    <row r="936" spans="1:67" ht="15.75" customHeight="1" x14ac:dyDescent="0.3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row>
    <row r="937" spans="1:67" ht="15.75" customHeight="1" x14ac:dyDescent="0.3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row>
    <row r="938" spans="1:67" ht="15.75" customHeight="1" x14ac:dyDescent="0.3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c r="BC938" s="39"/>
      <c r="BD938" s="39"/>
      <c r="BE938" s="39"/>
      <c r="BF938" s="39"/>
      <c r="BG938" s="39"/>
      <c r="BH938" s="39"/>
      <c r="BI938" s="39"/>
      <c r="BJ938" s="39"/>
      <c r="BK938" s="39"/>
      <c r="BL938" s="39"/>
      <c r="BM938" s="39"/>
      <c r="BN938" s="39"/>
      <c r="BO938" s="39"/>
    </row>
    <row r="939" spans="1:67" ht="15.75" customHeight="1" x14ac:dyDescent="0.3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row>
    <row r="940" spans="1:67" ht="15.75" customHeight="1" x14ac:dyDescent="0.3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row>
    <row r="941" spans="1:67" ht="15.75" customHeight="1" x14ac:dyDescent="0.3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c r="BC941" s="39"/>
      <c r="BD941" s="39"/>
      <c r="BE941" s="39"/>
      <c r="BF941" s="39"/>
      <c r="BG941" s="39"/>
      <c r="BH941" s="39"/>
      <c r="BI941" s="39"/>
      <c r="BJ941" s="39"/>
      <c r="BK941" s="39"/>
      <c r="BL941" s="39"/>
      <c r="BM941" s="39"/>
      <c r="BN941" s="39"/>
      <c r="BO941" s="39"/>
    </row>
    <row r="942" spans="1:67" ht="15.75" customHeight="1" x14ac:dyDescent="0.3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row>
    <row r="943" spans="1:67" ht="15.75" customHeight="1" x14ac:dyDescent="0.3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c r="BC943" s="39"/>
      <c r="BD943" s="39"/>
      <c r="BE943" s="39"/>
      <c r="BF943" s="39"/>
      <c r="BG943" s="39"/>
      <c r="BH943" s="39"/>
      <c r="BI943" s="39"/>
      <c r="BJ943" s="39"/>
      <c r="BK943" s="39"/>
      <c r="BL943" s="39"/>
      <c r="BM943" s="39"/>
      <c r="BN943" s="39"/>
      <c r="BO943" s="39"/>
    </row>
    <row r="944" spans="1:67" ht="15.75" customHeight="1" x14ac:dyDescent="0.3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c r="BC944" s="39"/>
      <c r="BD944" s="39"/>
      <c r="BE944" s="39"/>
      <c r="BF944" s="39"/>
      <c r="BG944" s="39"/>
      <c r="BH944" s="39"/>
      <c r="BI944" s="39"/>
      <c r="BJ944" s="39"/>
      <c r="BK944" s="39"/>
      <c r="BL944" s="39"/>
      <c r="BM944" s="39"/>
      <c r="BN944" s="39"/>
      <c r="BO944" s="39"/>
    </row>
    <row r="945" spans="1:67" ht="15.75" customHeight="1" x14ac:dyDescent="0.3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c r="BC945" s="39"/>
      <c r="BD945" s="39"/>
      <c r="BE945" s="39"/>
      <c r="BF945" s="39"/>
      <c r="BG945" s="39"/>
      <c r="BH945" s="39"/>
      <c r="BI945" s="39"/>
      <c r="BJ945" s="39"/>
      <c r="BK945" s="39"/>
      <c r="BL945" s="39"/>
      <c r="BM945" s="39"/>
      <c r="BN945" s="39"/>
      <c r="BO945" s="39"/>
    </row>
    <row r="946" spans="1:67" ht="15.75" customHeight="1" x14ac:dyDescent="0.3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row>
    <row r="947" spans="1:67" ht="15.75" customHeight="1" x14ac:dyDescent="0.3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c r="BC947" s="39"/>
      <c r="BD947" s="39"/>
      <c r="BE947" s="39"/>
      <c r="BF947" s="39"/>
      <c r="BG947" s="39"/>
      <c r="BH947" s="39"/>
      <c r="BI947" s="39"/>
      <c r="BJ947" s="39"/>
      <c r="BK947" s="39"/>
      <c r="BL947" s="39"/>
      <c r="BM947" s="39"/>
      <c r="BN947" s="39"/>
      <c r="BO947" s="39"/>
    </row>
    <row r="948" spans="1:67" ht="15.75" customHeight="1" x14ac:dyDescent="0.3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row>
    <row r="949" spans="1:67" ht="15.75" customHeight="1" x14ac:dyDescent="0.3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c r="BC949" s="39"/>
      <c r="BD949" s="39"/>
      <c r="BE949" s="39"/>
      <c r="BF949" s="39"/>
      <c r="BG949" s="39"/>
      <c r="BH949" s="39"/>
      <c r="BI949" s="39"/>
      <c r="BJ949" s="39"/>
      <c r="BK949" s="39"/>
      <c r="BL949" s="39"/>
      <c r="BM949" s="39"/>
      <c r="BN949" s="39"/>
      <c r="BO949" s="39"/>
    </row>
    <row r="950" spans="1:67" ht="15.75" customHeight="1" x14ac:dyDescent="0.3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row>
    <row r="951" spans="1:67" ht="15.75" customHeight="1" x14ac:dyDescent="0.3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c r="BC951" s="39"/>
      <c r="BD951" s="39"/>
      <c r="BE951" s="39"/>
      <c r="BF951" s="39"/>
      <c r="BG951" s="39"/>
      <c r="BH951" s="39"/>
      <c r="BI951" s="39"/>
      <c r="BJ951" s="39"/>
      <c r="BK951" s="39"/>
      <c r="BL951" s="39"/>
      <c r="BM951" s="39"/>
      <c r="BN951" s="39"/>
      <c r="BO951" s="39"/>
    </row>
    <row r="952" spans="1:67" ht="15.75" customHeight="1" x14ac:dyDescent="0.3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row>
    <row r="953" spans="1:67" ht="15.75" customHeight="1" x14ac:dyDescent="0.3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c r="BC953" s="39"/>
      <c r="BD953" s="39"/>
      <c r="BE953" s="39"/>
      <c r="BF953" s="39"/>
      <c r="BG953" s="39"/>
      <c r="BH953" s="39"/>
      <c r="BI953" s="39"/>
      <c r="BJ953" s="39"/>
      <c r="BK953" s="39"/>
      <c r="BL953" s="39"/>
      <c r="BM953" s="39"/>
      <c r="BN953" s="39"/>
      <c r="BO953" s="39"/>
    </row>
    <row r="954" spans="1:67" ht="15.75" customHeight="1" x14ac:dyDescent="0.3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row>
    <row r="955" spans="1:67" ht="15.75" customHeight="1" x14ac:dyDescent="0.3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c r="BC955" s="39"/>
      <c r="BD955" s="39"/>
      <c r="BE955" s="39"/>
      <c r="BF955" s="39"/>
      <c r="BG955" s="39"/>
      <c r="BH955" s="39"/>
      <c r="BI955" s="39"/>
      <c r="BJ955" s="39"/>
      <c r="BK955" s="39"/>
      <c r="BL955" s="39"/>
      <c r="BM955" s="39"/>
      <c r="BN955" s="39"/>
      <c r="BO955" s="39"/>
    </row>
    <row r="956" spans="1:67" ht="15.75" customHeight="1" x14ac:dyDescent="0.3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row>
    <row r="957" spans="1:67" ht="15.75" customHeight="1" x14ac:dyDescent="0.3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c r="BC957" s="39"/>
      <c r="BD957" s="39"/>
      <c r="BE957" s="39"/>
      <c r="BF957" s="39"/>
      <c r="BG957" s="39"/>
      <c r="BH957" s="39"/>
      <c r="BI957" s="39"/>
      <c r="BJ957" s="39"/>
      <c r="BK957" s="39"/>
      <c r="BL957" s="39"/>
      <c r="BM957" s="39"/>
      <c r="BN957" s="39"/>
      <c r="BO957" s="39"/>
    </row>
    <row r="958" spans="1:67" ht="15.75" customHeight="1" x14ac:dyDescent="0.3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row>
    <row r="959" spans="1:67" ht="15.75" customHeight="1" x14ac:dyDescent="0.3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c r="BC959" s="39"/>
      <c r="BD959" s="39"/>
      <c r="BE959" s="39"/>
      <c r="BF959" s="39"/>
      <c r="BG959" s="39"/>
      <c r="BH959" s="39"/>
      <c r="BI959" s="39"/>
      <c r="BJ959" s="39"/>
      <c r="BK959" s="39"/>
      <c r="BL959" s="39"/>
      <c r="BM959" s="39"/>
      <c r="BN959" s="39"/>
      <c r="BO959" s="39"/>
    </row>
    <row r="960" spans="1:67" ht="15.75" customHeight="1" x14ac:dyDescent="0.3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row>
    <row r="961" spans="1:67" ht="15.75" customHeight="1" x14ac:dyDescent="0.3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c r="BC961" s="39"/>
      <c r="BD961" s="39"/>
      <c r="BE961" s="39"/>
      <c r="BF961" s="39"/>
      <c r="BG961" s="39"/>
      <c r="BH961" s="39"/>
      <c r="BI961" s="39"/>
      <c r="BJ961" s="39"/>
      <c r="BK961" s="39"/>
      <c r="BL961" s="39"/>
      <c r="BM961" s="39"/>
      <c r="BN961" s="39"/>
      <c r="BO961" s="39"/>
    </row>
    <row r="962" spans="1:67" ht="15.75" customHeight="1" x14ac:dyDescent="0.3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row>
    <row r="963" spans="1:67" ht="15.75" customHeight="1" x14ac:dyDescent="0.3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c r="BC963" s="39"/>
      <c r="BD963" s="39"/>
      <c r="BE963" s="39"/>
      <c r="BF963" s="39"/>
      <c r="BG963" s="39"/>
      <c r="BH963" s="39"/>
      <c r="BI963" s="39"/>
      <c r="BJ963" s="39"/>
      <c r="BK963" s="39"/>
      <c r="BL963" s="39"/>
      <c r="BM963" s="39"/>
      <c r="BN963" s="39"/>
      <c r="BO963" s="39"/>
    </row>
    <row r="964" spans="1:67" ht="15.75" customHeight="1" x14ac:dyDescent="0.3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row>
    <row r="965" spans="1:67" ht="15.75" customHeight="1" x14ac:dyDescent="0.3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c r="BC965" s="39"/>
      <c r="BD965" s="39"/>
      <c r="BE965" s="39"/>
      <c r="BF965" s="39"/>
      <c r="BG965" s="39"/>
      <c r="BH965" s="39"/>
      <c r="BI965" s="39"/>
      <c r="BJ965" s="39"/>
      <c r="BK965" s="39"/>
      <c r="BL965" s="39"/>
      <c r="BM965" s="39"/>
      <c r="BN965" s="39"/>
      <c r="BO965" s="39"/>
    </row>
    <row r="966" spans="1:67" ht="15.75" customHeight="1" x14ac:dyDescent="0.3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row>
    <row r="967" spans="1:67" ht="15.75" customHeight="1" x14ac:dyDescent="0.3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row>
    <row r="968" spans="1:67" ht="15.75" customHeight="1" x14ac:dyDescent="0.3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c r="BC968" s="39"/>
      <c r="BD968" s="39"/>
      <c r="BE968" s="39"/>
      <c r="BF968" s="39"/>
      <c r="BG968" s="39"/>
      <c r="BH968" s="39"/>
      <c r="BI968" s="39"/>
      <c r="BJ968" s="39"/>
      <c r="BK968" s="39"/>
      <c r="BL968" s="39"/>
      <c r="BM968" s="39"/>
      <c r="BN968" s="39"/>
      <c r="BO968" s="39"/>
    </row>
    <row r="969" spans="1:67" ht="15.75" customHeight="1" x14ac:dyDescent="0.3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row>
    <row r="970" spans="1:67" ht="15.75" customHeight="1" x14ac:dyDescent="0.3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c r="BC970" s="39"/>
      <c r="BD970" s="39"/>
      <c r="BE970" s="39"/>
      <c r="BF970" s="39"/>
      <c r="BG970" s="39"/>
      <c r="BH970" s="39"/>
      <c r="BI970" s="39"/>
      <c r="BJ970" s="39"/>
      <c r="BK970" s="39"/>
      <c r="BL970" s="39"/>
      <c r="BM970" s="39"/>
      <c r="BN970" s="39"/>
      <c r="BO970" s="39"/>
    </row>
    <row r="971" spans="1:67" ht="15.75" customHeight="1" x14ac:dyDescent="0.3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c r="BC971" s="39"/>
      <c r="BD971" s="39"/>
      <c r="BE971" s="39"/>
      <c r="BF971" s="39"/>
      <c r="BG971" s="39"/>
      <c r="BH971" s="39"/>
      <c r="BI971" s="39"/>
      <c r="BJ971" s="39"/>
      <c r="BK971" s="39"/>
      <c r="BL971" s="39"/>
      <c r="BM971" s="39"/>
      <c r="BN971" s="39"/>
      <c r="BO971" s="39"/>
    </row>
    <row r="972" spans="1:67" ht="15.75" customHeight="1" x14ac:dyDescent="0.3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c r="AW972" s="39"/>
      <c r="AX972" s="39"/>
      <c r="AY972" s="39"/>
      <c r="AZ972" s="39"/>
      <c r="BA972" s="39"/>
      <c r="BB972" s="39"/>
      <c r="BC972" s="39"/>
      <c r="BD972" s="39"/>
      <c r="BE972" s="39"/>
      <c r="BF972" s="39"/>
      <c r="BG972" s="39"/>
      <c r="BH972" s="39"/>
      <c r="BI972" s="39"/>
      <c r="BJ972" s="39"/>
      <c r="BK972" s="39"/>
      <c r="BL972" s="39"/>
      <c r="BM972" s="39"/>
      <c r="BN972" s="39"/>
      <c r="BO972" s="39"/>
    </row>
    <row r="973" spans="1:67" ht="15.75" customHeight="1" x14ac:dyDescent="0.3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c r="AW973" s="39"/>
      <c r="AX973" s="39"/>
      <c r="AY973" s="39"/>
      <c r="AZ973" s="39"/>
      <c r="BA973" s="39"/>
      <c r="BB973" s="39"/>
      <c r="BC973" s="39"/>
      <c r="BD973" s="39"/>
      <c r="BE973" s="39"/>
      <c r="BF973" s="39"/>
      <c r="BG973" s="39"/>
      <c r="BH973" s="39"/>
      <c r="BI973" s="39"/>
      <c r="BJ973" s="39"/>
      <c r="BK973" s="39"/>
      <c r="BL973" s="39"/>
      <c r="BM973" s="39"/>
      <c r="BN973" s="39"/>
      <c r="BO973" s="39"/>
    </row>
    <row r="974" spans="1:67" ht="15.75" customHeight="1" x14ac:dyDescent="0.3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c r="BC974" s="39"/>
      <c r="BD974" s="39"/>
      <c r="BE974" s="39"/>
      <c r="BF974" s="39"/>
      <c r="BG974" s="39"/>
      <c r="BH974" s="39"/>
      <c r="BI974" s="39"/>
      <c r="BJ974" s="39"/>
      <c r="BK974" s="39"/>
      <c r="BL974" s="39"/>
      <c r="BM974" s="39"/>
      <c r="BN974" s="39"/>
      <c r="BO974" s="39"/>
    </row>
    <row r="975" spans="1:67" ht="15.75" customHeight="1" x14ac:dyDescent="0.3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c r="AW975" s="39"/>
      <c r="AX975" s="39"/>
      <c r="AY975" s="39"/>
      <c r="AZ975" s="39"/>
      <c r="BA975" s="39"/>
      <c r="BB975" s="39"/>
      <c r="BC975" s="39"/>
      <c r="BD975" s="39"/>
      <c r="BE975" s="39"/>
      <c r="BF975" s="39"/>
      <c r="BG975" s="39"/>
      <c r="BH975" s="39"/>
      <c r="BI975" s="39"/>
      <c r="BJ975" s="39"/>
      <c r="BK975" s="39"/>
      <c r="BL975" s="39"/>
      <c r="BM975" s="39"/>
      <c r="BN975" s="39"/>
      <c r="BO975" s="39"/>
    </row>
    <row r="976" spans="1:67" ht="15.75" customHeight="1" x14ac:dyDescent="0.3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c r="AW976" s="39"/>
      <c r="AX976" s="39"/>
      <c r="AY976" s="39"/>
      <c r="AZ976" s="39"/>
      <c r="BA976" s="39"/>
      <c r="BB976" s="39"/>
      <c r="BC976" s="39"/>
      <c r="BD976" s="39"/>
      <c r="BE976" s="39"/>
      <c r="BF976" s="39"/>
      <c r="BG976" s="39"/>
      <c r="BH976" s="39"/>
      <c r="BI976" s="39"/>
      <c r="BJ976" s="39"/>
      <c r="BK976" s="39"/>
      <c r="BL976" s="39"/>
      <c r="BM976" s="39"/>
      <c r="BN976" s="39"/>
      <c r="BO976" s="39"/>
    </row>
    <row r="977" spans="1:67" ht="15.75" customHeight="1" x14ac:dyDescent="0.3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c r="AW977" s="39"/>
      <c r="AX977" s="39"/>
      <c r="AY977" s="39"/>
      <c r="AZ977" s="39"/>
      <c r="BA977" s="39"/>
      <c r="BB977" s="39"/>
      <c r="BC977" s="39"/>
      <c r="BD977" s="39"/>
      <c r="BE977" s="39"/>
      <c r="BF977" s="39"/>
      <c r="BG977" s="39"/>
      <c r="BH977" s="39"/>
      <c r="BI977" s="39"/>
      <c r="BJ977" s="39"/>
      <c r="BK977" s="39"/>
      <c r="BL977" s="39"/>
      <c r="BM977" s="39"/>
      <c r="BN977" s="39"/>
      <c r="BO977" s="39"/>
    </row>
    <row r="978" spans="1:67" ht="15.75" customHeight="1" x14ac:dyDescent="0.3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c r="AW978" s="39"/>
      <c r="AX978" s="39"/>
      <c r="AY978" s="39"/>
      <c r="AZ978" s="39"/>
      <c r="BA978" s="39"/>
      <c r="BB978" s="39"/>
      <c r="BC978" s="39"/>
      <c r="BD978" s="39"/>
      <c r="BE978" s="39"/>
      <c r="BF978" s="39"/>
      <c r="BG978" s="39"/>
      <c r="BH978" s="39"/>
      <c r="BI978" s="39"/>
      <c r="BJ978" s="39"/>
      <c r="BK978" s="39"/>
      <c r="BL978" s="39"/>
      <c r="BM978" s="39"/>
      <c r="BN978" s="39"/>
      <c r="BO978" s="39"/>
    </row>
    <row r="979" spans="1:67" ht="15.75" customHeight="1" x14ac:dyDescent="0.3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c r="AW979" s="39"/>
      <c r="AX979" s="39"/>
      <c r="AY979" s="39"/>
      <c r="AZ979" s="39"/>
      <c r="BA979" s="39"/>
      <c r="BB979" s="39"/>
      <c r="BC979" s="39"/>
      <c r="BD979" s="39"/>
      <c r="BE979" s="39"/>
      <c r="BF979" s="39"/>
      <c r="BG979" s="39"/>
      <c r="BH979" s="39"/>
      <c r="BI979" s="39"/>
      <c r="BJ979" s="39"/>
      <c r="BK979" s="39"/>
      <c r="BL979" s="39"/>
      <c r="BM979" s="39"/>
      <c r="BN979" s="39"/>
      <c r="BO979" s="39"/>
    </row>
    <row r="980" spans="1:67" ht="15.75" customHeight="1" x14ac:dyDescent="0.3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c r="AW980" s="39"/>
      <c r="AX980" s="39"/>
      <c r="AY980" s="39"/>
      <c r="AZ980" s="39"/>
      <c r="BA980" s="39"/>
      <c r="BB980" s="39"/>
      <c r="BC980" s="39"/>
      <c r="BD980" s="39"/>
      <c r="BE980" s="39"/>
      <c r="BF980" s="39"/>
      <c r="BG980" s="39"/>
      <c r="BH980" s="39"/>
      <c r="BI980" s="39"/>
      <c r="BJ980" s="39"/>
      <c r="BK980" s="39"/>
      <c r="BL980" s="39"/>
      <c r="BM980" s="39"/>
      <c r="BN980" s="39"/>
      <c r="BO980" s="39"/>
    </row>
    <row r="981" spans="1:67" ht="15.75" customHeight="1" x14ac:dyDescent="0.3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c r="AW981" s="39"/>
      <c r="AX981" s="39"/>
      <c r="AY981" s="39"/>
      <c r="AZ981" s="39"/>
      <c r="BA981" s="39"/>
      <c r="BB981" s="39"/>
      <c r="BC981" s="39"/>
      <c r="BD981" s="39"/>
      <c r="BE981" s="39"/>
      <c r="BF981" s="39"/>
      <c r="BG981" s="39"/>
      <c r="BH981" s="39"/>
      <c r="BI981" s="39"/>
      <c r="BJ981" s="39"/>
      <c r="BK981" s="39"/>
      <c r="BL981" s="39"/>
      <c r="BM981" s="39"/>
      <c r="BN981" s="39"/>
      <c r="BO981" s="39"/>
    </row>
    <row r="982" spans="1:67" ht="15.75" customHeight="1" x14ac:dyDescent="0.3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c r="BC982" s="39"/>
      <c r="BD982" s="39"/>
      <c r="BE982" s="39"/>
      <c r="BF982" s="39"/>
      <c r="BG982" s="39"/>
      <c r="BH982" s="39"/>
      <c r="BI982" s="39"/>
      <c r="BJ982" s="39"/>
      <c r="BK982" s="39"/>
      <c r="BL982" s="39"/>
      <c r="BM982" s="39"/>
      <c r="BN982" s="39"/>
      <c r="BO982" s="39"/>
    </row>
    <row r="983" spans="1:67" ht="15.75" customHeight="1" x14ac:dyDescent="0.3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c r="AW983" s="39"/>
      <c r="AX983" s="39"/>
      <c r="AY983" s="39"/>
      <c r="AZ983" s="39"/>
      <c r="BA983" s="39"/>
      <c r="BB983" s="39"/>
      <c r="BC983" s="39"/>
      <c r="BD983" s="39"/>
      <c r="BE983" s="39"/>
      <c r="BF983" s="39"/>
      <c r="BG983" s="39"/>
      <c r="BH983" s="39"/>
      <c r="BI983" s="39"/>
      <c r="BJ983" s="39"/>
      <c r="BK983" s="39"/>
      <c r="BL983" s="39"/>
      <c r="BM983" s="39"/>
      <c r="BN983" s="39"/>
      <c r="BO983" s="39"/>
    </row>
    <row r="984" spans="1:67" ht="15.75" customHeight="1" x14ac:dyDescent="0.3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c r="AW984" s="39"/>
      <c r="AX984" s="39"/>
      <c r="AY984" s="39"/>
      <c r="AZ984" s="39"/>
      <c r="BA984" s="39"/>
      <c r="BB984" s="39"/>
      <c r="BC984" s="39"/>
      <c r="BD984" s="39"/>
      <c r="BE984" s="39"/>
      <c r="BF984" s="39"/>
      <c r="BG984" s="39"/>
      <c r="BH984" s="39"/>
      <c r="BI984" s="39"/>
      <c r="BJ984" s="39"/>
      <c r="BK984" s="39"/>
      <c r="BL984" s="39"/>
      <c r="BM984" s="39"/>
      <c r="BN984" s="39"/>
      <c r="BO984" s="39"/>
    </row>
    <row r="985" spans="1:67" ht="15.75" customHeight="1" x14ac:dyDescent="0.3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c r="AW985" s="39"/>
      <c r="AX985" s="39"/>
      <c r="AY985" s="39"/>
      <c r="AZ985" s="39"/>
      <c r="BA985" s="39"/>
      <c r="BB985" s="39"/>
      <c r="BC985" s="39"/>
      <c r="BD985" s="39"/>
      <c r="BE985" s="39"/>
      <c r="BF985" s="39"/>
      <c r="BG985" s="39"/>
      <c r="BH985" s="39"/>
      <c r="BI985" s="39"/>
      <c r="BJ985" s="39"/>
      <c r="BK985" s="39"/>
      <c r="BL985" s="39"/>
      <c r="BM985" s="39"/>
      <c r="BN985" s="39"/>
      <c r="BO985" s="39"/>
    </row>
    <row r="986" spans="1:67" ht="15.75" customHeight="1" x14ac:dyDescent="0.3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c r="AW986" s="39"/>
      <c r="AX986" s="39"/>
      <c r="AY986" s="39"/>
      <c r="AZ986" s="39"/>
      <c r="BA986" s="39"/>
      <c r="BB986" s="39"/>
      <c r="BC986" s="39"/>
      <c r="BD986" s="39"/>
      <c r="BE986" s="39"/>
      <c r="BF986" s="39"/>
      <c r="BG986" s="39"/>
      <c r="BH986" s="39"/>
      <c r="BI986" s="39"/>
      <c r="BJ986" s="39"/>
      <c r="BK986" s="39"/>
      <c r="BL986" s="39"/>
      <c r="BM986" s="39"/>
      <c r="BN986" s="39"/>
      <c r="BO986" s="39"/>
    </row>
    <row r="987" spans="1:67" ht="15.75" customHeight="1" x14ac:dyDescent="0.3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c r="AW987" s="39"/>
      <c r="AX987" s="39"/>
      <c r="AY987" s="39"/>
      <c r="AZ987" s="39"/>
      <c r="BA987" s="39"/>
      <c r="BB987" s="39"/>
      <c r="BC987" s="39"/>
      <c r="BD987" s="39"/>
      <c r="BE987" s="39"/>
      <c r="BF987" s="39"/>
      <c r="BG987" s="39"/>
      <c r="BH987" s="39"/>
      <c r="BI987" s="39"/>
      <c r="BJ987" s="39"/>
      <c r="BK987" s="39"/>
      <c r="BL987" s="39"/>
      <c r="BM987" s="39"/>
      <c r="BN987" s="39"/>
      <c r="BO987" s="39"/>
    </row>
    <row r="988" spans="1:67" ht="15.75" customHeight="1" x14ac:dyDescent="0.3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c r="AW988" s="39"/>
      <c r="AX988" s="39"/>
      <c r="AY988" s="39"/>
      <c r="AZ988" s="39"/>
      <c r="BA988" s="39"/>
      <c r="BB988" s="39"/>
      <c r="BC988" s="39"/>
      <c r="BD988" s="39"/>
      <c r="BE988" s="39"/>
      <c r="BF988" s="39"/>
      <c r="BG988" s="39"/>
      <c r="BH988" s="39"/>
      <c r="BI988" s="39"/>
      <c r="BJ988" s="39"/>
      <c r="BK988" s="39"/>
      <c r="BL988" s="39"/>
      <c r="BM988" s="39"/>
      <c r="BN988" s="39"/>
      <c r="BO988" s="39"/>
    </row>
    <row r="989" spans="1:67" ht="15.75" customHeight="1" x14ac:dyDescent="0.3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c r="AW989" s="39"/>
      <c r="AX989" s="39"/>
      <c r="AY989" s="39"/>
      <c r="AZ989" s="39"/>
      <c r="BA989" s="39"/>
      <c r="BB989" s="39"/>
      <c r="BC989" s="39"/>
      <c r="BD989" s="39"/>
      <c r="BE989" s="39"/>
      <c r="BF989" s="39"/>
      <c r="BG989" s="39"/>
      <c r="BH989" s="39"/>
      <c r="BI989" s="39"/>
      <c r="BJ989" s="39"/>
      <c r="BK989" s="39"/>
      <c r="BL989" s="39"/>
      <c r="BM989" s="39"/>
      <c r="BN989" s="39"/>
      <c r="BO989" s="39"/>
    </row>
    <row r="990" spans="1:67" ht="15.75" customHeight="1" x14ac:dyDescent="0.3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c r="BC990" s="39"/>
      <c r="BD990" s="39"/>
      <c r="BE990" s="39"/>
      <c r="BF990" s="39"/>
      <c r="BG990" s="39"/>
      <c r="BH990" s="39"/>
      <c r="BI990" s="39"/>
      <c r="BJ990" s="39"/>
      <c r="BK990" s="39"/>
      <c r="BL990" s="39"/>
      <c r="BM990" s="39"/>
      <c r="BN990" s="39"/>
      <c r="BO990" s="39"/>
    </row>
    <row r="991" spans="1:67" ht="15.75" customHeight="1" x14ac:dyDescent="0.3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c r="AW991" s="39"/>
      <c r="AX991" s="39"/>
      <c r="AY991" s="39"/>
      <c r="AZ991" s="39"/>
      <c r="BA991" s="39"/>
      <c r="BB991" s="39"/>
      <c r="BC991" s="39"/>
      <c r="BD991" s="39"/>
      <c r="BE991" s="39"/>
      <c r="BF991" s="39"/>
      <c r="BG991" s="39"/>
      <c r="BH991" s="39"/>
      <c r="BI991" s="39"/>
      <c r="BJ991" s="39"/>
      <c r="BK991" s="39"/>
      <c r="BL991" s="39"/>
      <c r="BM991" s="39"/>
      <c r="BN991" s="39"/>
      <c r="BO991" s="39"/>
    </row>
    <row r="992" spans="1:67" ht="15.75" customHeight="1" x14ac:dyDescent="0.3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c r="AW992" s="39"/>
      <c r="AX992" s="39"/>
      <c r="AY992" s="39"/>
      <c r="AZ992" s="39"/>
      <c r="BA992" s="39"/>
      <c r="BB992" s="39"/>
      <c r="BC992" s="39"/>
      <c r="BD992" s="39"/>
      <c r="BE992" s="39"/>
      <c r="BF992" s="39"/>
      <c r="BG992" s="39"/>
      <c r="BH992" s="39"/>
      <c r="BI992" s="39"/>
      <c r="BJ992" s="39"/>
      <c r="BK992" s="39"/>
      <c r="BL992" s="39"/>
      <c r="BM992" s="39"/>
      <c r="BN992" s="39"/>
      <c r="BO992" s="39"/>
    </row>
  </sheetData>
  <mergeCells count="5">
    <mergeCell ref="A1:I1"/>
    <mergeCell ref="A7:I7"/>
    <mergeCell ref="B10:I10"/>
    <mergeCell ref="B12:I12"/>
    <mergeCell ref="A16:I16"/>
  </mergeCells>
  <dataValidations count="1">
    <dataValidation type="list" allowBlank="1" showErrorMessage="1" sqref="G4" xr:uid="{00000000-0002-0000-0100-000000000000}">
      <formula1>"Daily,Weekly,Monthly,Quarterly"</formula1>
    </dataValidation>
  </dataValidations>
  <pageMargins left="0.35" right="0.35" top="0.35" bottom="0.5" header="0" footer="0"/>
  <pageSetup scale="75" orientation="landscape" r:id="rId1"/>
  <headerFooter>
    <oddFooter>&amp;CTrang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O999"/>
  <sheetViews>
    <sheetView showGridLines="0" tabSelected="1" topLeftCell="A24" workbookViewId="0">
      <selection activeCell="D29" sqref="D29"/>
    </sheetView>
  </sheetViews>
  <sheetFormatPr defaultColWidth="14.44140625" defaultRowHeight="15" customHeight="1" x14ac:dyDescent="0.3"/>
  <cols>
    <col min="1" max="1" width="6" customWidth="1"/>
    <col min="2" max="2" width="28" customWidth="1"/>
    <col min="3" max="3" width="29.44140625" customWidth="1"/>
    <col min="4" max="4" width="12"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x14ac:dyDescent="0.35">
      <c r="A1" s="344" t="s">
        <v>94</v>
      </c>
      <c r="B1" s="333"/>
      <c r="C1" s="333"/>
      <c r="D1" s="333"/>
      <c r="E1" s="333"/>
      <c r="F1" s="333"/>
      <c r="G1" s="333"/>
      <c r="H1" s="333"/>
      <c r="I1" s="333"/>
      <c r="J1" s="241"/>
      <c r="K1" s="39"/>
      <c r="L1" s="39"/>
      <c r="M1" s="242"/>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243" t="s">
        <v>1</v>
      </c>
      <c r="BJ1" s="39"/>
      <c r="BK1" s="39"/>
      <c r="BL1" s="39"/>
      <c r="BM1" s="39"/>
      <c r="BN1" s="39"/>
      <c r="BO1" s="39"/>
    </row>
    <row r="2" spans="1:67" ht="23.25" customHeight="1" x14ac:dyDescent="0.35">
      <c r="A2" s="244">
        <v>1</v>
      </c>
      <c r="B2" s="245" t="s">
        <v>2</v>
      </c>
      <c r="C2" s="246" t="s">
        <v>77</v>
      </c>
      <c r="D2" s="247"/>
      <c r="E2" s="248" t="s">
        <v>3</v>
      </c>
      <c r="F2" s="249"/>
      <c r="G2" s="250">
        <v>45703</v>
      </c>
      <c r="H2" s="247"/>
      <c r="I2" s="251"/>
      <c r="J2" s="241"/>
      <c r="K2" s="39"/>
      <c r="L2" s="39"/>
      <c r="M2" s="242"/>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243"/>
      <c r="BJ2" s="39"/>
      <c r="BK2" s="39"/>
      <c r="BL2" s="39"/>
      <c r="BM2" s="39"/>
      <c r="BN2" s="39"/>
      <c r="BO2" s="39"/>
    </row>
    <row r="3" spans="1:67" ht="21.75" customHeight="1" x14ac:dyDescent="0.35">
      <c r="A3" s="252">
        <v>2</v>
      </c>
      <c r="B3" s="253" t="s">
        <v>4</v>
      </c>
      <c r="C3" s="254">
        <v>2210900038</v>
      </c>
      <c r="D3" s="255"/>
      <c r="E3" s="256" t="s">
        <v>5</v>
      </c>
      <c r="F3" s="257"/>
      <c r="G3" s="258">
        <f>G2+4</f>
        <v>45707</v>
      </c>
      <c r="H3" s="259"/>
      <c r="I3" s="260"/>
      <c r="J3" s="241"/>
      <c r="K3" s="39"/>
      <c r="L3" s="39"/>
      <c r="M3" s="242"/>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243"/>
      <c r="BJ3" s="39"/>
      <c r="BK3" s="39"/>
      <c r="BL3" s="39"/>
      <c r="BM3" s="39"/>
      <c r="BN3" s="39"/>
      <c r="BO3" s="39"/>
    </row>
    <row r="4" spans="1:67" ht="17.25" customHeight="1" x14ac:dyDescent="0.35">
      <c r="A4" s="252">
        <v>3</v>
      </c>
      <c r="B4" s="253" t="s">
        <v>6</v>
      </c>
      <c r="C4" s="261" t="s">
        <v>78</v>
      </c>
      <c r="D4" s="262"/>
      <c r="E4" s="22"/>
      <c r="F4" s="257"/>
      <c r="G4" s="263"/>
      <c r="H4" s="22"/>
      <c r="I4" s="264"/>
      <c r="J4" s="241"/>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row>
    <row r="5" spans="1:67" ht="19.5" customHeight="1" x14ac:dyDescent="0.35">
      <c r="A5" s="265">
        <v>4</v>
      </c>
      <c r="B5" s="266" t="s">
        <v>7</v>
      </c>
      <c r="C5" s="267" t="s">
        <v>8</v>
      </c>
      <c r="D5" s="268"/>
      <c r="E5" s="29"/>
      <c r="F5" s="29"/>
      <c r="G5" s="29"/>
      <c r="H5" s="269"/>
      <c r="I5" s="270"/>
      <c r="J5" s="241"/>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row>
    <row r="6" spans="1:67" ht="14.25" customHeight="1" x14ac:dyDescent="0.35">
      <c r="A6" s="39"/>
      <c r="B6" s="39"/>
      <c r="C6" s="241"/>
      <c r="D6" s="241"/>
      <c r="E6" s="271"/>
      <c r="F6" s="39"/>
      <c r="G6" s="241"/>
      <c r="H6" s="39"/>
      <c r="I6" s="39"/>
      <c r="J6" s="241"/>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row>
    <row r="7" spans="1:67" ht="48.75" customHeight="1" x14ac:dyDescent="0.35">
      <c r="A7" s="334"/>
      <c r="B7" s="335"/>
      <c r="C7" s="335"/>
      <c r="D7" s="335"/>
      <c r="E7" s="335"/>
      <c r="F7" s="335"/>
      <c r="G7" s="335"/>
      <c r="H7" s="335"/>
      <c r="I7" s="335"/>
      <c r="J7" s="241"/>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row>
    <row r="8" spans="1:67" ht="23.4" customHeight="1" x14ac:dyDescent="0.35">
      <c r="A8" s="281" t="s">
        <v>95</v>
      </c>
      <c r="B8" s="280"/>
      <c r="C8" s="262"/>
      <c r="D8" s="262"/>
      <c r="E8" s="272"/>
      <c r="F8" s="22"/>
      <c r="G8" s="262"/>
      <c r="H8" s="22"/>
      <c r="I8" s="22"/>
      <c r="J8" s="241"/>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ht="20.25" customHeight="1" x14ac:dyDescent="0.35">
      <c r="A9" s="40"/>
      <c r="B9" s="237" t="s">
        <v>96</v>
      </c>
      <c r="C9" s="262"/>
      <c r="D9" s="262"/>
      <c r="E9" s="272"/>
      <c r="F9" s="22"/>
      <c r="G9" s="262"/>
      <c r="H9" s="22"/>
      <c r="I9" s="22"/>
      <c r="J9" s="241"/>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row>
    <row r="10" spans="1:67" ht="56.4" customHeight="1" x14ac:dyDescent="0.35">
      <c r="A10" s="22"/>
      <c r="B10" s="345" t="s">
        <v>97</v>
      </c>
      <c r="C10" s="346"/>
      <c r="D10" s="346"/>
      <c r="E10" s="346"/>
      <c r="F10" s="346"/>
      <c r="G10" s="346"/>
      <c r="H10" s="346"/>
      <c r="I10" s="347"/>
      <c r="J10" s="241"/>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row>
    <row r="11" spans="1:67" ht="24" customHeight="1" x14ac:dyDescent="0.35">
      <c r="A11" s="40"/>
      <c r="B11" s="237" t="s">
        <v>98</v>
      </c>
      <c r="C11" s="262"/>
      <c r="D11" s="262"/>
      <c r="E11" s="272"/>
      <c r="F11" s="22"/>
      <c r="G11" s="262"/>
      <c r="H11" s="22"/>
      <c r="I11" s="22"/>
      <c r="J11" s="241"/>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row>
    <row r="12" spans="1:67" ht="57" customHeight="1" x14ac:dyDescent="0.35">
      <c r="A12" s="36"/>
      <c r="B12" s="345" t="s">
        <v>99</v>
      </c>
      <c r="C12" s="348"/>
      <c r="D12" s="348"/>
      <c r="E12" s="348"/>
      <c r="F12" s="348"/>
      <c r="G12" s="348"/>
      <c r="H12" s="348"/>
      <c r="I12" s="349"/>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4"/>
      <c r="AH12" s="274"/>
      <c r="AI12" s="274"/>
      <c r="AJ12" s="274"/>
      <c r="AK12" s="274"/>
      <c r="AL12" s="274"/>
      <c r="AM12" s="274"/>
      <c r="AN12" s="274"/>
      <c r="AO12" s="274"/>
      <c r="AP12" s="274"/>
      <c r="AQ12" s="274"/>
      <c r="AR12" s="274"/>
      <c r="AS12" s="274"/>
      <c r="AT12" s="274"/>
      <c r="AU12" s="274"/>
      <c r="AV12" s="274"/>
      <c r="AW12" s="274"/>
      <c r="AX12" s="274"/>
      <c r="AY12" s="274"/>
      <c r="AZ12" s="274"/>
      <c r="BA12" s="274"/>
      <c r="BB12" s="274"/>
      <c r="BC12" s="274"/>
      <c r="BD12" s="274"/>
      <c r="BE12" s="274"/>
      <c r="BF12" s="274"/>
      <c r="BG12" s="274"/>
      <c r="BH12" s="274"/>
      <c r="BI12" s="274"/>
      <c r="BJ12" s="274"/>
      <c r="BK12" s="274"/>
      <c r="BL12" s="274"/>
      <c r="BM12" s="274"/>
      <c r="BN12" s="274"/>
      <c r="BO12" s="274"/>
    </row>
    <row r="13" spans="1:67" ht="30" customHeight="1" x14ac:dyDescent="0.3">
      <c r="A13" s="36"/>
      <c r="B13" s="276" t="s">
        <v>100</v>
      </c>
      <c r="C13" s="36"/>
      <c r="D13" s="36"/>
      <c r="E13" s="36"/>
      <c r="F13" s="36"/>
      <c r="G13" s="36"/>
      <c r="H13" s="36"/>
      <c r="I13" s="36"/>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row>
    <row r="14" spans="1:67" ht="73.8" customHeight="1" x14ac:dyDescent="0.3">
      <c r="A14" s="273"/>
      <c r="B14" s="277" t="s">
        <v>101</v>
      </c>
      <c r="C14" s="275"/>
      <c r="D14" s="36"/>
      <c r="E14" s="36"/>
      <c r="F14" s="36"/>
      <c r="G14" s="36"/>
      <c r="H14" s="36"/>
      <c r="I14" s="36"/>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row>
    <row r="15" spans="1:67" ht="30" customHeight="1" x14ac:dyDescent="0.3">
      <c r="A15" s="36"/>
      <c r="B15" s="278" t="s">
        <v>102</v>
      </c>
      <c r="C15" s="36"/>
      <c r="D15" s="36"/>
      <c r="E15" s="36"/>
      <c r="F15" s="36"/>
      <c r="G15" s="36"/>
      <c r="H15" s="36"/>
      <c r="I15" s="36"/>
      <c r="J15" s="274"/>
      <c r="K15" s="274"/>
      <c r="L15" s="274"/>
      <c r="M15" s="274"/>
      <c r="N15" s="274"/>
      <c r="O15" s="274"/>
      <c r="P15" s="274"/>
      <c r="Q15" s="274"/>
      <c r="R15" s="274"/>
      <c r="S15" s="274"/>
      <c r="T15" s="274"/>
      <c r="U15" s="274"/>
      <c r="V15" s="274"/>
      <c r="W15" s="274"/>
      <c r="X15" s="274"/>
      <c r="Y15" s="274"/>
      <c r="Z15" s="274"/>
      <c r="AA15" s="274"/>
      <c r="AB15" s="274"/>
      <c r="AC15" s="274"/>
      <c r="AD15" s="274"/>
      <c r="AE15" s="274"/>
      <c r="AF15" s="274"/>
      <c r="AG15" s="274"/>
      <c r="AH15" s="274"/>
      <c r="AI15" s="274"/>
      <c r="AJ15" s="274"/>
      <c r="AK15" s="274"/>
      <c r="AL15" s="274"/>
      <c r="AM15" s="274"/>
      <c r="AN15" s="274"/>
      <c r="AO15" s="274"/>
      <c r="AP15" s="274"/>
      <c r="AQ15" s="274"/>
      <c r="AR15" s="274"/>
      <c r="AS15" s="274"/>
      <c r="AT15" s="274"/>
      <c r="AU15" s="274"/>
      <c r="AV15" s="274"/>
      <c r="AW15" s="274"/>
      <c r="AX15" s="274"/>
      <c r="AY15" s="274"/>
      <c r="AZ15" s="274"/>
      <c r="BA15" s="274"/>
      <c r="BB15" s="274"/>
      <c r="BC15" s="274"/>
      <c r="BD15" s="274"/>
      <c r="BE15" s="274"/>
      <c r="BF15" s="274"/>
      <c r="BG15" s="274"/>
      <c r="BH15" s="274"/>
      <c r="BI15" s="274"/>
      <c r="BJ15" s="274"/>
      <c r="BK15" s="274"/>
      <c r="BL15" s="274"/>
      <c r="BM15" s="274"/>
      <c r="BN15" s="274"/>
      <c r="BO15" s="274"/>
    </row>
    <row r="16" spans="1:67" ht="43.2" customHeight="1" x14ac:dyDescent="0.3">
      <c r="A16" s="43"/>
      <c r="B16" s="279" t="s">
        <v>103</v>
      </c>
      <c r="C16" s="228"/>
      <c r="D16" s="228"/>
      <c r="E16" s="228"/>
      <c r="F16" s="228"/>
      <c r="G16" s="228"/>
      <c r="H16" s="228"/>
      <c r="I16" s="228"/>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row>
    <row r="17" spans="1:67" ht="24.75" customHeight="1" x14ac:dyDescent="0.3">
      <c r="A17" s="282" t="s">
        <v>104</v>
      </c>
      <c r="B17" s="47"/>
      <c r="C17" s="47"/>
      <c r="D17" s="47"/>
      <c r="E17" s="47"/>
      <c r="F17" s="47"/>
      <c r="G17" s="47"/>
      <c r="H17" s="47"/>
      <c r="I17" s="47"/>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row>
    <row r="18" spans="1:67" ht="24.75" customHeight="1" x14ac:dyDescent="0.3">
      <c r="A18" s="43"/>
      <c r="B18" s="237" t="s">
        <v>105</v>
      </c>
      <c r="C18" s="47"/>
      <c r="D18" s="47"/>
      <c r="E18" s="47"/>
      <c r="F18" s="47"/>
      <c r="G18" s="47"/>
      <c r="H18" s="47"/>
      <c r="I18" s="47"/>
      <c r="J18" s="274"/>
      <c r="K18" s="274"/>
      <c r="L18" s="274"/>
      <c r="M18" s="274"/>
      <c r="N18" s="274"/>
      <c r="O18" s="274"/>
      <c r="P18" s="274"/>
      <c r="Q18" s="274"/>
      <c r="R18" s="274"/>
      <c r="S18" s="274"/>
      <c r="T18" s="274"/>
      <c r="U18" s="274"/>
      <c r="V18" s="274"/>
      <c r="W18" s="274"/>
      <c r="X18" s="274"/>
      <c r="Y18" s="274"/>
      <c r="Z18" s="274"/>
      <c r="AA18" s="274"/>
      <c r="AB18" s="274"/>
      <c r="AC18" s="274"/>
      <c r="AD18" s="274"/>
      <c r="AE18" s="274"/>
      <c r="AF18" s="274"/>
      <c r="AG18" s="274"/>
      <c r="AH18" s="274"/>
      <c r="AI18" s="274"/>
      <c r="AJ18" s="274"/>
      <c r="AK18" s="274"/>
      <c r="AL18" s="274"/>
      <c r="AM18" s="274"/>
      <c r="AN18" s="274"/>
      <c r="AO18" s="274"/>
      <c r="AP18" s="274"/>
      <c r="AQ18" s="274"/>
      <c r="AR18" s="274"/>
      <c r="AS18" s="274"/>
      <c r="AT18" s="274"/>
      <c r="AU18" s="274"/>
      <c r="AV18" s="274"/>
      <c r="AW18" s="274"/>
      <c r="AX18" s="274"/>
      <c r="AY18" s="274"/>
      <c r="AZ18" s="274"/>
      <c r="BA18" s="274"/>
      <c r="BB18" s="274"/>
      <c r="BC18" s="274"/>
      <c r="BD18" s="274"/>
      <c r="BE18" s="274"/>
      <c r="BF18" s="274"/>
      <c r="BG18" s="274"/>
      <c r="BH18" s="274"/>
      <c r="BI18" s="274"/>
      <c r="BJ18" s="274"/>
      <c r="BK18" s="274"/>
      <c r="BL18" s="274"/>
      <c r="BM18" s="274"/>
      <c r="BN18" s="274"/>
      <c r="BO18" s="274"/>
    </row>
    <row r="19" spans="1:67" ht="24.75" customHeight="1" x14ac:dyDescent="0.3">
      <c r="A19" s="43"/>
      <c r="B19" s="47" t="s">
        <v>106</v>
      </c>
      <c r="C19" s="47"/>
      <c r="D19" s="47"/>
      <c r="E19" s="47"/>
      <c r="F19" s="47"/>
      <c r="G19" s="47"/>
      <c r="H19" s="47"/>
      <c r="I19" s="47"/>
      <c r="J19" s="274"/>
      <c r="K19" s="274"/>
      <c r="L19" s="274"/>
      <c r="M19" s="274"/>
      <c r="N19" s="274"/>
      <c r="O19" s="274"/>
      <c r="P19" s="274"/>
      <c r="Q19" s="274"/>
      <c r="R19" s="274"/>
      <c r="S19" s="274"/>
      <c r="T19" s="274"/>
      <c r="U19" s="274"/>
      <c r="V19" s="274"/>
      <c r="W19" s="274"/>
      <c r="X19" s="274"/>
      <c r="Y19" s="274"/>
      <c r="Z19" s="274"/>
      <c r="AA19" s="274"/>
      <c r="AB19" s="274"/>
      <c r="AC19" s="274"/>
      <c r="AD19" s="274"/>
      <c r="AE19" s="274"/>
      <c r="AF19" s="274"/>
      <c r="AG19" s="274"/>
      <c r="AH19" s="274"/>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c r="BI19" s="274"/>
      <c r="BJ19" s="274"/>
      <c r="BK19" s="274"/>
      <c r="BL19" s="274"/>
      <c r="BM19" s="274"/>
      <c r="BN19" s="274"/>
      <c r="BO19" s="274"/>
    </row>
    <row r="20" spans="1:67" ht="25.5" customHeight="1" x14ac:dyDescent="0.3">
      <c r="A20" s="43"/>
      <c r="B20" s="44" t="s">
        <v>107</v>
      </c>
      <c r="C20" s="228"/>
      <c r="D20" s="228"/>
      <c r="E20" s="228"/>
      <c r="F20" s="228"/>
      <c r="G20" s="228"/>
      <c r="H20" s="228"/>
      <c r="I20" s="228"/>
      <c r="J20" s="274"/>
      <c r="K20" s="274"/>
      <c r="L20" s="274"/>
      <c r="M20" s="274"/>
      <c r="N20" s="274"/>
      <c r="O20" s="274"/>
      <c r="P20" s="274"/>
      <c r="Q20" s="274"/>
      <c r="R20" s="274"/>
      <c r="S20" s="274"/>
      <c r="T20" s="274"/>
      <c r="U20" s="274"/>
      <c r="V20" s="274"/>
      <c r="W20" s="274"/>
      <c r="X20" s="274"/>
      <c r="Y20" s="274"/>
      <c r="Z20" s="274"/>
      <c r="AA20" s="274"/>
      <c r="AB20" s="274"/>
      <c r="AC20" s="274"/>
      <c r="AD20" s="274"/>
      <c r="AE20" s="274"/>
      <c r="AF20" s="274"/>
      <c r="AG20" s="274"/>
      <c r="AH20" s="274"/>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4"/>
      <c r="BI20" s="274"/>
      <c r="BJ20" s="274"/>
      <c r="BK20" s="274"/>
      <c r="BL20" s="274"/>
      <c r="BM20" s="274"/>
      <c r="BN20" s="274"/>
      <c r="BO20" s="274"/>
    </row>
    <row r="21" spans="1:67" ht="22.8" customHeight="1" x14ac:dyDescent="0.35">
      <c r="A21" s="43"/>
      <c r="B21" s="238" t="s">
        <v>108</v>
      </c>
      <c r="C21" s="47"/>
      <c r="D21" s="47"/>
      <c r="E21" s="47"/>
      <c r="F21" s="47"/>
      <c r="G21" s="47"/>
      <c r="H21" s="47"/>
      <c r="I21" s="47"/>
      <c r="J21" s="241"/>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row>
    <row r="22" spans="1:67" ht="27.6" customHeight="1" x14ac:dyDescent="0.35">
      <c r="A22" s="43"/>
      <c r="B22" s="237" t="s">
        <v>109</v>
      </c>
      <c r="C22" s="47"/>
      <c r="D22" s="47"/>
      <c r="E22" s="47"/>
      <c r="F22" s="47"/>
      <c r="G22" s="47"/>
      <c r="H22" s="47"/>
      <c r="I22" s="47"/>
      <c r="J22" s="241"/>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row>
    <row r="23" spans="1:67" ht="18.75" customHeight="1" x14ac:dyDescent="0.35">
      <c r="A23" s="43"/>
      <c r="B23" s="238" t="s">
        <v>110</v>
      </c>
      <c r="C23" s="47"/>
      <c r="D23" s="47"/>
      <c r="E23" s="47"/>
      <c r="F23" s="47"/>
      <c r="G23" s="47"/>
      <c r="H23" s="47"/>
      <c r="I23" s="47"/>
      <c r="J23" s="241"/>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row>
    <row r="24" spans="1:67" ht="25.5" customHeight="1" x14ac:dyDescent="0.3">
      <c r="A24" s="43"/>
      <c r="B24" s="283" t="s">
        <v>111</v>
      </c>
      <c r="C24" s="228"/>
      <c r="D24" s="228"/>
      <c r="E24" s="228"/>
      <c r="F24" s="228"/>
      <c r="G24" s="228"/>
      <c r="H24" s="228"/>
      <c r="I24" s="228"/>
      <c r="J24" s="274"/>
      <c r="K24" s="274"/>
      <c r="L24" s="274"/>
      <c r="M24" s="274"/>
      <c r="N24" s="274"/>
      <c r="O24" s="274"/>
      <c r="P24" s="274"/>
      <c r="Q24" s="274"/>
      <c r="R24" s="274"/>
      <c r="S24" s="274"/>
      <c r="T24" s="274"/>
      <c r="U24" s="274"/>
      <c r="V24" s="274"/>
      <c r="W24" s="274"/>
      <c r="X24" s="274"/>
      <c r="Y24" s="274"/>
      <c r="Z24" s="274"/>
      <c r="AA24" s="274"/>
      <c r="AB24" s="274"/>
      <c r="AC24" s="274"/>
      <c r="AD24" s="274"/>
      <c r="AE24" s="274"/>
      <c r="AF24" s="274"/>
      <c r="AG24" s="274"/>
      <c r="AH24" s="274"/>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74"/>
      <c r="BF24" s="274"/>
      <c r="BG24" s="274"/>
      <c r="BH24" s="274"/>
      <c r="BI24" s="274"/>
      <c r="BJ24" s="274"/>
      <c r="BK24" s="274"/>
      <c r="BL24" s="274"/>
      <c r="BM24" s="274"/>
      <c r="BN24" s="274"/>
      <c r="BO24" s="274"/>
    </row>
    <row r="25" spans="1:67" ht="21" customHeight="1" x14ac:dyDescent="0.35">
      <c r="A25" s="284"/>
      <c r="B25" s="287" t="s">
        <v>112</v>
      </c>
      <c r="C25" s="285"/>
      <c r="D25" s="285"/>
      <c r="E25" s="285"/>
      <c r="F25" s="285"/>
      <c r="G25" s="285"/>
      <c r="H25" s="285"/>
      <c r="I25" s="285"/>
      <c r="J25" s="241"/>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row>
    <row r="26" spans="1:67" ht="25.5" customHeight="1" x14ac:dyDescent="0.3">
      <c r="A26" s="43"/>
      <c r="B26" s="283" t="s">
        <v>140</v>
      </c>
      <c r="C26" s="228"/>
      <c r="D26" s="228"/>
      <c r="E26" s="228"/>
      <c r="F26" s="228"/>
      <c r="G26" s="228"/>
      <c r="H26" s="228"/>
      <c r="I26" s="228"/>
      <c r="J26" s="274"/>
      <c r="K26" s="274"/>
      <c r="L26" s="274"/>
      <c r="M26" s="274"/>
      <c r="N26" s="274"/>
      <c r="O26" s="274"/>
      <c r="P26" s="274"/>
      <c r="Q26" s="274"/>
      <c r="R26" s="274"/>
      <c r="S26" s="274"/>
      <c r="T26" s="274"/>
      <c r="U26" s="274"/>
      <c r="V26" s="274"/>
      <c r="W26" s="274"/>
      <c r="X26" s="274"/>
      <c r="Y26" s="274"/>
      <c r="Z26" s="274"/>
      <c r="AA26" s="274"/>
      <c r="AB26" s="274"/>
      <c r="AC26" s="274"/>
      <c r="AD26" s="274"/>
      <c r="AE26" s="274"/>
      <c r="AF26" s="274"/>
      <c r="AG26" s="274"/>
      <c r="AH26" s="274"/>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74"/>
      <c r="BF26" s="274"/>
      <c r="BG26" s="274"/>
      <c r="BH26" s="274"/>
      <c r="BI26" s="274"/>
      <c r="BJ26" s="274"/>
      <c r="BK26" s="274"/>
      <c r="BL26" s="274"/>
      <c r="BM26" s="274"/>
      <c r="BN26" s="274"/>
      <c r="BO26" s="274"/>
    </row>
    <row r="27" spans="1:67" ht="21" customHeight="1" x14ac:dyDescent="0.35">
      <c r="A27" s="284"/>
      <c r="B27" s="287" t="s">
        <v>141</v>
      </c>
      <c r="C27" s="285"/>
      <c r="D27" s="285"/>
      <c r="E27" s="285"/>
      <c r="F27" s="285"/>
      <c r="G27" s="285"/>
      <c r="H27" s="285"/>
      <c r="I27" s="285"/>
      <c r="J27" s="241"/>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row>
    <row r="28" spans="1:67" s="370" customFormat="1" ht="21" customHeight="1" x14ac:dyDescent="0.35">
      <c r="A28" s="366"/>
      <c r="B28" s="367"/>
      <c r="C28" s="288"/>
      <c r="D28" s="288"/>
      <c r="E28" s="288"/>
      <c r="F28" s="288"/>
      <c r="G28" s="288"/>
      <c r="H28" s="288"/>
      <c r="I28" s="288"/>
      <c r="J28" s="368"/>
      <c r="K28" s="369"/>
      <c r="L28" s="369"/>
      <c r="M28" s="369"/>
      <c r="N28" s="369"/>
      <c r="O28" s="369"/>
      <c r="P28" s="369"/>
      <c r="Q28" s="369"/>
      <c r="R28" s="369"/>
      <c r="S28" s="369"/>
      <c r="T28" s="369"/>
      <c r="U28" s="369"/>
      <c r="V28" s="369"/>
      <c r="W28" s="369"/>
      <c r="X28" s="369"/>
      <c r="Y28" s="369"/>
      <c r="Z28" s="369"/>
      <c r="AA28" s="369"/>
      <c r="AB28" s="369"/>
      <c r="AC28" s="369"/>
      <c r="AD28" s="369"/>
      <c r="AE28" s="369"/>
      <c r="AF28" s="369"/>
      <c r="AG28" s="369"/>
      <c r="AH28" s="369"/>
      <c r="AI28" s="369"/>
      <c r="AJ28" s="369"/>
      <c r="AK28" s="369"/>
      <c r="AL28" s="369"/>
      <c r="AM28" s="369"/>
      <c r="AN28" s="369"/>
      <c r="AO28" s="369"/>
      <c r="AP28" s="369"/>
      <c r="AQ28" s="369"/>
      <c r="AR28" s="369"/>
      <c r="AS28" s="369"/>
      <c r="AT28" s="369"/>
      <c r="AU28" s="369"/>
      <c r="AV28" s="369"/>
      <c r="AW28" s="369"/>
      <c r="AX28" s="369"/>
      <c r="AY28" s="369"/>
      <c r="AZ28" s="369"/>
      <c r="BA28" s="369"/>
      <c r="BB28" s="369"/>
      <c r="BC28" s="369"/>
      <c r="BD28" s="369"/>
      <c r="BE28" s="369"/>
      <c r="BF28" s="369"/>
      <c r="BG28" s="369"/>
      <c r="BH28" s="369"/>
      <c r="BI28" s="369"/>
      <c r="BJ28" s="369"/>
      <c r="BK28" s="369"/>
      <c r="BL28" s="369"/>
      <c r="BM28" s="369"/>
      <c r="BN28" s="369"/>
      <c r="BO28" s="369"/>
    </row>
    <row r="29" spans="1:67" ht="21" customHeight="1" x14ac:dyDescent="0.35">
      <c r="A29" s="364"/>
      <c r="B29" s="365"/>
      <c r="C29" s="311"/>
      <c r="D29" s="311"/>
      <c r="E29" s="311"/>
      <c r="F29" s="311"/>
      <c r="G29" s="311"/>
      <c r="H29" s="311"/>
      <c r="I29" s="311"/>
      <c r="J29" s="241"/>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row>
    <row r="30" spans="1:67" ht="20.25" customHeight="1" x14ac:dyDescent="0.35">
      <c r="A30" s="289"/>
      <c r="B30" s="290"/>
      <c r="C30" s="290"/>
      <c r="D30" s="290"/>
      <c r="E30" s="290"/>
      <c r="F30" s="290"/>
      <c r="G30" s="290"/>
      <c r="H30" s="290"/>
      <c r="I30" s="290"/>
      <c r="J30" s="241"/>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row>
    <row r="31" spans="1:67" ht="20.25" customHeight="1" x14ac:dyDescent="0.35">
      <c r="A31" s="278" t="s">
        <v>113</v>
      </c>
      <c r="B31" s="286"/>
      <c r="C31" s="286"/>
      <c r="D31" s="286"/>
      <c r="E31" s="286"/>
      <c r="F31" s="286"/>
      <c r="G31" s="286"/>
      <c r="H31" s="286"/>
      <c r="I31" s="286"/>
      <c r="J31" s="241"/>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row>
    <row r="32" spans="1:67" ht="25.5" customHeight="1" x14ac:dyDescent="0.3">
      <c r="A32" s="43"/>
      <c r="B32" s="283" t="s">
        <v>114</v>
      </c>
      <c r="C32" s="228"/>
      <c r="D32" s="228"/>
      <c r="E32" s="228"/>
      <c r="F32" s="228"/>
      <c r="G32" s="228"/>
      <c r="H32" s="228"/>
      <c r="I32" s="228"/>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274"/>
      <c r="BE32" s="274"/>
      <c r="BF32" s="274"/>
      <c r="BG32" s="274"/>
      <c r="BH32" s="274"/>
      <c r="BI32" s="274"/>
      <c r="BJ32" s="274"/>
      <c r="BK32" s="274"/>
      <c r="BL32" s="274"/>
      <c r="BM32" s="274"/>
      <c r="BN32" s="274"/>
      <c r="BO32" s="274"/>
    </row>
    <row r="33" spans="1:67" ht="21" customHeight="1" x14ac:dyDescent="0.35">
      <c r="A33" s="43"/>
      <c r="B33" s="237" t="s">
        <v>115</v>
      </c>
      <c r="C33" s="47"/>
      <c r="D33" s="47"/>
      <c r="E33" s="47"/>
      <c r="F33" s="47"/>
      <c r="G33" s="47"/>
      <c r="H33" s="47"/>
      <c r="I33" s="47"/>
      <c r="J33" s="241"/>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row>
    <row r="34" spans="1:67" ht="21" customHeight="1" x14ac:dyDescent="0.35">
      <c r="A34" s="43"/>
      <c r="B34" s="237" t="s">
        <v>116</v>
      </c>
      <c r="C34" s="47"/>
      <c r="D34" s="47"/>
      <c r="E34" s="47"/>
      <c r="F34" s="47"/>
      <c r="G34" s="47"/>
      <c r="H34" s="47"/>
      <c r="I34" s="47"/>
      <c r="J34" s="241"/>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row>
    <row r="35" spans="1:67" ht="14.25" customHeight="1" x14ac:dyDescent="0.35">
      <c r="A35" s="43"/>
      <c r="B35" s="47"/>
      <c r="C35" s="47"/>
      <c r="D35" s="47"/>
      <c r="E35" s="47"/>
      <c r="F35" s="47"/>
      <c r="G35" s="47"/>
      <c r="H35" s="47"/>
      <c r="I35" s="47"/>
      <c r="J35" s="241"/>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row>
    <row r="36" spans="1:67" ht="14.25" customHeight="1" x14ac:dyDescent="0.35">
      <c r="A36" s="39"/>
      <c r="B36" s="39"/>
      <c r="C36" s="241"/>
      <c r="D36" s="241"/>
      <c r="E36" s="271"/>
      <c r="F36" s="39"/>
      <c r="G36" s="241"/>
      <c r="H36" s="39"/>
      <c r="I36" s="39"/>
      <c r="J36" s="241"/>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row>
    <row r="37" spans="1:67" ht="14.25" customHeight="1" x14ac:dyDescent="0.35">
      <c r="A37" s="39"/>
      <c r="B37" s="39"/>
      <c r="C37" s="241"/>
      <c r="D37" s="241"/>
      <c r="E37" s="271"/>
      <c r="F37" s="39"/>
      <c r="G37" s="241"/>
      <c r="H37" s="39"/>
      <c r="I37" s="39"/>
      <c r="J37" s="241"/>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row>
    <row r="38" spans="1:67" ht="14.25" customHeight="1" x14ac:dyDescent="0.35">
      <c r="A38" s="39"/>
      <c r="B38" s="39"/>
      <c r="C38" s="241"/>
      <c r="D38" s="241"/>
      <c r="E38" s="271"/>
      <c r="F38" s="39"/>
      <c r="G38" s="241"/>
      <c r="H38" s="39"/>
      <c r="I38" s="39"/>
      <c r="J38" s="241"/>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row>
    <row r="39" spans="1:67" ht="14.25" customHeight="1" x14ac:dyDescent="0.35">
      <c r="A39" s="39"/>
      <c r="B39" s="39"/>
      <c r="C39" s="241"/>
      <c r="D39" s="241"/>
      <c r="E39" s="271"/>
      <c r="F39" s="39"/>
      <c r="G39" s="241"/>
      <c r="H39" s="39"/>
      <c r="I39" s="39"/>
      <c r="J39" s="241"/>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row>
    <row r="40" spans="1:67" ht="14.25" customHeight="1" x14ac:dyDescent="0.35">
      <c r="A40" s="39"/>
      <c r="B40" s="39"/>
      <c r="C40" s="241"/>
      <c r="D40" s="241"/>
      <c r="E40" s="271"/>
      <c r="F40" s="39"/>
      <c r="G40" s="241"/>
      <c r="H40" s="39"/>
      <c r="I40" s="39"/>
      <c r="J40" s="241"/>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row>
    <row r="41" spans="1:67" ht="14.25" customHeight="1" x14ac:dyDescent="0.35">
      <c r="A41" s="39"/>
      <c r="B41" s="39"/>
      <c r="C41" s="241"/>
      <c r="D41" s="241"/>
      <c r="E41" s="271"/>
      <c r="F41" s="39"/>
      <c r="G41" s="241"/>
      <c r="H41" s="39"/>
      <c r="I41" s="39"/>
      <c r="J41" s="241"/>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row>
    <row r="42" spans="1:67" ht="14.25" customHeight="1" x14ac:dyDescent="0.35">
      <c r="A42" s="39"/>
      <c r="B42" s="39"/>
      <c r="C42" s="241"/>
      <c r="D42" s="241"/>
      <c r="E42" s="271"/>
      <c r="F42" s="39"/>
      <c r="G42" s="241"/>
      <c r="H42" s="39"/>
      <c r="I42" s="39"/>
      <c r="J42" s="241"/>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row>
    <row r="43" spans="1:67" ht="14.25" customHeight="1" x14ac:dyDescent="0.35">
      <c r="A43" s="39"/>
      <c r="B43" s="39"/>
      <c r="C43" s="241"/>
      <c r="D43" s="241"/>
      <c r="E43" s="271"/>
      <c r="F43" s="39"/>
      <c r="G43" s="241"/>
      <c r="H43" s="39"/>
      <c r="I43" s="39"/>
      <c r="J43" s="241"/>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row>
    <row r="44" spans="1:67" ht="14.25" customHeight="1" x14ac:dyDescent="0.35">
      <c r="A44" s="39"/>
      <c r="B44" s="39"/>
      <c r="C44" s="241"/>
      <c r="D44" s="241"/>
      <c r="E44" s="271"/>
      <c r="F44" s="39"/>
      <c r="G44" s="241"/>
      <c r="H44" s="39"/>
      <c r="I44" s="39"/>
      <c r="J44" s="241"/>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row>
    <row r="45" spans="1:67" ht="14.25" customHeight="1" x14ac:dyDescent="0.35">
      <c r="A45" s="39"/>
      <c r="B45" s="39"/>
      <c r="C45" s="241"/>
      <c r="D45" s="241"/>
      <c r="E45" s="271"/>
      <c r="F45" s="39"/>
      <c r="G45" s="241"/>
      <c r="H45" s="39"/>
      <c r="I45" s="39"/>
      <c r="J45" s="241"/>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row>
    <row r="46" spans="1:67" ht="14.25" customHeight="1" x14ac:dyDescent="0.35">
      <c r="A46" s="39"/>
      <c r="B46" s="39"/>
      <c r="C46" s="241"/>
      <c r="D46" s="241"/>
      <c r="E46" s="271"/>
      <c r="F46" s="39"/>
      <c r="G46" s="241"/>
      <c r="H46" s="39"/>
      <c r="I46" s="39"/>
      <c r="J46" s="241"/>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row>
    <row r="47" spans="1:67" ht="14.25" customHeight="1" x14ac:dyDescent="0.35">
      <c r="A47" s="39"/>
      <c r="B47" s="39"/>
      <c r="C47" s="241"/>
      <c r="D47" s="241"/>
      <c r="E47" s="271"/>
      <c r="F47" s="39"/>
      <c r="G47" s="241"/>
      <c r="H47" s="39"/>
      <c r="I47" s="39"/>
      <c r="J47" s="241"/>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row>
    <row r="48" spans="1:67" ht="14.25" customHeight="1" x14ac:dyDescent="0.35">
      <c r="A48" s="39"/>
      <c r="B48" s="39"/>
      <c r="C48" s="241"/>
      <c r="D48" s="241"/>
      <c r="E48" s="271"/>
      <c r="F48" s="39"/>
      <c r="G48" s="241"/>
      <c r="H48" s="39"/>
      <c r="I48" s="39"/>
      <c r="J48" s="241"/>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row>
    <row r="49" spans="1:67" ht="14.25" customHeight="1" x14ac:dyDescent="0.35">
      <c r="A49" s="39"/>
      <c r="B49" s="39"/>
      <c r="C49" s="241"/>
      <c r="D49" s="241"/>
      <c r="E49" s="271"/>
      <c r="F49" s="39"/>
      <c r="G49" s="241"/>
      <c r="H49" s="39"/>
      <c r="I49" s="39"/>
      <c r="J49" s="241"/>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row>
    <row r="50" spans="1:67" ht="14.25" customHeight="1" x14ac:dyDescent="0.35">
      <c r="A50" s="39"/>
      <c r="B50" s="39"/>
      <c r="C50" s="241"/>
      <c r="D50" s="241"/>
      <c r="E50" s="271"/>
      <c r="F50" s="39"/>
      <c r="G50" s="241"/>
      <c r="H50" s="39"/>
      <c r="I50" s="39"/>
      <c r="J50" s="241"/>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row>
    <row r="51" spans="1:67" ht="14.25" customHeight="1" x14ac:dyDescent="0.35">
      <c r="A51" s="39"/>
      <c r="B51" s="39"/>
      <c r="C51" s="241"/>
      <c r="D51" s="241"/>
      <c r="E51" s="271"/>
      <c r="F51" s="39"/>
      <c r="G51" s="241"/>
      <c r="H51" s="39"/>
      <c r="I51" s="39"/>
      <c r="J51" s="241"/>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row>
    <row r="52" spans="1:67" ht="14.25" customHeight="1" x14ac:dyDescent="0.35">
      <c r="A52" s="39"/>
      <c r="B52" s="39"/>
      <c r="C52" s="241"/>
      <c r="D52" s="241"/>
      <c r="E52" s="271"/>
      <c r="F52" s="39"/>
      <c r="G52" s="241"/>
      <c r="H52" s="39"/>
      <c r="I52" s="39"/>
      <c r="J52" s="241"/>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row>
    <row r="53" spans="1:67" ht="14.25" customHeight="1" x14ac:dyDescent="0.35">
      <c r="A53" s="39"/>
      <c r="B53" s="39"/>
      <c r="C53" s="241"/>
      <c r="D53" s="241"/>
      <c r="E53" s="271"/>
      <c r="F53" s="39"/>
      <c r="G53" s="241"/>
      <c r="H53" s="39"/>
      <c r="I53" s="39"/>
      <c r="J53" s="241"/>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row>
    <row r="54" spans="1:67" ht="14.25" customHeight="1" x14ac:dyDescent="0.35">
      <c r="A54" s="39"/>
      <c r="B54" s="39"/>
      <c r="C54" s="241"/>
      <c r="D54" s="241"/>
      <c r="E54" s="271"/>
      <c r="F54" s="39"/>
      <c r="G54" s="241"/>
      <c r="H54" s="39"/>
      <c r="I54" s="39"/>
      <c r="J54" s="241"/>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row>
    <row r="55" spans="1:67" ht="14.25" customHeight="1" x14ac:dyDescent="0.35">
      <c r="A55" s="39"/>
      <c r="B55" s="39"/>
      <c r="C55" s="241"/>
      <c r="D55" s="241"/>
      <c r="E55" s="271"/>
      <c r="F55" s="39"/>
      <c r="G55" s="241"/>
      <c r="H55" s="39"/>
      <c r="I55" s="39"/>
      <c r="J55" s="241"/>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row>
    <row r="56" spans="1:67" ht="14.25" customHeight="1" x14ac:dyDescent="0.35">
      <c r="A56" s="39"/>
      <c r="B56" s="39"/>
      <c r="C56" s="241"/>
      <c r="D56" s="241"/>
      <c r="E56" s="271"/>
      <c r="F56" s="39"/>
      <c r="G56" s="241"/>
      <c r="H56" s="39"/>
      <c r="I56" s="39"/>
      <c r="J56" s="241"/>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row>
    <row r="57" spans="1:67" ht="14.25" customHeight="1" x14ac:dyDescent="0.35">
      <c r="A57" s="39"/>
      <c r="B57" s="39"/>
      <c r="C57" s="241"/>
      <c r="D57" s="241"/>
      <c r="E57" s="271"/>
      <c r="F57" s="39"/>
      <c r="G57" s="241"/>
      <c r="H57" s="39"/>
      <c r="I57" s="39"/>
      <c r="J57" s="241"/>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row>
    <row r="58" spans="1:67" ht="14.25" customHeight="1" x14ac:dyDescent="0.35">
      <c r="A58" s="39"/>
      <c r="B58" s="39"/>
      <c r="C58" s="241"/>
      <c r="D58" s="241"/>
      <c r="E58" s="271"/>
      <c r="F58" s="39"/>
      <c r="G58" s="241"/>
      <c r="H58" s="39"/>
      <c r="I58" s="39"/>
      <c r="J58" s="241"/>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row>
    <row r="59" spans="1:67" ht="14.25" customHeight="1" x14ac:dyDescent="0.35">
      <c r="A59" s="39"/>
      <c r="B59" s="39"/>
      <c r="C59" s="241"/>
      <c r="D59" s="241"/>
      <c r="E59" s="271"/>
      <c r="F59" s="39"/>
      <c r="G59" s="241"/>
      <c r="H59" s="39"/>
      <c r="I59" s="39"/>
      <c r="J59" s="241"/>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row>
    <row r="60" spans="1:67" ht="14.25" customHeight="1" x14ac:dyDescent="0.35">
      <c r="A60" s="39"/>
      <c r="B60" s="39"/>
      <c r="C60" s="241"/>
      <c r="D60" s="241"/>
      <c r="E60" s="271"/>
      <c r="F60" s="39"/>
      <c r="G60" s="241"/>
      <c r="H60" s="39"/>
      <c r="I60" s="39"/>
      <c r="J60" s="241"/>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row>
    <row r="61" spans="1:67" ht="14.25" customHeight="1" x14ac:dyDescent="0.35">
      <c r="A61" s="39"/>
      <c r="B61" s="39"/>
      <c r="C61" s="241"/>
      <c r="D61" s="241"/>
      <c r="E61" s="271"/>
      <c r="F61" s="39"/>
      <c r="G61" s="241"/>
      <c r="H61" s="39"/>
      <c r="I61" s="39"/>
      <c r="J61" s="241"/>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row>
    <row r="62" spans="1:67" ht="14.25" customHeight="1" x14ac:dyDescent="0.35">
      <c r="A62" s="39"/>
      <c r="B62" s="39"/>
      <c r="C62" s="241"/>
      <c r="D62" s="241"/>
      <c r="E62" s="271"/>
      <c r="F62" s="39"/>
      <c r="G62" s="241"/>
      <c r="H62" s="39"/>
      <c r="I62" s="39"/>
      <c r="J62" s="241"/>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row>
    <row r="63" spans="1:67" ht="14.25" customHeight="1" x14ac:dyDescent="0.35">
      <c r="A63" s="39"/>
      <c r="B63" s="39"/>
      <c r="C63" s="241"/>
      <c r="D63" s="241"/>
      <c r="E63" s="271"/>
      <c r="F63" s="39"/>
      <c r="G63" s="241"/>
      <c r="H63" s="39"/>
      <c r="I63" s="39"/>
      <c r="J63" s="241"/>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row>
    <row r="64" spans="1:67" ht="14.25" customHeight="1" x14ac:dyDescent="0.35">
      <c r="A64" s="39"/>
      <c r="B64" s="39"/>
      <c r="C64" s="241"/>
      <c r="D64" s="241"/>
      <c r="E64" s="271"/>
      <c r="F64" s="39"/>
      <c r="G64" s="241"/>
      <c r="H64" s="39"/>
      <c r="I64" s="39"/>
      <c r="J64" s="241"/>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row>
    <row r="65" spans="1:67" ht="14.25" customHeight="1" x14ac:dyDescent="0.35">
      <c r="A65" s="39"/>
      <c r="B65" s="39"/>
      <c r="C65" s="241"/>
      <c r="D65" s="241"/>
      <c r="E65" s="271"/>
      <c r="F65" s="39"/>
      <c r="G65" s="241"/>
      <c r="H65" s="39"/>
      <c r="I65" s="39"/>
      <c r="J65" s="241"/>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row>
    <row r="66" spans="1:67" ht="14.25" customHeight="1" x14ac:dyDescent="0.35">
      <c r="A66" s="39"/>
      <c r="B66" s="39"/>
      <c r="C66" s="241"/>
      <c r="D66" s="241"/>
      <c r="E66" s="271"/>
      <c r="F66" s="39"/>
      <c r="G66" s="241"/>
      <c r="H66" s="39"/>
      <c r="I66" s="39"/>
      <c r="J66" s="241"/>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row>
    <row r="67" spans="1:67" ht="14.25" customHeight="1" x14ac:dyDescent="0.35">
      <c r="A67" s="39"/>
      <c r="B67" s="39"/>
      <c r="C67" s="241"/>
      <c r="D67" s="241"/>
      <c r="E67" s="271"/>
      <c r="F67" s="39"/>
      <c r="G67" s="241"/>
      <c r="H67" s="39"/>
      <c r="I67" s="39"/>
      <c r="J67" s="241"/>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row>
    <row r="68" spans="1:67" ht="14.25" customHeight="1" x14ac:dyDescent="0.35">
      <c r="A68" s="39"/>
      <c r="B68" s="39"/>
      <c r="C68" s="241"/>
      <c r="D68" s="241"/>
      <c r="E68" s="271"/>
      <c r="F68" s="39"/>
      <c r="G68" s="241"/>
      <c r="H68" s="39"/>
      <c r="I68" s="39"/>
      <c r="J68" s="241"/>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row>
    <row r="69" spans="1:67" ht="14.25" customHeight="1" x14ac:dyDescent="0.35">
      <c r="A69" s="39"/>
      <c r="B69" s="39"/>
      <c r="C69" s="241"/>
      <c r="D69" s="241"/>
      <c r="E69" s="271"/>
      <c r="F69" s="39"/>
      <c r="G69" s="241"/>
      <c r="H69" s="39"/>
      <c r="I69" s="39"/>
      <c r="J69" s="241"/>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row>
    <row r="70" spans="1:67" ht="14.25" customHeight="1" x14ac:dyDescent="0.35">
      <c r="A70" s="39"/>
      <c r="B70" s="39"/>
      <c r="C70" s="241"/>
      <c r="D70" s="241"/>
      <c r="E70" s="271"/>
      <c r="F70" s="39"/>
      <c r="G70" s="241"/>
      <c r="H70" s="39"/>
      <c r="I70" s="39"/>
      <c r="J70" s="241"/>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row>
    <row r="71" spans="1:67" ht="14.25" customHeight="1" x14ac:dyDescent="0.35">
      <c r="A71" s="39"/>
      <c r="B71" s="39"/>
      <c r="C71" s="241"/>
      <c r="D71" s="241"/>
      <c r="E71" s="271"/>
      <c r="F71" s="39"/>
      <c r="G71" s="241"/>
      <c r="H71" s="39"/>
      <c r="I71" s="39"/>
      <c r="J71" s="241"/>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row>
    <row r="72" spans="1:67" ht="14.25" customHeight="1" x14ac:dyDescent="0.35">
      <c r="A72" s="39"/>
      <c r="B72" s="39"/>
      <c r="C72" s="241"/>
      <c r="D72" s="241"/>
      <c r="E72" s="271"/>
      <c r="F72" s="39"/>
      <c r="G72" s="241"/>
      <c r="H72" s="39"/>
      <c r="I72" s="39"/>
      <c r="J72" s="241"/>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row>
    <row r="73" spans="1:67" ht="14.25" customHeight="1" x14ac:dyDescent="0.35">
      <c r="A73" s="39"/>
      <c r="B73" s="39"/>
      <c r="C73" s="241"/>
      <c r="D73" s="241"/>
      <c r="E73" s="271"/>
      <c r="F73" s="39"/>
      <c r="G73" s="241"/>
      <c r="H73" s="39"/>
      <c r="I73" s="39"/>
      <c r="J73" s="241"/>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row>
    <row r="74" spans="1:67" ht="14.25" customHeight="1" x14ac:dyDescent="0.35">
      <c r="A74" s="39"/>
      <c r="B74" s="39"/>
      <c r="C74" s="241"/>
      <c r="D74" s="241"/>
      <c r="E74" s="271"/>
      <c r="F74" s="39"/>
      <c r="G74" s="241"/>
      <c r="H74" s="39"/>
      <c r="I74" s="39"/>
      <c r="J74" s="241"/>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row>
    <row r="75" spans="1:67" ht="14.25" customHeight="1" x14ac:dyDescent="0.35">
      <c r="A75" s="39"/>
      <c r="B75" s="39"/>
      <c r="C75" s="241"/>
      <c r="D75" s="241"/>
      <c r="E75" s="271"/>
      <c r="F75" s="39"/>
      <c r="G75" s="241"/>
      <c r="H75" s="39"/>
      <c r="I75" s="39"/>
      <c r="J75" s="241"/>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row>
    <row r="76" spans="1:67" ht="14.25" customHeight="1" x14ac:dyDescent="0.35">
      <c r="A76" s="39"/>
      <c r="B76" s="39"/>
      <c r="C76" s="241"/>
      <c r="D76" s="241"/>
      <c r="E76" s="271"/>
      <c r="F76" s="39"/>
      <c r="G76" s="241"/>
      <c r="H76" s="39"/>
      <c r="I76" s="39"/>
      <c r="J76" s="241"/>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row>
    <row r="77" spans="1:67" ht="14.25" customHeight="1" x14ac:dyDescent="0.35">
      <c r="A77" s="39"/>
      <c r="B77" s="39"/>
      <c r="C77" s="241"/>
      <c r="D77" s="241"/>
      <c r="E77" s="271"/>
      <c r="F77" s="39"/>
      <c r="G77" s="241"/>
      <c r="H77" s="39"/>
      <c r="I77" s="39"/>
      <c r="J77" s="241"/>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row>
    <row r="78" spans="1:67" ht="14.25" customHeight="1" x14ac:dyDescent="0.35">
      <c r="A78" s="39"/>
      <c r="B78" s="39"/>
      <c r="C78" s="241"/>
      <c r="D78" s="241"/>
      <c r="E78" s="271"/>
      <c r="F78" s="39"/>
      <c r="G78" s="241"/>
      <c r="H78" s="39"/>
      <c r="I78" s="39"/>
      <c r="J78" s="241"/>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row>
    <row r="79" spans="1:67" ht="14.25" customHeight="1" x14ac:dyDescent="0.35">
      <c r="A79" s="39"/>
      <c r="B79" s="39"/>
      <c r="C79" s="241"/>
      <c r="D79" s="241"/>
      <c r="E79" s="271"/>
      <c r="F79" s="39"/>
      <c r="G79" s="241"/>
      <c r="H79" s="39"/>
      <c r="I79" s="39"/>
      <c r="J79" s="241"/>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row>
    <row r="80" spans="1:67" ht="14.25" customHeight="1" x14ac:dyDescent="0.35">
      <c r="A80" s="39"/>
      <c r="B80" s="39"/>
      <c r="C80" s="241"/>
      <c r="D80" s="241"/>
      <c r="E80" s="271"/>
      <c r="F80" s="39"/>
      <c r="G80" s="241"/>
      <c r="H80" s="39"/>
      <c r="I80" s="39"/>
      <c r="J80" s="241"/>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row>
    <row r="81" spans="1:67" ht="14.25" customHeight="1" x14ac:dyDescent="0.35">
      <c r="A81" s="39"/>
      <c r="B81" s="39"/>
      <c r="C81" s="241"/>
      <c r="D81" s="241"/>
      <c r="E81" s="271"/>
      <c r="F81" s="39"/>
      <c r="G81" s="241"/>
      <c r="H81" s="39"/>
      <c r="I81" s="39"/>
      <c r="J81" s="241"/>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row>
    <row r="82" spans="1:67" ht="14.25" customHeight="1" x14ac:dyDescent="0.35">
      <c r="A82" s="39"/>
      <c r="B82" s="39"/>
      <c r="C82" s="241"/>
      <c r="D82" s="241"/>
      <c r="E82" s="271"/>
      <c r="F82" s="39"/>
      <c r="G82" s="241"/>
      <c r="H82" s="39"/>
      <c r="I82" s="39"/>
      <c r="J82" s="241"/>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row>
    <row r="83" spans="1:67" ht="14.25" customHeight="1" x14ac:dyDescent="0.35">
      <c r="A83" s="39"/>
      <c r="B83" s="39"/>
      <c r="C83" s="241"/>
      <c r="D83" s="241"/>
      <c r="E83" s="271"/>
      <c r="F83" s="39"/>
      <c r="G83" s="241"/>
      <c r="H83" s="39"/>
      <c r="I83" s="39"/>
      <c r="J83" s="241"/>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row>
    <row r="84" spans="1:67" ht="14.25" customHeight="1" x14ac:dyDescent="0.35">
      <c r="A84" s="39"/>
      <c r="B84" s="39"/>
      <c r="C84" s="241"/>
      <c r="D84" s="241"/>
      <c r="E84" s="271"/>
      <c r="F84" s="39"/>
      <c r="G84" s="241"/>
      <c r="H84" s="39"/>
      <c r="I84" s="39"/>
      <c r="J84" s="241"/>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row>
    <row r="85" spans="1:67" ht="14.25" customHeight="1" x14ac:dyDescent="0.35">
      <c r="A85" s="39"/>
      <c r="B85" s="39"/>
      <c r="C85" s="241"/>
      <c r="D85" s="241"/>
      <c r="E85" s="271"/>
      <c r="F85" s="39"/>
      <c r="G85" s="241"/>
      <c r="H85" s="39"/>
      <c r="I85" s="39"/>
      <c r="J85" s="241"/>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row>
    <row r="86" spans="1:67" ht="14.25" customHeight="1" x14ac:dyDescent="0.35">
      <c r="A86" s="39"/>
      <c r="B86" s="39"/>
      <c r="C86" s="241"/>
      <c r="D86" s="241"/>
      <c r="E86" s="271"/>
      <c r="F86" s="39"/>
      <c r="G86" s="241"/>
      <c r="H86" s="39"/>
      <c r="I86" s="39"/>
      <c r="J86" s="241"/>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row>
    <row r="87" spans="1:67" ht="14.25" customHeight="1" x14ac:dyDescent="0.35">
      <c r="A87" s="39"/>
      <c r="B87" s="39"/>
      <c r="C87" s="241"/>
      <c r="D87" s="241"/>
      <c r="E87" s="271"/>
      <c r="F87" s="39"/>
      <c r="G87" s="241"/>
      <c r="H87" s="39"/>
      <c r="I87" s="39"/>
      <c r="J87" s="241"/>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row>
    <row r="88" spans="1:67" ht="14.25" customHeight="1" x14ac:dyDescent="0.35">
      <c r="A88" s="39"/>
      <c r="B88" s="39"/>
      <c r="C88" s="241"/>
      <c r="D88" s="241"/>
      <c r="E88" s="271"/>
      <c r="F88" s="39"/>
      <c r="G88" s="241"/>
      <c r="H88" s="39"/>
      <c r="I88" s="39"/>
      <c r="J88" s="241"/>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row>
    <row r="89" spans="1:67" ht="14.25" customHeight="1" x14ac:dyDescent="0.35">
      <c r="A89" s="39"/>
      <c r="B89" s="39"/>
      <c r="C89" s="241"/>
      <c r="D89" s="241"/>
      <c r="E89" s="271"/>
      <c r="F89" s="39"/>
      <c r="G89" s="241"/>
      <c r="H89" s="39"/>
      <c r="I89" s="39"/>
      <c r="J89" s="241"/>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row>
    <row r="90" spans="1:67" ht="14.25" customHeight="1" x14ac:dyDescent="0.35">
      <c r="A90" s="39"/>
      <c r="B90" s="39"/>
      <c r="C90" s="241"/>
      <c r="D90" s="241"/>
      <c r="E90" s="271"/>
      <c r="F90" s="39"/>
      <c r="G90" s="241"/>
      <c r="H90" s="39"/>
      <c r="I90" s="39"/>
      <c r="J90" s="241"/>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row>
    <row r="91" spans="1:67" ht="14.25" customHeight="1" x14ac:dyDescent="0.35">
      <c r="A91" s="39"/>
      <c r="B91" s="39"/>
      <c r="C91" s="241"/>
      <c r="D91" s="241"/>
      <c r="E91" s="271"/>
      <c r="F91" s="39"/>
      <c r="G91" s="241"/>
      <c r="H91" s="39"/>
      <c r="I91" s="39"/>
      <c r="J91" s="241"/>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row>
    <row r="92" spans="1:67" ht="14.25" customHeight="1" x14ac:dyDescent="0.35">
      <c r="A92" s="39"/>
      <c r="B92" s="39"/>
      <c r="C92" s="241"/>
      <c r="D92" s="241"/>
      <c r="E92" s="271"/>
      <c r="F92" s="39"/>
      <c r="G92" s="241"/>
      <c r="H92" s="39"/>
      <c r="I92" s="39"/>
      <c r="J92" s="241"/>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row>
    <row r="93" spans="1:67" ht="14.25" customHeight="1" x14ac:dyDescent="0.35">
      <c r="A93" s="39"/>
      <c r="B93" s="39"/>
      <c r="C93" s="241"/>
      <c r="D93" s="241"/>
      <c r="E93" s="271"/>
      <c r="F93" s="39"/>
      <c r="G93" s="241"/>
      <c r="H93" s="39"/>
      <c r="I93" s="39"/>
      <c r="J93" s="241"/>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row>
    <row r="94" spans="1:67" ht="14.25" customHeight="1" x14ac:dyDescent="0.35">
      <c r="A94" s="39"/>
      <c r="B94" s="39"/>
      <c r="C94" s="241"/>
      <c r="D94" s="241"/>
      <c r="E94" s="271"/>
      <c r="F94" s="39"/>
      <c r="G94" s="241"/>
      <c r="H94" s="39"/>
      <c r="I94" s="39"/>
      <c r="J94" s="241"/>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row>
    <row r="95" spans="1:67" ht="14.25" customHeight="1" x14ac:dyDescent="0.35">
      <c r="A95" s="39"/>
      <c r="B95" s="39"/>
      <c r="C95" s="241"/>
      <c r="D95" s="241"/>
      <c r="E95" s="271"/>
      <c r="F95" s="39"/>
      <c r="G95" s="241"/>
      <c r="H95" s="39"/>
      <c r="I95" s="39"/>
      <c r="J95" s="241"/>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row>
    <row r="96" spans="1:67" ht="14.25" customHeight="1" x14ac:dyDescent="0.35">
      <c r="A96" s="39"/>
      <c r="B96" s="39"/>
      <c r="C96" s="241"/>
      <c r="D96" s="241"/>
      <c r="E96" s="271"/>
      <c r="F96" s="39"/>
      <c r="G96" s="241"/>
      <c r="H96" s="39"/>
      <c r="I96" s="39"/>
      <c r="J96" s="241"/>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row>
    <row r="97" spans="1:67" ht="14.25" customHeight="1" x14ac:dyDescent="0.35">
      <c r="A97" s="39"/>
      <c r="B97" s="39"/>
      <c r="C97" s="241"/>
      <c r="D97" s="241"/>
      <c r="E97" s="271"/>
      <c r="F97" s="39"/>
      <c r="G97" s="241"/>
      <c r="H97" s="39"/>
      <c r="I97" s="39"/>
      <c r="J97" s="241"/>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row>
    <row r="98" spans="1:67" ht="14.25" customHeight="1" x14ac:dyDescent="0.35">
      <c r="A98" s="39"/>
      <c r="B98" s="39"/>
      <c r="C98" s="241"/>
      <c r="D98" s="241"/>
      <c r="E98" s="271"/>
      <c r="F98" s="39"/>
      <c r="G98" s="241"/>
      <c r="H98" s="39"/>
      <c r="I98" s="39"/>
      <c r="J98" s="241"/>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row>
    <row r="99" spans="1:67" ht="14.25" customHeight="1" x14ac:dyDescent="0.35">
      <c r="A99" s="39"/>
      <c r="B99" s="39"/>
      <c r="C99" s="241"/>
      <c r="D99" s="241"/>
      <c r="E99" s="271"/>
      <c r="F99" s="39"/>
      <c r="G99" s="241"/>
      <c r="H99" s="39"/>
      <c r="I99" s="39"/>
      <c r="J99" s="241"/>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row>
    <row r="100" spans="1:67" ht="14.25" customHeight="1" x14ac:dyDescent="0.35">
      <c r="A100" s="39"/>
      <c r="B100" s="39"/>
      <c r="C100" s="241"/>
      <c r="D100" s="241"/>
      <c r="E100" s="271"/>
      <c r="F100" s="39"/>
      <c r="G100" s="241"/>
      <c r="H100" s="39"/>
      <c r="I100" s="39"/>
      <c r="J100" s="241"/>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row>
    <row r="101" spans="1:67" ht="14.25" customHeight="1" x14ac:dyDescent="0.35">
      <c r="A101" s="39"/>
      <c r="B101" s="39"/>
      <c r="C101" s="241"/>
      <c r="D101" s="241"/>
      <c r="E101" s="271"/>
      <c r="F101" s="39"/>
      <c r="G101" s="241"/>
      <c r="H101" s="39"/>
      <c r="I101" s="39"/>
      <c r="J101" s="241"/>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row>
    <row r="102" spans="1:67" ht="14.25" customHeight="1" x14ac:dyDescent="0.35">
      <c r="A102" s="39"/>
      <c r="B102" s="39"/>
      <c r="C102" s="241"/>
      <c r="D102" s="241"/>
      <c r="E102" s="271"/>
      <c r="F102" s="39"/>
      <c r="G102" s="241"/>
      <c r="H102" s="39"/>
      <c r="I102" s="39"/>
      <c r="J102" s="241"/>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row>
    <row r="103" spans="1:67" ht="14.25" customHeight="1" x14ac:dyDescent="0.35">
      <c r="A103" s="39"/>
      <c r="B103" s="39"/>
      <c r="C103" s="241"/>
      <c r="D103" s="241"/>
      <c r="E103" s="271"/>
      <c r="F103" s="39"/>
      <c r="G103" s="241"/>
      <c r="H103" s="39"/>
      <c r="I103" s="39"/>
      <c r="J103" s="241"/>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row>
    <row r="104" spans="1:67" ht="14.25" customHeight="1" x14ac:dyDescent="0.35">
      <c r="A104" s="39"/>
      <c r="B104" s="39"/>
      <c r="C104" s="241"/>
      <c r="D104" s="241"/>
      <c r="E104" s="271"/>
      <c r="F104" s="39"/>
      <c r="G104" s="241"/>
      <c r="H104" s="39"/>
      <c r="I104" s="39"/>
      <c r="J104" s="241"/>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row>
    <row r="105" spans="1:67" ht="14.25" customHeight="1" x14ac:dyDescent="0.35">
      <c r="A105" s="39"/>
      <c r="B105" s="39"/>
      <c r="C105" s="241"/>
      <c r="D105" s="241"/>
      <c r="E105" s="271"/>
      <c r="F105" s="39"/>
      <c r="G105" s="241"/>
      <c r="H105" s="39"/>
      <c r="I105" s="39"/>
      <c r="J105" s="241"/>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row>
    <row r="106" spans="1:67" ht="14.25" customHeight="1" x14ac:dyDescent="0.35">
      <c r="A106" s="39"/>
      <c r="B106" s="39"/>
      <c r="C106" s="241"/>
      <c r="D106" s="241"/>
      <c r="E106" s="271"/>
      <c r="F106" s="39"/>
      <c r="G106" s="241"/>
      <c r="H106" s="39"/>
      <c r="I106" s="39"/>
      <c r="J106" s="241"/>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row>
    <row r="107" spans="1:67" ht="14.25" customHeight="1" x14ac:dyDescent="0.35">
      <c r="A107" s="39"/>
      <c r="B107" s="39"/>
      <c r="C107" s="241"/>
      <c r="D107" s="241"/>
      <c r="E107" s="271"/>
      <c r="F107" s="39"/>
      <c r="G107" s="241"/>
      <c r="H107" s="39"/>
      <c r="I107" s="39"/>
      <c r="J107" s="241"/>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row>
    <row r="108" spans="1:67" ht="14.25" customHeight="1" x14ac:dyDescent="0.35">
      <c r="A108" s="39"/>
      <c r="B108" s="39"/>
      <c r="C108" s="241"/>
      <c r="D108" s="241"/>
      <c r="E108" s="271"/>
      <c r="F108" s="39"/>
      <c r="G108" s="241"/>
      <c r="H108" s="39"/>
      <c r="I108" s="39"/>
      <c r="J108" s="241"/>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row>
    <row r="109" spans="1:67" ht="14.25" customHeight="1" x14ac:dyDescent="0.35">
      <c r="A109" s="39"/>
      <c r="B109" s="39"/>
      <c r="C109" s="241"/>
      <c r="D109" s="241"/>
      <c r="E109" s="271"/>
      <c r="F109" s="39"/>
      <c r="G109" s="241"/>
      <c r="H109" s="39"/>
      <c r="I109" s="39"/>
      <c r="J109" s="241"/>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row>
    <row r="110" spans="1:67" ht="14.25" customHeight="1" x14ac:dyDescent="0.35">
      <c r="A110" s="39"/>
      <c r="B110" s="39"/>
      <c r="C110" s="241"/>
      <c r="D110" s="241"/>
      <c r="E110" s="271"/>
      <c r="F110" s="39"/>
      <c r="G110" s="241"/>
      <c r="H110" s="39"/>
      <c r="I110" s="39"/>
      <c r="J110" s="241"/>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row>
    <row r="111" spans="1:67" ht="14.25" customHeight="1" x14ac:dyDescent="0.35">
      <c r="A111" s="39"/>
      <c r="B111" s="39"/>
      <c r="C111" s="241"/>
      <c r="D111" s="241"/>
      <c r="E111" s="271"/>
      <c r="F111" s="39"/>
      <c r="G111" s="241"/>
      <c r="H111" s="39"/>
      <c r="I111" s="39"/>
      <c r="J111" s="241"/>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row>
    <row r="112" spans="1:67" ht="14.25" customHeight="1" x14ac:dyDescent="0.35">
      <c r="A112" s="39"/>
      <c r="B112" s="39"/>
      <c r="C112" s="241"/>
      <c r="D112" s="241"/>
      <c r="E112" s="271"/>
      <c r="F112" s="39"/>
      <c r="G112" s="241"/>
      <c r="H112" s="39"/>
      <c r="I112" s="39"/>
      <c r="J112" s="241"/>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row>
    <row r="113" spans="1:67" ht="14.25" customHeight="1" x14ac:dyDescent="0.35">
      <c r="A113" s="39"/>
      <c r="B113" s="39"/>
      <c r="C113" s="241"/>
      <c r="D113" s="241"/>
      <c r="E113" s="271"/>
      <c r="F113" s="39"/>
      <c r="G113" s="241"/>
      <c r="H113" s="39"/>
      <c r="I113" s="39"/>
      <c r="J113" s="241"/>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row>
    <row r="114" spans="1:67" ht="14.25" customHeight="1" x14ac:dyDescent="0.35">
      <c r="A114" s="39"/>
      <c r="B114" s="39"/>
      <c r="C114" s="241"/>
      <c r="D114" s="241"/>
      <c r="E114" s="271"/>
      <c r="F114" s="39"/>
      <c r="G114" s="241"/>
      <c r="H114" s="39"/>
      <c r="I114" s="39"/>
      <c r="J114" s="241"/>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row>
    <row r="115" spans="1:67" ht="14.25" customHeight="1" x14ac:dyDescent="0.35">
      <c r="A115" s="39"/>
      <c r="B115" s="39"/>
      <c r="C115" s="241"/>
      <c r="D115" s="241"/>
      <c r="E115" s="271"/>
      <c r="F115" s="39"/>
      <c r="G115" s="241"/>
      <c r="H115" s="39"/>
      <c r="I115" s="39"/>
      <c r="J115" s="241"/>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row>
    <row r="116" spans="1:67" ht="14.25" customHeight="1" x14ac:dyDescent="0.35">
      <c r="A116" s="39"/>
      <c r="B116" s="39"/>
      <c r="C116" s="241"/>
      <c r="D116" s="241"/>
      <c r="E116" s="271"/>
      <c r="F116" s="39"/>
      <c r="G116" s="241"/>
      <c r="H116" s="39"/>
      <c r="I116" s="39"/>
      <c r="J116" s="241"/>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row>
    <row r="117" spans="1:67" ht="14.25" customHeight="1" x14ac:dyDescent="0.35">
      <c r="A117" s="39"/>
      <c r="B117" s="39"/>
      <c r="C117" s="241"/>
      <c r="D117" s="241"/>
      <c r="E117" s="271"/>
      <c r="F117" s="39"/>
      <c r="G117" s="241"/>
      <c r="H117" s="39"/>
      <c r="I117" s="39"/>
      <c r="J117" s="241"/>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row>
    <row r="118" spans="1:67" ht="14.25" customHeight="1" x14ac:dyDescent="0.35">
      <c r="A118" s="39"/>
      <c r="B118" s="39"/>
      <c r="C118" s="241"/>
      <c r="D118" s="241"/>
      <c r="E118" s="271"/>
      <c r="F118" s="39"/>
      <c r="G118" s="241"/>
      <c r="H118" s="39"/>
      <c r="I118" s="39"/>
      <c r="J118" s="241"/>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row>
    <row r="119" spans="1:67" ht="14.25" customHeight="1" x14ac:dyDescent="0.35">
      <c r="A119" s="39"/>
      <c r="B119" s="39"/>
      <c r="C119" s="241"/>
      <c r="D119" s="241"/>
      <c r="E119" s="271"/>
      <c r="F119" s="39"/>
      <c r="G119" s="241"/>
      <c r="H119" s="39"/>
      <c r="I119" s="39"/>
      <c r="J119" s="241"/>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row>
    <row r="120" spans="1:67" ht="14.25" customHeight="1" x14ac:dyDescent="0.35">
      <c r="A120" s="39"/>
      <c r="B120" s="39"/>
      <c r="C120" s="241"/>
      <c r="D120" s="241"/>
      <c r="E120" s="271"/>
      <c r="F120" s="39"/>
      <c r="G120" s="241"/>
      <c r="H120" s="39"/>
      <c r="I120" s="39"/>
      <c r="J120" s="241"/>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row>
    <row r="121" spans="1:67" ht="14.25" customHeight="1" x14ac:dyDescent="0.35">
      <c r="A121" s="39"/>
      <c r="B121" s="39"/>
      <c r="C121" s="241"/>
      <c r="D121" s="241"/>
      <c r="E121" s="271"/>
      <c r="F121" s="39"/>
      <c r="G121" s="241"/>
      <c r="H121" s="39"/>
      <c r="I121" s="39"/>
      <c r="J121" s="241"/>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row>
    <row r="122" spans="1:67" ht="14.25" customHeight="1" x14ac:dyDescent="0.35">
      <c r="A122" s="39"/>
      <c r="B122" s="39"/>
      <c r="C122" s="241"/>
      <c r="D122" s="241"/>
      <c r="E122" s="271"/>
      <c r="F122" s="39"/>
      <c r="G122" s="241"/>
      <c r="H122" s="39"/>
      <c r="I122" s="39"/>
      <c r="J122" s="241"/>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row>
    <row r="123" spans="1:67" ht="14.25" customHeight="1" x14ac:dyDescent="0.35">
      <c r="A123" s="39"/>
      <c r="B123" s="39"/>
      <c r="C123" s="241"/>
      <c r="D123" s="241"/>
      <c r="E123" s="271"/>
      <c r="F123" s="39"/>
      <c r="G123" s="241"/>
      <c r="H123" s="39"/>
      <c r="I123" s="39"/>
      <c r="J123" s="241"/>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row>
    <row r="124" spans="1:67" ht="14.25" customHeight="1" x14ac:dyDescent="0.35">
      <c r="A124" s="39"/>
      <c r="B124" s="39"/>
      <c r="C124" s="241"/>
      <c r="D124" s="241"/>
      <c r="E124" s="271"/>
      <c r="F124" s="39"/>
      <c r="G124" s="241"/>
      <c r="H124" s="39"/>
      <c r="I124" s="39"/>
      <c r="J124" s="241"/>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row>
    <row r="125" spans="1:67" ht="14.25" customHeight="1" x14ac:dyDescent="0.35">
      <c r="A125" s="39"/>
      <c r="B125" s="39"/>
      <c r="C125" s="241"/>
      <c r="D125" s="241"/>
      <c r="E125" s="271"/>
      <c r="F125" s="39"/>
      <c r="G125" s="241"/>
      <c r="H125" s="39"/>
      <c r="I125" s="39"/>
      <c r="J125" s="241"/>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row>
    <row r="126" spans="1:67" ht="14.25" customHeight="1" x14ac:dyDescent="0.35">
      <c r="A126" s="39"/>
      <c r="B126" s="39"/>
      <c r="C126" s="241"/>
      <c r="D126" s="241"/>
      <c r="E126" s="271"/>
      <c r="F126" s="39"/>
      <c r="G126" s="241"/>
      <c r="H126" s="39"/>
      <c r="I126" s="39"/>
      <c r="J126" s="241"/>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row>
    <row r="127" spans="1:67" ht="14.25" customHeight="1" x14ac:dyDescent="0.35">
      <c r="A127" s="39"/>
      <c r="B127" s="39"/>
      <c r="C127" s="241"/>
      <c r="D127" s="241"/>
      <c r="E127" s="271"/>
      <c r="F127" s="39"/>
      <c r="G127" s="241"/>
      <c r="H127" s="39"/>
      <c r="I127" s="39"/>
      <c r="J127" s="241"/>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row>
    <row r="128" spans="1:67" ht="14.25" customHeight="1" x14ac:dyDescent="0.35">
      <c r="A128" s="39"/>
      <c r="B128" s="39"/>
      <c r="C128" s="241"/>
      <c r="D128" s="241"/>
      <c r="E128" s="271"/>
      <c r="F128" s="39"/>
      <c r="G128" s="241"/>
      <c r="H128" s="39"/>
      <c r="I128" s="39"/>
      <c r="J128" s="241"/>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row>
    <row r="129" spans="1:67" ht="14.25" customHeight="1" x14ac:dyDescent="0.35">
      <c r="A129" s="39"/>
      <c r="B129" s="39"/>
      <c r="C129" s="241"/>
      <c r="D129" s="241"/>
      <c r="E129" s="271"/>
      <c r="F129" s="39"/>
      <c r="G129" s="241"/>
      <c r="H129" s="39"/>
      <c r="I129" s="39"/>
      <c r="J129" s="241"/>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row>
    <row r="130" spans="1:67" ht="14.25" customHeight="1" x14ac:dyDescent="0.35">
      <c r="A130" s="39"/>
      <c r="B130" s="39"/>
      <c r="C130" s="241"/>
      <c r="D130" s="241"/>
      <c r="E130" s="271"/>
      <c r="F130" s="39"/>
      <c r="G130" s="241"/>
      <c r="H130" s="39"/>
      <c r="I130" s="39"/>
      <c r="J130" s="241"/>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row>
    <row r="131" spans="1:67" ht="14.25" customHeight="1" x14ac:dyDescent="0.35">
      <c r="A131" s="39"/>
      <c r="B131" s="39"/>
      <c r="C131" s="241"/>
      <c r="D131" s="241"/>
      <c r="E131" s="271"/>
      <c r="F131" s="39"/>
      <c r="G131" s="241"/>
      <c r="H131" s="39"/>
      <c r="I131" s="39"/>
      <c r="J131" s="241"/>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row>
    <row r="132" spans="1:67" ht="14.25" customHeight="1" x14ac:dyDescent="0.35">
      <c r="A132" s="39"/>
      <c r="B132" s="39"/>
      <c r="C132" s="241"/>
      <c r="D132" s="241"/>
      <c r="E132" s="271"/>
      <c r="F132" s="39"/>
      <c r="G132" s="241"/>
      <c r="H132" s="39"/>
      <c r="I132" s="39"/>
      <c r="J132" s="241"/>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row>
    <row r="133" spans="1:67" ht="14.25" customHeight="1" x14ac:dyDescent="0.35">
      <c r="A133" s="39"/>
      <c r="B133" s="39"/>
      <c r="C133" s="241"/>
      <c r="D133" s="241"/>
      <c r="E133" s="271"/>
      <c r="F133" s="39"/>
      <c r="G133" s="241"/>
      <c r="H133" s="39"/>
      <c r="I133" s="39"/>
      <c r="J133" s="241"/>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row>
    <row r="134" spans="1:67" ht="14.25" customHeight="1" x14ac:dyDescent="0.35">
      <c r="A134" s="39"/>
      <c r="B134" s="39"/>
      <c r="C134" s="241"/>
      <c r="D134" s="241"/>
      <c r="E134" s="271"/>
      <c r="F134" s="39"/>
      <c r="G134" s="241"/>
      <c r="H134" s="39"/>
      <c r="I134" s="39"/>
      <c r="J134" s="241"/>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row>
    <row r="135" spans="1:67" ht="14.25" customHeight="1" x14ac:dyDescent="0.35">
      <c r="A135" s="39"/>
      <c r="B135" s="39"/>
      <c r="C135" s="241"/>
      <c r="D135" s="241"/>
      <c r="E135" s="271"/>
      <c r="F135" s="39"/>
      <c r="G135" s="241"/>
      <c r="H135" s="39"/>
      <c r="I135" s="39"/>
      <c r="J135" s="241"/>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row>
    <row r="136" spans="1:67" ht="14.25" customHeight="1" x14ac:dyDescent="0.35">
      <c r="A136" s="39"/>
      <c r="B136" s="39"/>
      <c r="C136" s="241"/>
      <c r="D136" s="241"/>
      <c r="E136" s="271"/>
      <c r="F136" s="39"/>
      <c r="G136" s="241"/>
      <c r="H136" s="39"/>
      <c r="I136" s="39"/>
      <c r="J136" s="241"/>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row>
    <row r="137" spans="1:67" ht="14.25" customHeight="1" x14ac:dyDescent="0.35">
      <c r="A137" s="39"/>
      <c r="B137" s="39"/>
      <c r="C137" s="241"/>
      <c r="D137" s="241"/>
      <c r="E137" s="271"/>
      <c r="F137" s="39"/>
      <c r="G137" s="241"/>
      <c r="H137" s="39"/>
      <c r="I137" s="39"/>
      <c r="J137" s="241"/>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row>
    <row r="138" spans="1:67" ht="14.25" customHeight="1" x14ac:dyDescent="0.35">
      <c r="A138" s="39"/>
      <c r="B138" s="39"/>
      <c r="C138" s="241"/>
      <c r="D138" s="241"/>
      <c r="E138" s="271"/>
      <c r="F138" s="39"/>
      <c r="G138" s="241"/>
      <c r="H138" s="39"/>
      <c r="I138" s="39"/>
      <c r="J138" s="241"/>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row>
    <row r="139" spans="1:67" ht="14.25" customHeight="1" x14ac:dyDescent="0.35">
      <c r="A139" s="39"/>
      <c r="B139" s="39"/>
      <c r="C139" s="241"/>
      <c r="D139" s="241"/>
      <c r="E139" s="271"/>
      <c r="F139" s="39"/>
      <c r="G139" s="241"/>
      <c r="H139" s="39"/>
      <c r="I139" s="39"/>
      <c r="J139" s="241"/>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row>
    <row r="140" spans="1:67" ht="14.25" customHeight="1" x14ac:dyDescent="0.35">
      <c r="A140" s="39"/>
      <c r="B140" s="39"/>
      <c r="C140" s="241"/>
      <c r="D140" s="241"/>
      <c r="E140" s="271"/>
      <c r="F140" s="39"/>
      <c r="G140" s="241"/>
      <c r="H140" s="39"/>
      <c r="I140" s="39"/>
      <c r="J140" s="241"/>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row>
    <row r="141" spans="1:67" ht="14.25" customHeight="1" x14ac:dyDescent="0.35">
      <c r="A141" s="39"/>
      <c r="B141" s="39"/>
      <c r="C141" s="241"/>
      <c r="D141" s="241"/>
      <c r="E141" s="271"/>
      <c r="F141" s="39"/>
      <c r="G141" s="241"/>
      <c r="H141" s="39"/>
      <c r="I141" s="39"/>
      <c r="J141" s="241"/>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row>
    <row r="142" spans="1:67" ht="14.25" customHeight="1" x14ac:dyDescent="0.35">
      <c r="A142" s="39"/>
      <c r="B142" s="39"/>
      <c r="C142" s="241"/>
      <c r="D142" s="241"/>
      <c r="E142" s="271"/>
      <c r="F142" s="39"/>
      <c r="G142" s="241"/>
      <c r="H142" s="39"/>
      <c r="I142" s="39"/>
      <c r="J142" s="241"/>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row>
    <row r="143" spans="1:67" ht="14.25" customHeight="1" x14ac:dyDescent="0.35">
      <c r="A143" s="39"/>
      <c r="B143" s="39"/>
      <c r="C143" s="241"/>
      <c r="D143" s="241"/>
      <c r="E143" s="271"/>
      <c r="F143" s="39"/>
      <c r="G143" s="241"/>
      <c r="H143" s="39"/>
      <c r="I143" s="39"/>
      <c r="J143" s="241"/>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row>
    <row r="144" spans="1:67" ht="14.25" customHeight="1" x14ac:dyDescent="0.35">
      <c r="A144" s="39"/>
      <c r="B144" s="39"/>
      <c r="C144" s="241"/>
      <c r="D144" s="241"/>
      <c r="E144" s="271"/>
      <c r="F144" s="39"/>
      <c r="G144" s="241"/>
      <c r="H144" s="39"/>
      <c r="I144" s="39"/>
      <c r="J144" s="241"/>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row>
    <row r="145" spans="1:67" ht="14.25" customHeight="1" x14ac:dyDescent="0.35">
      <c r="A145" s="39"/>
      <c r="B145" s="39"/>
      <c r="C145" s="241"/>
      <c r="D145" s="241"/>
      <c r="E145" s="271"/>
      <c r="F145" s="39"/>
      <c r="G145" s="241"/>
      <c r="H145" s="39"/>
      <c r="I145" s="39"/>
      <c r="J145" s="241"/>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row>
    <row r="146" spans="1:67" ht="14.25" customHeight="1" x14ac:dyDescent="0.35">
      <c r="A146" s="39"/>
      <c r="B146" s="39"/>
      <c r="C146" s="241"/>
      <c r="D146" s="241"/>
      <c r="E146" s="271"/>
      <c r="F146" s="39"/>
      <c r="G146" s="241"/>
      <c r="H146" s="39"/>
      <c r="I146" s="39"/>
      <c r="J146" s="241"/>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row>
    <row r="147" spans="1:67" ht="14.25" customHeight="1" x14ac:dyDescent="0.35">
      <c r="A147" s="39"/>
      <c r="B147" s="39"/>
      <c r="C147" s="241"/>
      <c r="D147" s="241"/>
      <c r="E147" s="271"/>
      <c r="F147" s="39"/>
      <c r="G147" s="241"/>
      <c r="H147" s="39"/>
      <c r="I147" s="39"/>
      <c r="J147" s="241"/>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row>
    <row r="148" spans="1:67" ht="14.25" customHeight="1" x14ac:dyDescent="0.35">
      <c r="A148" s="39"/>
      <c r="B148" s="39"/>
      <c r="C148" s="241"/>
      <c r="D148" s="241"/>
      <c r="E148" s="271"/>
      <c r="F148" s="39"/>
      <c r="G148" s="241"/>
      <c r="H148" s="39"/>
      <c r="I148" s="39"/>
      <c r="J148" s="241"/>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row>
    <row r="149" spans="1:67" ht="14.25" customHeight="1" x14ac:dyDescent="0.35">
      <c r="A149" s="39"/>
      <c r="B149" s="39"/>
      <c r="C149" s="241"/>
      <c r="D149" s="241"/>
      <c r="E149" s="271"/>
      <c r="F149" s="39"/>
      <c r="G149" s="241"/>
      <c r="H149" s="39"/>
      <c r="I149" s="39"/>
      <c r="J149" s="241"/>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row>
    <row r="150" spans="1:67" ht="14.25" customHeight="1" x14ac:dyDescent="0.35">
      <c r="A150" s="39"/>
      <c r="B150" s="39"/>
      <c r="C150" s="241"/>
      <c r="D150" s="241"/>
      <c r="E150" s="271"/>
      <c r="F150" s="39"/>
      <c r="G150" s="241"/>
      <c r="H150" s="39"/>
      <c r="I150" s="39"/>
      <c r="J150" s="241"/>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row>
    <row r="151" spans="1:67" ht="14.25" customHeight="1" x14ac:dyDescent="0.35">
      <c r="A151" s="39"/>
      <c r="B151" s="39"/>
      <c r="C151" s="241"/>
      <c r="D151" s="241"/>
      <c r="E151" s="271"/>
      <c r="F151" s="39"/>
      <c r="G151" s="241"/>
      <c r="H151" s="39"/>
      <c r="I151" s="39"/>
      <c r="J151" s="241"/>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row>
    <row r="152" spans="1:67" ht="14.25" customHeight="1" x14ac:dyDescent="0.35">
      <c r="A152" s="39"/>
      <c r="B152" s="39"/>
      <c r="C152" s="241"/>
      <c r="D152" s="241"/>
      <c r="E152" s="271"/>
      <c r="F152" s="39"/>
      <c r="G152" s="241"/>
      <c r="H152" s="39"/>
      <c r="I152" s="39"/>
      <c r="J152" s="241"/>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row>
    <row r="153" spans="1:67" ht="14.25" customHeight="1" x14ac:dyDescent="0.35">
      <c r="A153" s="39"/>
      <c r="B153" s="39"/>
      <c r="C153" s="241"/>
      <c r="D153" s="241"/>
      <c r="E153" s="271"/>
      <c r="F153" s="39"/>
      <c r="G153" s="241"/>
      <c r="H153" s="39"/>
      <c r="I153" s="39"/>
      <c r="J153" s="241"/>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row>
    <row r="154" spans="1:67" ht="14.25" customHeight="1" x14ac:dyDescent="0.35">
      <c r="A154" s="39"/>
      <c r="B154" s="39"/>
      <c r="C154" s="241"/>
      <c r="D154" s="241"/>
      <c r="E154" s="271"/>
      <c r="F154" s="39"/>
      <c r="G154" s="241"/>
      <c r="H154" s="39"/>
      <c r="I154" s="39"/>
      <c r="J154" s="241"/>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row>
    <row r="155" spans="1:67" ht="14.25" customHeight="1" x14ac:dyDescent="0.35">
      <c r="A155" s="39"/>
      <c r="B155" s="39"/>
      <c r="C155" s="241"/>
      <c r="D155" s="241"/>
      <c r="E155" s="271"/>
      <c r="F155" s="39"/>
      <c r="G155" s="241"/>
      <c r="H155" s="39"/>
      <c r="I155" s="39"/>
      <c r="J155" s="241"/>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row>
    <row r="156" spans="1:67" ht="14.25" customHeight="1" x14ac:dyDescent="0.35">
      <c r="A156" s="39"/>
      <c r="B156" s="39"/>
      <c r="C156" s="241"/>
      <c r="D156" s="241"/>
      <c r="E156" s="271"/>
      <c r="F156" s="39"/>
      <c r="G156" s="241"/>
      <c r="H156" s="39"/>
      <c r="I156" s="39"/>
      <c r="J156" s="241"/>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row>
    <row r="157" spans="1:67" ht="14.25" customHeight="1" x14ac:dyDescent="0.35">
      <c r="A157" s="39"/>
      <c r="B157" s="39"/>
      <c r="C157" s="241"/>
      <c r="D157" s="241"/>
      <c r="E157" s="271"/>
      <c r="F157" s="39"/>
      <c r="G157" s="241"/>
      <c r="H157" s="39"/>
      <c r="I157" s="39"/>
      <c r="J157" s="241"/>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row>
    <row r="158" spans="1:67" ht="14.25" customHeight="1" x14ac:dyDescent="0.35">
      <c r="A158" s="39"/>
      <c r="B158" s="39"/>
      <c r="C158" s="241"/>
      <c r="D158" s="241"/>
      <c r="E158" s="271"/>
      <c r="F158" s="39"/>
      <c r="G158" s="241"/>
      <c r="H158" s="39"/>
      <c r="I158" s="39"/>
      <c r="J158" s="241"/>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row>
    <row r="159" spans="1:67" ht="14.25" customHeight="1" x14ac:dyDescent="0.35">
      <c r="A159" s="39"/>
      <c r="B159" s="39"/>
      <c r="C159" s="241"/>
      <c r="D159" s="241"/>
      <c r="E159" s="271"/>
      <c r="F159" s="39"/>
      <c r="G159" s="241"/>
      <c r="H159" s="39"/>
      <c r="I159" s="39"/>
      <c r="J159" s="241"/>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row>
    <row r="160" spans="1:67" ht="14.25" customHeight="1" x14ac:dyDescent="0.35">
      <c r="A160" s="39"/>
      <c r="B160" s="39"/>
      <c r="C160" s="241"/>
      <c r="D160" s="241"/>
      <c r="E160" s="271"/>
      <c r="F160" s="39"/>
      <c r="G160" s="241"/>
      <c r="H160" s="39"/>
      <c r="I160" s="39"/>
      <c r="J160" s="241"/>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row>
    <row r="161" spans="1:67" ht="14.25" customHeight="1" x14ac:dyDescent="0.35">
      <c r="A161" s="39"/>
      <c r="B161" s="39"/>
      <c r="C161" s="241"/>
      <c r="D161" s="241"/>
      <c r="E161" s="271"/>
      <c r="F161" s="39"/>
      <c r="G161" s="241"/>
      <c r="H161" s="39"/>
      <c r="I161" s="39"/>
      <c r="J161" s="241"/>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row>
    <row r="162" spans="1:67" ht="14.25" customHeight="1" x14ac:dyDescent="0.35">
      <c r="A162" s="39"/>
      <c r="B162" s="39"/>
      <c r="C162" s="241"/>
      <c r="D162" s="241"/>
      <c r="E162" s="271"/>
      <c r="F162" s="39"/>
      <c r="G162" s="241"/>
      <c r="H162" s="39"/>
      <c r="I162" s="39"/>
      <c r="J162" s="241"/>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row>
    <row r="163" spans="1:67" ht="14.25" customHeight="1" x14ac:dyDescent="0.35">
      <c r="A163" s="39"/>
      <c r="B163" s="39"/>
      <c r="C163" s="241"/>
      <c r="D163" s="241"/>
      <c r="E163" s="271"/>
      <c r="F163" s="39"/>
      <c r="G163" s="241"/>
      <c r="H163" s="39"/>
      <c r="I163" s="39"/>
      <c r="J163" s="241"/>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row>
    <row r="164" spans="1:67" ht="14.25" customHeight="1" x14ac:dyDescent="0.35">
      <c r="A164" s="39"/>
      <c r="B164" s="39"/>
      <c r="C164" s="241"/>
      <c r="D164" s="241"/>
      <c r="E164" s="271"/>
      <c r="F164" s="39"/>
      <c r="G164" s="241"/>
      <c r="H164" s="39"/>
      <c r="I164" s="39"/>
      <c r="J164" s="241"/>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row>
    <row r="165" spans="1:67" ht="14.25" customHeight="1" x14ac:dyDescent="0.35">
      <c r="A165" s="39"/>
      <c r="B165" s="39"/>
      <c r="C165" s="241"/>
      <c r="D165" s="241"/>
      <c r="E165" s="271"/>
      <c r="F165" s="39"/>
      <c r="G165" s="241"/>
      <c r="H165" s="39"/>
      <c r="I165" s="39"/>
      <c r="J165" s="241"/>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row>
    <row r="166" spans="1:67" ht="14.25" customHeight="1" x14ac:dyDescent="0.35">
      <c r="A166" s="39"/>
      <c r="B166" s="39"/>
      <c r="C166" s="241"/>
      <c r="D166" s="241"/>
      <c r="E166" s="271"/>
      <c r="F166" s="39"/>
      <c r="G166" s="241"/>
      <c r="H166" s="39"/>
      <c r="I166" s="39"/>
      <c r="J166" s="241"/>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row>
    <row r="167" spans="1:67" ht="14.25" customHeight="1" x14ac:dyDescent="0.35">
      <c r="A167" s="39"/>
      <c r="B167" s="39"/>
      <c r="C167" s="241"/>
      <c r="D167" s="241"/>
      <c r="E167" s="271"/>
      <c r="F167" s="39"/>
      <c r="G167" s="241"/>
      <c r="H167" s="39"/>
      <c r="I167" s="39"/>
      <c r="J167" s="241"/>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row>
    <row r="168" spans="1:67" ht="14.25" customHeight="1" x14ac:dyDescent="0.35">
      <c r="A168" s="39"/>
      <c r="B168" s="39"/>
      <c r="C168" s="241"/>
      <c r="D168" s="241"/>
      <c r="E168" s="271"/>
      <c r="F168" s="39"/>
      <c r="G168" s="241"/>
      <c r="H168" s="39"/>
      <c r="I168" s="39"/>
      <c r="J168" s="241"/>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row>
    <row r="169" spans="1:67" ht="14.25" customHeight="1" x14ac:dyDescent="0.35">
      <c r="A169" s="39"/>
      <c r="B169" s="39"/>
      <c r="C169" s="241"/>
      <c r="D169" s="241"/>
      <c r="E169" s="271"/>
      <c r="F169" s="39"/>
      <c r="G169" s="241"/>
      <c r="H169" s="39"/>
      <c r="I169" s="39"/>
      <c r="J169" s="241"/>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row>
    <row r="170" spans="1:67" ht="14.25" customHeight="1" x14ac:dyDescent="0.35">
      <c r="A170" s="39"/>
      <c r="B170" s="39"/>
      <c r="C170" s="241"/>
      <c r="D170" s="241"/>
      <c r="E170" s="271"/>
      <c r="F170" s="39"/>
      <c r="G170" s="241"/>
      <c r="H170" s="39"/>
      <c r="I170" s="39"/>
      <c r="J170" s="241"/>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row>
    <row r="171" spans="1:67" ht="14.25" customHeight="1" x14ac:dyDescent="0.35">
      <c r="A171" s="39"/>
      <c r="B171" s="39"/>
      <c r="C171" s="241"/>
      <c r="D171" s="241"/>
      <c r="E171" s="271"/>
      <c r="F171" s="39"/>
      <c r="G171" s="241"/>
      <c r="H171" s="39"/>
      <c r="I171" s="39"/>
      <c r="J171" s="241"/>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row>
    <row r="172" spans="1:67" ht="14.25" customHeight="1" x14ac:dyDescent="0.35">
      <c r="A172" s="39"/>
      <c r="B172" s="39"/>
      <c r="C172" s="241"/>
      <c r="D172" s="241"/>
      <c r="E172" s="271"/>
      <c r="F172" s="39"/>
      <c r="G172" s="241"/>
      <c r="H172" s="39"/>
      <c r="I172" s="39"/>
      <c r="J172" s="241"/>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row>
    <row r="173" spans="1:67" ht="14.25" customHeight="1" x14ac:dyDescent="0.35">
      <c r="A173" s="39"/>
      <c r="B173" s="39"/>
      <c r="C173" s="241"/>
      <c r="D173" s="241"/>
      <c r="E173" s="271"/>
      <c r="F173" s="39"/>
      <c r="G173" s="241"/>
      <c r="H173" s="39"/>
      <c r="I173" s="39"/>
      <c r="J173" s="241"/>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row>
    <row r="174" spans="1:67" ht="14.25" customHeight="1" x14ac:dyDescent="0.35">
      <c r="A174" s="39"/>
      <c r="B174" s="39"/>
      <c r="C174" s="241"/>
      <c r="D174" s="241"/>
      <c r="E174" s="271"/>
      <c r="F174" s="39"/>
      <c r="G174" s="241"/>
      <c r="H174" s="39"/>
      <c r="I174" s="39"/>
      <c r="J174" s="241"/>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row>
    <row r="175" spans="1:67" ht="14.25" customHeight="1" x14ac:dyDescent="0.35">
      <c r="A175" s="39"/>
      <c r="B175" s="39"/>
      <c r="C175" s="241"/>
      <c r="D175" s="241"/>
      <c r="E175" s="271"/>
      <c r="F175" s="39"/>
      <c r="G175" s="241"/>
      <c r="H175" s="39"/>
      <c r="I175" s="39"/>
      <c r="J175" s="241"/>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row>
    <row r="176" spans="1:67" ht="14.25" customHeight="1" x14ac:dyDescent="0.35">
      <c r="A176" s="39"/>
      <c r="B176" s="39"/>
      <c r="C176" s="241"/>
      <c r="D176" s="241"/>
      <c r="E176" s="271"/>
      <c r="F176" s="39"/>
      <c r="G176" s="241"/>
      <c r="H176" s="39"/>
      <c r="I176" s="39"/>
      <c r="J176" s="241"/>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row>
    <row r="177" spans="1:67" ht="14.25" customHeight="1" x14ac:dyDescent="0.35">
      <c r="A177" s="39"/>
      <c r="B177" s="39"/>
      <c r="C177" s="241"/>
      <c r="D177" s="241"/>
      <c r="E177" s="271"/>
      <c r="F177" s="39"/>
      <c r="G177" s="241"/>
      <c r="H177" s="39"/>
      <c r="I177" s="39"/>
      <c r="J177" s="241"/>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row>
    <row r="178" spans="1:67" ht="14.25" customHeight="1" x14ac:dyDescent="0.35">
      <c r="A178" s="39"/>
      <c r="B178" s="39"/>
      <c r="C178" s="241"/>
      <c r="D178" s="241"/>
      <c r="E178" s="271"/>
      <c r="F178" s="39"/>
      <c r="G178" s="241"/>
      <c r="H178" s="39"/>
      <c r="I178" s="39"/>
      <c r="J178" s="241"/>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row>
    <row r="179" spans="1:67" ht="14.25" customHeight="1" x14ac:dyDescent="0.35">
      <c r="A179" s="39"/>
      <c r="B179" s="39"/>
      <c r="C179" s="241"/>
      <c r="D179" s="241"/>
      <c r="E179" s="271"/>
      <c r="F179" s="39"/>
      <c r="G179" s="241"/>
      <c r="H179" s="39"/>
      <c r="I179" s="39"/>
      <c r="J179" s="241"/>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row>
    <row r="180" spans="1:67" ht="14.25" customHeight="1" x14ac:dyDescent="0.35">
      <c r="A180" s="39"/>
      <c r="B180" s="39"/>
      <c r="C180" s="241"/>
      <c r="D180" s="241"/>
      <c r="E180" s="271"/>
      <c r="F180" s="39"/>
      <c r="G180" s="241"/>
      <c r="H180" s="39"/>
      <c r="I180" s="39"/>
      <c r="J180" s="241"/>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row>
    <row r="181" spans="1:67" ht="14.25" customHeight="1" x14ac:dyDescent="0.35">
      <c r="A181" s="39"/>
      <c r="B181" s="39"/>
      <c r="C181" s="241"/>
      <c r="D181" s="241"/>
      <c r="E181" s="271"/>
      <c r="F181" s="39"/>
      <c r="G181" s="241"/>
      <c r="H181" s="39"/>
      <c r="I181" s="39"/>
      <c r="J181" s="241"/>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row>
    <row r="182" spans="1:67" ht="14.25" customHeight="1" x14ac:dyDescent="0.35">
      <c r="A182" s="39"/>
      <c r="B182" s="39"/>
      <c r="C182" s="241"/>
      <c r="D182" s="241"/>
      <c r="E182" s="271"/>
      <c r="F182" s="39"/>
      <c r="G182" s="241"/>
      <c r="H182" s="39"/>
      <c r="I182" s="39"/>
      <c r="J182" s="241"/>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row>
    <row r="183" spans="1:67" ht="14.25" customHeight="1" x14ac:dyDescent="0.35">
      <c r="A183" s="39"/>
      <c r="B183" s="39"/>
      <c r="C183" s="241"/>
      <c r="D183" s="241"/>
      <c r="E183" s="271"/>
      <c r="F183" s="39"/>
      <c r="G183" s="241"/>
      <c r="H183" s="39"/>
      <c r="I183" s="39"/>
      <c r="J183" s="241"/>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row>
    <row r="184" spans="1:67" ht="14.25" customHeight="1" x14ac:dyDescent="0.35">
      <c r="A184" s="39"/>
      <c r="B184" s="39"/>
      <c r="C184" s="241"/>
      <c r="D184" s="241"/>
      <c r="E184" s="271"/>
      <c r="F184" s="39"/>
      <c r="G184" s="241"/>
      <c r="H184" s="39"/>
      <c r="I184" s="39"/>
      <c r="J184" s="241"/>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row>
    <row r="185" spans="1:67" ht="14.25" customHeight="1" x14ac:dyDescent="0.35">
      <c r="A185" s="39"/>
      <c r="B185" s="39"/>
      <c r="C185" s="241"/>
      <c r="D185" s="241"/>
      <c r="E185" s="271"/>
      <c r="F185" s="39"/>
      <c r="G185" s="241"/>
      <c r="H185" s="39"/>
      <c r="I185" s="39"/>
      <c r="J185" s="241"/>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row>
    <row r="186" spans="1:67" ht="14.25" customHeight="1" x14ac:dyDescent="0.35">
      <c r="A186" s="39"/>
      <c r="B186" s="39"/>
      <c r="C186" s="241"/>
      <c r="D186" s="241"/>
      <c r="E186" s="271"/>
      <c r="F186" s="39"/>
      <c r="G186" s="241"/>
      <c r="H186" s="39"/>
      <c r="I186" s="39"/>
      <c r="J186" s="241"/>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row>
    <row r="187" spans="1:67" ht="14.25" customHeight="1" x14ac:dyDescent="0.35">
      <c r="A187" s="39"/>
      <c r="B187" s="39"/>
      <c r="C187" s="241"/>
      <c r="D187" s="241"/>
      <c r="E187" s="271"/>
      <c r="F187" s="39"/>
      <c r="G187" s="241"/>
      <c r="H187" s="39"/>
      <c r="I187" s="39"/>
      <c r="J187" s="241"/>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row>
    <row r="188" spans="1:67" ht="14.25" customHeight="1" x14ac:dyDescent="0.35">
      <c r="A188" s="39"/>
      <c r="B188" s="39"/>
      <c r="C188" s="241"/>
      <c r="D188" s="241"/>
      <c r="E188" s="271"/>
      <c r="F188" s="39"/>
      <c r="G188" s="241"/>
      <c r="H188" s="39"/>
      <c r="I188" s="39"/>
      <c r="J188" s="241"/>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row>
    <row r="189" spans="1:67" ht="14.25" customHeight="1" x14ac:dyDescent="0.35">
      <c r="A189" s="39"/>
      <c r="B189" s="39"/>
      <c r="C189" s="241"/>
      <c r="D189" s="241"/>
      <c r="E189" s="271"/>
      <c r="F189" s="39"/>
      <c r="G189" s="241"/>
      <c r="H189" s="39"/>
      <c r="I189" s="39"/>
      <c r="J189" s="241"/>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row>
    <row r="190" spans="1:67" ht="14.25" customHeight="1" x14ac:dyDescent="0.35">
      <c r="A190" s="39"/>
      <c r="B190" s="39"/>
      <c r="C190" s="241"/>
      <c r="D190" s="241"/>
      <c r="E190" s="271"/>
      <c r="F190" s="39"/>
      <c r="G190" s="241"/>
      <c r="H190" s="39"/>
      <c r="I190" s="39"/>
      <c r="J190" s="241"/>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row>
    <row r="191" spans="1:67" ht="14.25" customHeight="1" x14ac:dyDescent="0.35">
      <c r="A191" s="39"/>
      <c r="B191" s="39"/>
      <c r="C191" s="241"/>
      <c r="D191" s="241"/>
      <c r="E191" s="271"/>
      <c r="F191" s="39"/>
      <c r="G191" s="241"/>
      <c r="H191" s="39"/>
      <c r="I191" s="39"/>
      <c r="J191" s="241"/>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row>
    <row r="192" spans="1:67" ht="14.25" customHeight="1" x14ac:dyDescent="0.35">
      <c r="A192" s="39"/>
      <c r="B192" s="39"/>
      <c r="C192" s="241"/>
      <c r="D192" s="241"/>
      <c r="E192" s="271"/>
      <c r="F192" s="39"/>
      <c r="G192" s="241"/>
      <c r="H192" s="39"/>
      <c r="I192" s="39"/>
      <c r="J192" s="241"/>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row>
    <row r="193" spans="1:67" ht="14.25" customHeight="1" x14ac:dyDescent="0.35">
      <c r="A193" s="39"/>
      <c r="B193" s="39"/>
      <c r="C193" s="241"/>
      <c r="D193" s="241"/>
      <c r="E193" s="271"/>
      <c r="F193" s="39"/>
      <c r="G193" s="241"/>
      <c r="H193" s="39"/>
      <c r="I193" s="39"/>
      <c r="J193" s="241"/>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row>
    <row r="194" spans="1:67" ht="14.25" customHeight="1" x14ac:dyDescent="0.35">
      <c r="A194" s="39"/>
      <c r="B194" s="39"/>
      <c r="C194" s="241"/>
      <c r="D194" s="241"/>
      <c r="E194" s="271"/>
      <c r="F194" s="39"/>
      <c r="G194" s="241"/>
      <c r="H194" s="39"/>
      <c r="I194" s="39"/>
      <c r="J194" s="241"/>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row>
    <row r="195" spans="1:67" ht="14.25" customHeight="1" x14ac:dyDescent="0.35">
      <c r="A195" s="39"/>
      <c r="B195" s="39"/>
      <c r="C195" s="241"/>
      <c r="D195" s="241"/>
      <c r="E195" s="271"/>
      <c r="F195" s="39"/>
      <c r="G195" s="241"/>
      <c r="H195" s="39"/>
      <c r="I195" s="39"/>
      <c r="J195" s="241"/>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row>
    <row r="196" spans="1:67" ht="14.25" customHeight="1" x14ac:dyDescent="0.35">
      <c r="A196" s="39"/>
      <c r="B196" s="39"/>
      <c r="C196" s="241"/>
      <c r="D196" s="241"/>
      <c r="E196" s="271"/>
      <c r="F196" s="39"/>
      <c r="G196" s="241"/>
      <c r="H196" s="39"/>
      <c r="I196" s="39"/>
      <c r="J196" s="241"/>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row>
    <row r="197" spans="1:67" ht="14.25" customHeight="1" x14ac:dyDescent="0.35">
      <c r="A197" s="39"/>
      <c r="B197" s="39"/>
      <c r="C197" s="241"/>
      <c r="D197" s="241"/>
      <c r="E197" s="271"/>
      <c r="F197" s="39"/>
      <c r="G197" s="241"/>
      <c r="H197" s="39"/>
      <c r="I197" s="39"/>
      <c r="J197" s="241"/>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row>
    <row r="198" spans="1:67" ht="14.25" customHeight="1" x14ac:dyDescent="0.35">
      <c r="A198" s="39"/>
      <c r="B198" s="39"/>
      <c r="C198" s="241"/>
      <c r="D198" s="241"/>
      <c r="E198" s="271"/>
      <c r="F198" s="39"/>
      <c r="G198" s="241"/>
      <c r="H198" s="39"/>
      <c r="I198" s="39"/>
      <c r="J198" s="241"/>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row>
    <row r="199" spans="1:67" ht="14.25" customHeight="1" x14ac:dyDescent="0.35">
      <c r="A199" s="39"/>
      <c r="B199" s="39"/>
      <c r="C199" s="241"/>
      <c r="D199" s="241"/>
      <c r="E199" s="271"/>
      <c r="F199" s="39"/>
      <c r="G199" s="241"/>
      <c r="H199" s="39"/>
      <c r="I199" s="39"/>
      <c r="J199" s="241"/>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row>
    <row r="200" spans="1:67" ht="14.25" customHeight="1" x14ac:dyDescent="0.35">
      <c r="A200" s="39"/>
      <c r="B200" s="39"/>
      <c r="C200" s="241"/>
      <c r="D200" s="241"/>
      <c r="E200" s="271"/>
      <c r="F200" s="39"/>
      <c r="G200" s="241"/>
      <c r="H200" s="39"/>
      <c r="I200" s="39"/>
      <c r="J200" s="241"/>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row>
    <row r="201" spans="1:67" ht="14.25" customHeight="1" x14ac:dyDescent="0.35">
      <c r="A201" s="39"/>
      <c r="B201" s="39"/>
      <c r="C201" s="241"/>
      <c r="D201" s="241"/>
      <c r="E201" s="271"/>
      <c r="F201" s="39"/>
      <c r="G201" s="241"/>
      <c r="H201" s="39"/>
      <c r="I201" s="39"/>
      <c r="J201" s="241"/>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row>
    <row r="202" spans="1:67" ht="14.25" customHeight="1" x14ac:dyDescent="0.35">
      <c r="A202" s="39"/>
      <c r="B202" s="39"/>
      <c r="C202" s="241"/>
      <c r="D202" s="241"/>
      <c r="E202" s="271"/>
      <c r="F202" s="39"/>
      <c r="G202" s="241"/>
      <c r="H202" s="39"/>
      <c r="I202" s="39"/>
      <c r="J202" s="241"/>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row>
    <row r="203" spans="1:67" ht="14.25" customHeight="1" x14ac:dyDescent="0.35">
      <c r="A203" s="39"/>
      <c r="B203" s="39"/>
      <c r="C203" s="241"/>
      <c r="D203" s="241"/>
      <c r="E203" s="271"/>
      <c r="F203" s="39"/>
      <c r="G203" s="241"/>
      <c r="H203" s="39"/>
      <c r="I203" s="39"/>
      <c r="J203" s="241"/>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row>
    <row r="204" spans="1:67" ht="14.25" customHeight="1" x14ac:dyDescent="0.35">
      <c r="A204" s="39"/>
      <c r="B204" s="39"/>
      <c r="C204" s="241"/>
      <c r="D204" s="241"/>
      <c r="E204" s="271"/>
      <c r="F204" s="39"/>
      <c r="G204" s="241"/>
      <c r="H204" s="39"/>
      <c r="I204" s="39"/>
      <c r="J204" s="241"/>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row>
    <row r="205" spans="1:67" ht="14.25" customHeight="1" x14ac:dyDescent="0.35">
      <c r="A205" s="39"/>
      <c r="B205" s="39"/>
      <c r="C205" s="241"/>
      <c r="D205" s="241"/>
      <c r="E205" s="271"/>
      <c r="F205" s="39"/>
      <c r="G205" s="241"/>
      <c r="H205" s="39"/>
      <c r="I205" s="39"/>
      <c r="J205" s="241"/>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row>
    <row r="206" spans="1:67" ht="14.25" customHeight="1" x14ac:dyDescent="0.35">
      <c r="A206" s="39"/>
      <c r="B206" s="39"/>
      <c r="C206" s="241"/>
      <c r="D206" s="241"/>
      <c r="E206" s="271"/>
      <c r="F206" s="39"/>
      <c r="G206" s="241"/>
      <c r="H206" s="39"/>
      <c r="I206" s="39"/>
      <c r="J206" s="241"/>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row>
    <row r="207" spans="1:67" ht="14.25" customHeight="1" x14ac:dyDescent="0.35">
      <c r="A207" s="39"/>
      <c r="B207" s="39"/>
      <c r="C207" s="241"/>
      <c r="D207" s="241"/>
      <c r="E207" s="271"/>
      <c r="F207" s="39"/>
      <c r="G207" s="241"/>
      <c r="H207" s="39"/>
      <c r="I207" s="39"/>
      <c r="J207" s="241"/>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row>
    <row r="208" spans="1:67" ht="14.25" customHeight="1" x14ac:dyDescent="0.35">
      <c r="A208" s="39"/>
      <c r="B208" s="39"/>
      <c r="C208" s="241"/>
      <c r="D208" s="241"/>
      <c r="E208" s="271"/>
      <c r="F208" s="39"/>
      <c r="G208" s="241"/>
      <c r="H208" s="39"/>
      <c r="I208" s="39"/>
      <c r="J208" s="241"/>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row>
    <row r="209" spans="1:67" ht="14.25" customHeight="1" x14ac:dyDescent="0.35">
      <c r="A209" s="39"/>
      <c r="B209" s="39"/>
      <c r="C209" s="241"/>
      <c r="D209" s="241"/>
      <c r="E209" s="271"/>
      <c r="F209" s="39"/>
      <c r="G209" s="241"/>
      <c r="H209" s="39"/>
      <c r="I209" s="39"/>
      <c r="J209" s="241"/>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row>
    <row r="210" spans="1:67" ht="14.25" customHeight="1" x14ac:dyDescent="0.35">
      <c r="A210" s="39"/>
      <c r="B210" s="39"/>
      <c r="C210" s="241"/>
      <c r="D210" s="241"/>
      <c r="E210" s="271"/>
      <c r="F210" s="39"/>
      <c r="G210" s="241"/>
      <c r="H210" s="39"/>
      <c r="I210" s="39"/>
      <c r="J210" s="241"/>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row>
    <row r="211" spans="1:67" ht="14.25" customHeight="1" x14ac:dyDescent="0.35">
      <c r="A211" s="39"/>
      <c r="B211" s="39"/>
      <c r="C211" s="241"/>
      <c r="D211" s="241"/>
      <c r="E211" s="271"/>
      <c r="F211" s="39"/>
      <c r="G211" s="241"/>
      <c r="H211" s="39"/>
      <c r="I211" s="39"/>
      <c r="J211" s="241"/>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row>
    <row r="212" spans="1:67" ht="14.25" customHeight="1" x14ac:dyDescent="0.35">
      <c r="A212" s="39"/>
      <c r="B212" s="39"/>
      <c r="C212" s="241"/>
      <c r="D212" s="241"/>
      <c r="E212" s="271"/>
      <c r="F212" s="39"/>
      <c r="G212" s="241"/>
      <c r="H212" s="39"/>
      <c r="I212" s="39"/>
      <c r="J212" s="241"/>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row>
    <row r="213" spans="1:67" ht="14.25" customHeight="1" x14ac:dyDescent="0.35">
      <c r="A213" s="39"/>
      <c r="B213" s="39"/>
      <c r="C213" s="241"/>
      <c r="D213" s="241"/>
      <c r="E213" s="271"/>
      <c r="F213" s="39"/>
      <c r="G213" s="241"/>
      <c r="H213" s="39"/>
      <c r="I213" s="39"/>
      <c r="J213" s="241"/>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row>
    <row r="214" spans="1:67" ht="14.25" customHeight="1" x14ac:dyDescent="0.35">
      <c r="A214" s="39"/>
      <c r="B214" s="39"/>
      <c r="C214" s="241"/>
      <c r="D214" s="241"/>
      <c r="E214" s="271"/>
      <c r="F214" s="39"/>
      <c r="G214" s="241"/>
      <c r="H214" s="39"/>
      <c r="I214" s="39"/>
      <c r="J214" s="241"/>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row>
    <row r="215" spans="1:67" ht="14.25" customHeight="1" x14ac:dyDescent="0.35">
      <c r="A215" s="39"/>
      <c r="B215" s="39"/>
      <c r="C215" s="241"/>
      <c r="D215" s="241"/>
      <c r="E215" s="271"/>
      <c r="F215" s="39"/>
      <c r="G215" s="241"/>
      <c r="H215" s="39"/>
      <c r="I215" s="39"/>
      <c r="J215" s="241"/>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row>
    <row r="216" spans="1:67" ht="14.25" customHeight="1" x14ac:dyDescent="0.35">
      <c r="A216" s="39"/>
      <c r="B216" s="39"/>
      <c r="C216" s="241"/>
      <c r="D216" s="241"/>
      <c r="E216" s="271"/>
      <c r="F216" s="39"/>
      <c r="G216" s="241"/>
      <c r="H216" s="39"/>
      <c r="I216" s="39"/>
      <c r="J216" s="241"/>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row>
    <row r="217" spans="1:67" ht="14.25" customHeight="1" x14ac:dyDescent="0.35">
      <c r="A217" s="39"/>
      <c r="B217" s="39"/>
      <c r="C217" s="241"/>
      <c r="D217" s="241"/>
      <c r="E217" s="271"/>
      <c r="F217" s="39"/>
      <c r="G217" s="241"/>
      <c r="H217" s="39"/>
      <c r="I217" s="39"/>
      <c r="J217" s="241"/>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row>
    <row r="218" spans="1:67" ht="14.25" customHeight="1" x14ac:dyDescent="0.35">
      <c r="A218" s="39"/>
      <c r="B218" s="39"/>
      <c r="C218" s="241"/>
      <c r="D218" s="241"/>
      <c r="E218" s="271"/>
      <c r="F218" s="39"/>
      <c r="G218" s="241"/>
      <c r="H218" s="39"/>
      <c r="I218" s="39"/>
      <c r="J218" s="241"/>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4.25" customHeight="1" x14ac:dyDescent="0.35">
      <c r="A219" s="39"/>
      <c r="B219" s="39"/>
      <c r="C219" s="241"/>
      <c r="D219" s="241"/>
      <c r="E219" s="271"/>
      <c r="F219" s="39"/>
      <c r="G219" s="241"/>
      <c r="H219" s="39"/>
      <c r="I219" s="39"/>
      <c r="J219" s="241"/>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row>
    <row r="220" spans="1:67" ht="15.75" customHeight="1" x14ac:dyDescent="0.3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row>
    <row r="221" spans="1:67" ht="15.75" customHeight="1" x14ac:dyDescent="0.3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row>
    <row r="222" spans="1:67" ht="15.75" customHeight="1" x14ac:dyDescent="0.3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row>
    <row r="223" spans="1:67" ht="15.75" customHeight="1" x14ac:dyDescent="0.3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row>
    <row r="224" spans="1:67" ht="15.75" customHeight="1" x14ac:dyDescent="0.3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row>
    <row r="225" spans="1:67" ht="15.75" customHeight="1" x14ac:dyDescent="0.3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row>
    <row r="226" spans="1:67" ht="15.75" customHeight="1" x14ac:dyDescent="0.3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row>
    <row r="227" spans="1:67" ht="15.75" customHeight="1" x14ac:dyDescent="0.3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row>
    <row r="228" spans="1:67" ht="15.75" customHeight="1" x14ac:dyDescent="0.3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row>
    <row r="229" spans="1:67" ht="15.75" customHeight="1" x14ac:dyDescent="0.3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row>
    <row r="230" spans="1:67" ht="15.75" customHeight="1" x14ac:dyDescent="0.3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row>
    <row r="231" spans="1:67" ht="15.75" customHeight="1" x14ac:dyDescent="0.3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row>
    <row r="232" spans="1:67" ht="15.75" customHeight="1" x14ac:dyDescent="0.3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row>
    <row r="233" spans="1:67" ht="15.75" customHeight="1" x14ac:dyDescent="0.3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row>
    <row r="234" spans="1:67" ht="15.75" customHeight="1" x14ac:dyDescent="0.3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row>
    <row r="235" spans="1:67" ht="15.75" customHeight="1" x14ac:dyDescent="0.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row>
    <row r="236" spans="1:67" ht="15.75" customHeight="1" x14ac:dyDescent="0.3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row>
    <row r="237" spans="1:67" ht="15.75" customHeight="1" x14ac:dyDescent="0.3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row>
    <row r="238" spans="1:67" ht="15.75" customHeight="1" x14ac:dyDescent="0.3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row>
    <row r="239" spans="1:67" ht="15.75" customHeight="1" x14ac:dyDescent="0.3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row>
    <row r="240" spans="1:67" ht="15.75" customHeight="1" x14ac:dyDescent="0.3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row>
    <row r="241" spans="1:67" ht="15.75" customHeight="1" x14ac:dyDescent="0.3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row>
    <row r="242" spans="1:67" ht="15.75" customHeight="1" x14ac:dyDescent="0.3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row>
    <row r="243" spans="1:67" ht="15.75" customHeight="1" x14ac:dyDescent="0.3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row>
    <row r="244" spans="1:67" ht="15.75" customHeight="1" x14ac:dyDescent="0.3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row>
    <row r="245" spans="1:67" ht="15.75" customHeight="1" x14ac:dyDescent="0.3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row>
    <row r="246" spans="1:67" ht="15.75" customHeight="1" x14ac:dyDescent="0.3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row>
    <row r="247" spans="1:67" ht="15.75" customHeight="1" x14ac:dyDescent="0.3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row>
    <row r="248" spans="1:67" ht="15.75" customHeight="1" x14ac:dyDescent="0.3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row>
    <row r="249" spans="1:67" ht="15.75" customHeight="1" x14ac:dyDescent="0.3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row>
    <row r="250" spans="1:67" ht="15.75" customHeight="1" x14ac:dyDescent="0.3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row>
    <row r="251" spans="1:67" ht="15.75" customHeight="1" x14ac:dyDescent="0.3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row>
    <row r="252" spans="1:67" ht="15.75" customHeight="1" x14ac:dyDescent="0.3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row>
    <row r="253" spans="1:67" ht="15.75" customHeight="1" x14ac:dyDescent="0.3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row>
    <row r="254" spans="1:67" ht="15.75" customHeight="1" x14ac:dyDescent="0.3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row>
    <row r="255" spans="1:67" ht="15.75" customHeight="1" x14ac:dyDescent="0.3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row>
    <row r="256" spans="1:67" ht="15.75" customHeight="1" x14ac:dyDescent="0.3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row>
    <row r="257" spans="1:67" ht="15.75" customHeight="1" x14ac:dyDescent="0.3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row>
    <row r="258" spans="1:67" ht="15.75" customHeight="1" x14ac:dyDescent="0.3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row>
    <row r="259" spans="1:67" ht="15.75" customHeight="1" x14ac:dyDescent="0.3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row>
    <row r="260" spans="1:67" ht="15.75" customHeight="1" x14ac:dyDescent="0.3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row>
    <row r="261" spans="1:67" ht="15.75" customHeight="1" x14ac:dyDescent="0.3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row>
    <row r="262" spans="1:67" ht="15.75" customHeight="1" x14ac:dyDescent="0.3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row>
    <row r="263" spans="1:67" ht="15.75" customHeight="1" x14ac:dyDescent="0.3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row>
    <row r="264" spans="1:67" ht="15.75" customHeight="1" x14ac:dyDescent="0.3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row>
    <row r="265" spans="1:67" ht="15.75" customHeight="1" x14ac:dyDescent="0.3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row>
    <row r="266" spans="1:67" ht="15.75" customHeight="1" x14ac:dyDescent="0.3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row>
    <row r="267" spans="1:67" ht="15.75" customHeight="1" x14ac:dyDescent="0.3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row>
    <row r="268" spans="1:67" ht="15.75" customHeight="1" x14ac:dyDescent="0.3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row>
    <row r="269" spans="1:67" ht="15.75" customHeight="1" x14ac:dyDescent="0.3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row>
    <row r="270" spans="1:67" ht="15.75" customHeight="1" x14ac:dyDescent="0.3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row>
    <row r="271" spans="1:67" ht="15.75" customHeight="1" x14ac:dyDescent="0.3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row>
    <row r="272" spans="1:67" ht="15.75" customHeight="1" x14ac:dyDescent="0.3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row>
    <row r="273" spans="1:67" ht="15.75" customHeight="1" x14ac:dyDescent="0.3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row>
    <row r="274" spans="1:67" ht="15.75" customHeight="1" x14ac:dyDescent="0.3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row>
    <row r="275" spans="1:67" ht="15.75" customHeight="1" x14ac:dyDescent="0.3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row>
    <row r="276" spans="1:67" ht="15.75" customHeight="1" x14ac:dyDescent="0.3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row>
    <row r="277" spans="1:67" ht="15.75" customHeight="1" x14ac:dyDescent="0.3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row>
    <row r="278" spans="1:67" ht="15.75" customHeight="1" x14ac:dyDescent="0.3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row>
    <row r="279" spans="1:67" ht="15.75" customHeight="1" x14ac:dyDescent="0.3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row>
    <row r="280" spans="1:67" ht="15.75" customHeight="1" x14ac:dyDescent="0.3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row>
    <row r="281" spans="1:67" ht="15.75" customHeight="1" x14ac:dyDescent="0.3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row>
    <row r="282" spans="1:67" ht="15.75" customHeight="1" x14ac:dyDescent="0.3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row>
    <row r="283" spans="1:67" ht="15.75" customHeight="1" x14ac:dyDescent="0.3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row>
    <row r="284" spans="1:67" ht="15.75" customHeight="1" x14ac:dyDescent="0.3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row>
    <row r="285" spans="1:67" ht="15.75" customHeight="1" x14ac:dyDescent="0.3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row>
    <row r="286" spans="1:67" ht="15.75" customHeight="1" x14ac:dyDescent="0.3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row>
    <row r="287" spans="1:67" ht="15.75" customHeight="1" x14ac:dyDescent="0.3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row>
    <row r="288" spans="1:67" ht="15.75" customHeight="1" x14ac:dyDescent="0.3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row>
    <row r="289" spans="1:67" ht="15.75" customHeight="1" x14ac:dyDescent="0.3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row>
    <row r="290" spans="1:67" ht="15.75" customHeight="1" x14ac:dyDescent="0.3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row>
    <row r="291" spans="1:67" ht="15.75" customHeight="1" x14ac:dyDescent="0.3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row>
    <row r="292" spans="1:67" ht="15.75" customHeight="1" x14ac:dyDescent="0.3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row>
    <row r="293" spans="1:67" ht="15.75" customHeight="1" x14ac:dyDescent="0.3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row>
    <row r="294" spans="1:67" ht="15.75" customHeight="1" x14ac:dyDescent="0.3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row>
    <row r="295" spans="1:67" ht="15.75" customHeight="1" x14ac:dyDescent="0.3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row>
    <row r="296" spans="1:67" ht="15.75" customHeight="1" x14ac:dyDescent="0.3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row>
    <row r="297" spans="1:67" ht="15.75" customHeight="1" x14ac:dyDescent="0.3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row>
    <row r="298" spans="1:67" ht="15.75" customHeight="1" x14ac:dyDescent="0.3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row>
    <row r="299" spans="1:67" ht="15.75" customHeight="1" x14ac:dyDescent="0.3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row>
    <row r="300" spans="1:67" ht="15.75" customHeight="1" x14ac:dyDescent="0.3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row>
    <row r="301" spans="1:67" ht="15.75" customHeight="1" x14ac:dyDescent="0.3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row>
    <row r="302" spans="1:67" ht="15.75" customHeight="1" x14ac:dyDescent="0.3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row>
    <row r="303" spans="1:67" ht="15.75" customHeight="1" x14ac:dyDescent="0.3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row>
    <row r="304" spans="1:67" ht="15.75" customHeight="1" x14ac:dyDescent="0.3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row>
    <row r="305" spans="1:67" ht="15.75" customHeight="1" x14ac:dyDescent="0.3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row>
    <row r="306" spans="1:67" ht="15.75" customHeight="1" x14ac:dyDescent="0.3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row>
    <row r="307" spans="1:67" ht="15.75" customHeight="1" x14ac:dyDescent="0.3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row>
    <row r="308" spans="1:67" ht="15.75" customHeight="1" x14ac:dyDescent="0.3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row>
    <row r="309" spans="1:67" ht="15.75" customHeight="1" x14ac:dyDescent="0.3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row>
    <row r="310" spans="1:67" ht="15.75" customHeight="1" x14ac:dyDescent="0.3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row>
    <row r="311" spans="1:67" ht="15.75" customHeight="1" x14ac:dyDescent="0.3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row>
    <row r="312" spans="1:67" ht="15.75" customHeight="1" x14ac:dyDescent="0.3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row>
    <row r="313" spans="1:67" ht="15.75" customHeight="1" x14ac:dyDescent="0.3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row>
    <row r="314" spans="1:67" ht="15.75" customHeight="1" x14ac:dyDescent="0.3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row>
    <row r="315" spans="1:67" ht="15.75" customHeight="1" x14ac:dyDescent="0.3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row>
    <row r="316" spans="1:67" ht="15.75" customHeight="1" x14ac:dyDescent="0.3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row>
    <row r="317" spans="1:67" ht="15.75" customHeight="1" x14ac:dyDescent="0.3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row>
    <row r="318" spans="1:67" ht="15.75" customHeight="1" x14ac:dyDescent="0.3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row>
    <row r="319" spans="1:67" ht="15.75" customHeight="1" x14ac:dyDescent="0.3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row>
    <row r="320" spans="1:67" ht="15.75" customHeight="1" x14ac:dyDescent="0.3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row>
    <row r="321" spans="1:67" ht="15.75" customHeight="1" x14ac:dyDescent="0.3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row>
    <row r="322" spans="1:67" ht="15.75" customHeight="1" x14ac:dyDescent="0.3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row>
    <row r="323" spans="1:67" ht="15.75" customHeight="1" x14ac:dyDescent="0.3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row>
    <row r="324" spans="1:67" ht="15.75" customHeight="1" x14ac:dyDescent="0.3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row>
    <row r="325" spans="1:67" ht="15.75" customHeight="1" x14ac:dyDescent="0.3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row>
    <row r="326" spans="1:67" ht="15.75" customHeight="1" x14ac:dyDescent="0.3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row>
    <row r="327" spans="1:67" ht="15.75" customHeight="1" x14ac:dyDescent="0.3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row>
    <row r="328" spans="1:67" ht="15.75" customHeight="1" x14ac:dyDescent="0.3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row>
    <row r="329" spans="1:67" ht="15.75" customHeight="1" x14ac:dyDescent="0.3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row>
    <row r="330" spans="1:67" ht="15.75" customHeight="1" x14ac:dyDescent="0.3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row>
    <row r="331" spans="1:67" ht="15.75" customHeight="1" x14ac:dyDescent="0.3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row>
    <row r="332" spans="1:67" ht="15.75" customHeight="1" x14ac:dyDescent="0.3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row>
    <row r="333" spans="1:67" ht="15.75" customHeight="1" x14ac:dyDescent="0.3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row>
    <row r="334" spans="1:67" ht="15.75" customHeight="1" x14ac:dyDescent="0.3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row>
    <row r="335" spans="1:67" ht="15.75" customHeight="1" x14ac:dyDescent="0.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row>
    <row r="336" spans="1:67" ht="15.75" customHeight="1" x14ac:dyDescent="0.3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row>
    <row r="337" spans="1:67" ht="15.75" customHeight="1" x14ac:dyDescent="0.3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row>
    <row r="338" spans="1:67" ht="15.75" customHeight="1" x14ac:dyDescent="0.3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row>
    <row r="339" spans="1:67" ht="15.75" customHeight="1" x14ac:dyDescent="0.3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row>
    <row r="340" spans="1:67" ht="15.75" customHeight="1" x14ac:dyDescent="0.3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row>
    <row r="341" spans="1:67" ht="15.75" customHeight="1" x14ac:dyDescent="0.3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row>
    <row r="342" spans="1:67" ht="15.75" customHeight="1" x14ac:dyDescent="0.3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row>
    <row r="343" spans="1:67" ht="15.75" customHeight="1" x14ac:dyDescent="0.3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row>
    <row r="344" spans="1:67" ht="15.75" customHeight="1" x14ac:dyDescent="0.3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row>
    <row r="345" spans="1:67" ht="15.75" customHeight="1" x14ac:dyDescent="0.3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row>
    <row r="346" spans="1:67" ht="15.75" customHeight="1" x14ac:dyDescent="0.3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row>
    <row r="347" spans="1:67" ht="15.75" customHeight="1" x14ac:dyDescent="0.3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row>
    <row r="348" spans="1:67" ht="15.75" customHeight="1" x14ac:dyDescent="0.3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row>
    <row r="349" spans="1:67" ht="15.75" customHeight="1" x14ac:dyDescent="0.3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row>
    <row r="350" spans="1:67" ht="15.75" customHeight="1" x14ac:dyDescent="0.3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row>
    <row r="351" spans="1:67" ht="15.75" customHeight="1" x14ac:dyDescent="0.3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row>
    <row r="352" spans="1:67" ht="15.75" customHeight="1" x14ac:dyDescent="0.3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row>
    <row r="353" spans="1:67" ht="15.75" customHeight="1" x14ac:dyDescent="0.3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row>
    <row r="354" spans="1:67" ht="15.75" customHeight="1" x14ac:dyDescent="0.3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row>
    <row r="355" spans="1:67" ht="15.75" customHeight="1" x14ac:dyDescent="0.3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row>
    <row r="356" spans="1:67" ht="15.75" customHeight="1" x14ac:dyDescent="0.3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row>
    <row r="357" spans="1:67" ht="15.75" customHeight="1" x14ac:dyDescent="0.3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row>
    <row r="358" spans="1:67" ht="15.75" customHeight="1" x14ac:dyDescent="0.3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row>
    <row r="359" spans="1:67" ht="15.75" customHeight="1" x14ac:dyDescent="0.3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row>
    <row r="360" spans="1:67" ht="15.75" customHeight="1" x14ac:dyDescent="0.3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row>
    <row r="361" spans="1:67" ht="15.75" customHeight="1" x14ac:dyDescent="0.3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row>
    <row r="362" spans="1:67" ht="15.75" customHeight="1" x14ac:dyDescent="0.3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row>
    <row r="363" spans="1:67" ht="15.75" customHeight="1" x14ac:dyDescent="0.3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row>
    <row r="364" spans="1:67" ht="15.75" customHeight="1" x14ac:dyDescent="0.3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row>
    <row r="365" spans="1:67" ht="15.75" customHeight="1" x14ac:dyDescent="0.3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row>
    <row r="366" spans="1:67" ht="15.75" customHeight="1" x14ac:dyDescent="0.3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row>
    <row r="367" spans="1:67" ht="15.75" customHeight="1" x14ac:dyDescent="0.3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row>
    <row r="368" spans="1:67" ht="15.75" customHeight="1" x14ac:dyDescent="0.3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row>
    <row r="369" spans="1:67" ht="15.75" customHeight="1" x14ac:dyDescent="0.3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row>
    <row r="370" spans="1:67" ht="15.75" customHeight="1" x14ac:dyDescent="0.3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row>
    <row r="371" spans="1:67" ht="15.75" customHeight="1" x14ac:dyDescent="0.3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row>
    <row r="372" spans="1:67" ht="15.75" customHeight="1" x14ac:dyDescent="0.3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row>
    <row r="373" spans="1:67" ht="15.75" customHeight="1" x14ac:dyDescent="0.3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row>
    <row r="374" spans="1:67" ht="15.75" customHeight="1" x14ac:dyDescent="0.3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row>
    <row r="375" spans="1:67" ht="15.75" customHeight="1" x14ac:dyDescent="0.3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row>
    <row r="376" spans="1:67" ht="15.75" customHeight="1" x14ac:dyDescent="0.3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row>
    <row r="377" spans="1:67" ht="15.75" customHeight="1" x14ac:dyDescent="0.3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row>
    <row r="378" spans="1:67" ht="15.75" customHeight="1" x14ac:dyDescent="0.3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row>
    <row r="379" spans="1:67" ht="15.75" customHeight="1" x14ac:dyDescent="0.3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row>
    <row r="380" spans="1:67" ht="15.75" customHeight="1" x14ac:dyDescent="0.3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row>
    <row r="381" spans="1:67" ht="15.75" customHeight="1" x14ac:dyDescent="0.3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row>
    <row r="382" spans="1:67" ht="15.75" customHeight="1" x14ac:dyDescent="0.3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row>
    <row r="383" spans="1:67" ht="15.75" customHeight="1" x14ac:dyDescent="0.3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row>
    <row r="384" spans="1:67" ht="15.75" customHeight="1" x14ac:dyDescent="0.3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row>
    <row r="385" spans="1:67" ht="15.75" customHeight="1" x14ac:dyDescent="0.3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row>
    <row r="386" spans="1:67" ht="15.75" customHeight="1" x14ac:dyDescent="0.3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row>
    <row r="387" spans="1:67" ht="15.75" customHeight="1" x14ac:dyDescent="0.3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row>
    <row r="388" spans="1:67" ht="15.75" customHeight="1" x14ac:dyDescent="0.3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row>
    <row r="389" spans="1:67" ht="15.75" customHeight="1" x14ac:dyDescent="0.3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row>
    <row r="390" spans="1:67" ht="15.75" customHeight="1" x14ac:dyDescent="0.3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row>
    <row r="391" spans="1:67" ht="15.75" customHeight="1" x14ac:dyDescent="0.3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row>
    <row r="392" spans="1:67" ht="15.75" customHeight="1" x14ac:dyDescent="0.3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row>
    <row r="393" spans="1:67" ht="15.75" customHeight="1" x14ac:dyDescent="0.3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row>
    <row r="394" spans="1:67" ht="15.75" customHeight="1" x14ac:dyDescent="0.3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row>
    <row r="395" spans="1:67" ht="15.75" customHeight="1" x14ac:dyDescent="0.3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row>
    <row r="396" spans="1:67" ht="15.75" customHeight="1" x14ac:dyDescent="0.3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row>
    <row r="397" spans="1:67" ht="15.75" customHeight="1" x14ac:dyDescent="0.3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row>
    <row r="398" spans="1:67" ht="15.75" customHeight="1" x14ac:dyDescent="0.3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row>
    <row r="399" spans="1:67" ht="15.75" customHeight="1" x14ac:dyDescent="0.3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row>
    <row r="400" spans="1:67" ht="15.75" customHeight="1" x14ac:dyDescent="0.3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row>
    <row r="401" spans="1:67" ht="15.75" customHeight="1" x14ac:dyDescent="0.3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row>
    <row r="402" spans="1:67" ht="15.75" customHeight="1" x14ac:dyDescent="0.3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row>
    <row r="403" spans="1:67" ht="15.75" customHeight="1" x14ac:dyDescent="0.3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row>
    <row r="404" spans="1:67" ht="15.75" customHeight="1" x14ac:dyDescent="0.3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row>
    <row r="405" spans="1:67" ht="15.75" customHeight="1" x14ac:dyDescent="0.3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row>
    <row r="406" spans="1:67" ht="15.75" customHeight="1" x14ac:dyDescent="0.3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row>
    <row r="407" spans="1:67" ht="15.75" customHeight="1" x14ac:dyDescent="0.3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row>
    <row r="408" spans="1:67" ht="15.75" customHeight="1" x14ac:dyDescent="0.3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row>
    <row r="409" spans="1:67" ht="15.75" customHeight="1" x14ac:dyDescent="0.3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row>
    <row r="410" spans="1:67" ht="15.75" customHeight="1" x14ac:dyDescent="0.3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row>
    <row r="411" spans="1:67" ht="15.75" customHeight="1" x14ac:dyDescent="0.3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row>
    <row r="412" spans="1:67" ht="15.75" customHeight="1" x14ac:dyDescent="0.3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row>
    <row r="413" spans="1:67" ht="15.75" customHeight="1" x14ac:dyDescent="0.3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row>
    <row r="414" spans="1:67" ht="15.75" customHeight="1" x14ac:dyDescent="0.3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row>
    <row r="415" spans="1:67" ht="15.75" customHeight="1" x14ac:dyDescent="0.3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row>
    <row r="416" spans="1:67" ht="15.75" customHeight="1" x14ac:dyDescent="0.3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row>
    <row r="417" spans="1:67" ht="15.75" customHeight="1" x14ac:dyDescent="0.3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row>
    <row r="418" spans="1:67" ht="15.75" customHeight="1" x14ac:dyDescent="0.3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row>
    <row r="419" spans="1:67" ht="15.75" customHeight="1" x14ac:dyDescent="0.3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row>
    <row r="420" spans="1:67" ht="15.75" customHeight="1" x14ac:dyDescent="0.3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row>
    <row r="421" spans="1:67" ht="15.75" customHeight="1" x14ac:dyDescent="0.3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row>
    <row r="422" spans="1:67" ht="15.75" customHeight="1" x14ac:dyDescent="0.3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row>
    <row r="423" spans="1:67" ht="15.75" customHeight="1" x14ac:dyDescent="0.3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row>
    <row r="424" spans="1:67" ht="15.75" customHeight="1" x14ac:dyDescent="0.3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row>
    <row r="425" spans="1:67" ht="15.75" customHeight="1" x14ac:dyDescent="0.3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row>
    <row r="426" spans="1:67" ht="15.75" customHeight="1" x14ac:dyDescent="0.3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row>
    <row r="427" spans="1:67" ht="15.75" customHeight="1" x14ac:dyDescent="0.3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row>
    <row r="428" spans="1:67" ht="15.75" customHeight="1" x14ac:dyDescent="0.3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row>
    <row r="429" spans="1:67" ht="15.75" customHeight="1" x14ac:dyDescent="0.3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row>
    <row r="430" spans="1:67" ht="15.75" customHeight="1" x14ac:dyDescent="0.3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row>
    <row r="431" spans="1:67" ht="15.75" customHeight="1" x14ac:dyDescent="0.3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row>
    <row r="432" spans="1:67" ht="15.75" customHeight="1" x14ac:dyDescent="0.3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row>
    <row r="433" spans="1:67" ht="15.75" customHeight="1" x14ac:dyDescent="0.3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row>
    <row r="434" spans="1:67" ht="15.75" customHeight="1" x14ac:dyDescent="0.3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row>
    <row r="435" spans="1:67" ht="15.75" customHeight="1" x14ac:dyDescent="0.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row>
    <row r="436" spans="1:67" ht="15.75" customHeight="1" x14ac:dyDescent="0.3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39"/>
      <c r="BI436" s="39"/>
      <c r="BJ436" s="39"/>
      <c r="BK436" s="39"/>
      <c r="BL436" s="39"/>
      <c r="BM436" s="39"/>
      <c r="BN436" s="39"/>
      <c r="BO436" s="39"/>
    </row>
    <row r="437" spans="1:67" ht="15.75" customHeight="1" x14ac:dyDescent="0.3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39"/>
      <c r="BI437" s="39"/>
      <c r="BJ437" s="39"/>
      <c r="BK437" s="39"/>
      <c r="BL437" s="39"/>
      <c r="BM437" s="39"/>
      <c r="BN437" s="39"/>
      <c r="BO437" s="39"/>
    </row>
    <row r="438" spans="1:67" ht="15.75" customHeight="1" x14ac:dyDescent="0.3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row>
    <row r="439" spans="1:67" ht="15.75" customHeight="1" x14ac:dyDescent="0.3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row>
    <row r="440" spans="1:67" ht="15.75" customHeight="1" x14ac:dyDescent="0.3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39"/>
      <c r="BI440" s="39"/>
      <c r="BJ440" s="39"/>
      <c r="BK440" s="39"/>
      <c r="BL440" s="39"/>
      <c r="BM440" s="39"/>
      <c r="BN440" s="39"/>
      <c r="BO440" s="39"/>
    </row>
    <row r="441" spans="1:67" ht="15.75" customHeight="1" x14ac:dyDescent="0.3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39"/>
      <c r="BI441" s="39"/>
      <c r="BJ441" s="39"/>
      <c r="BK441" s="39"/>
      <c r="BL441" s="39"/>
      <c r="BM441" s="39"/>
      <c r="BN441" s="39"/>
      <c r="BO441" s="39"/>
    </row>
    <row r="442" spans="1:67" ht="15.75" customHeight="1" x14ac:dyDescent="0.3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row>
    <row r="443" spans="1:67" ht="15.75" customHeight="1" x14ac:dyDescent="0.3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row>
    <row r="444" spans="1:67" ht="15.75" customHeight="1" x14ac:dyDescent="0.3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39"/>
      <c r="BI444" s="39"/>
      <c r="BJ444" s="39"/>
      <c r="BK444" s="39"/>
      <c r="BL444" s="39"/>
      <c r="BM444" s="39"/>
      <c r="BN444" s="39"/>
      <c r="BO444" s="39"/>
    </row>
    <row r="445" spans="1:67" ht="15.75" customHeight="1" x14ac:dyDescent="0.3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row>
    <row r="446" spans="1:67" ht="15.75" customHeight="1" x14ac:dyDescent="0.3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row>
    <row r="447" spans="1:67" ht="15.75" customHeight="1" x14ac:dyDescent="0.3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row>
    <row r="448" spans="1:67" ht="15.75" customHeight="1" x14ac:dyDescent="0.3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row>
    <row r="449" spans="1:67" ht="15.75" customHeight="1" x14ac:dyDescent="0.3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39"/>
      <c r="BO449" s="39"/>
    </row>
    <row r="450" spans="1:67" ht="15.75" customHeight="1" x14ac:dyDescent="0.3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s="39"/>
      <c r="BO450" s="39"/>
    </row>
    <row r="451" spans="1:67" ht="15.75" customHeight="1" x14ac:dyDescent="0.3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row>
    <row r="452" spans="1:67" ht="15.75" customHeight="1" x14ac:dyDescent="0.3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row>
    <row r="453" spans="1:67" ht="15.75" customHeight="1" x14ac:dyDescent="0.3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row>
    <row r="454" spans="1:67" ht="15.75" customHeight="1" x14ac:dyDescent="0.3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row>
    <row r="455" spans="1:67" ht="15.75" customHeight="1" x14ac:dyDescent="0.3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row>
    <row r="456" spans="1:67" ht="15.75" customHeight="1" x14ac:dyDescent="0.3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row>
    <row r="457" spans="1:67" ht="15.75" customHeight="1" x14ac:dyDescent="0.3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row>
    <row r="458" spans="1:67" ht="15.75" customHeight="1" x14ac:dyDescent="0.3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row>
    <row r="459" spans="1:67" ht="15.75" customHeight="1" x14ac:dyDescent="0.3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s="39"/>
      <c r="BO459" s="39"/>
    </row>
    <row r="460" spans="1:67" ht="15.75" customHeight="1" x14ac:dyDescent="0.3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s="39"/>
      <c r="BO460" s="39"/>
    </row>
    <row r="461" spans="1:67" ht="15.75" customHeight="1" x14ac:dyDescent="0.3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39"/>
      <c r="BI461" s="39"/>
      <c r="BJ461" s="39"/>
      <c r="BK461" s="39"/>
      <c r="BL461" s="39"/>
      <c r="BM461" s="39"/>
      <c r="BN461" s="39"/>
      <c r="BO461" s="39"/>
    </row>
    <row r="462" spans="1:67" ht="15.75" customHeight="1" x14ac:dyDescent="0.3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39"/>
      <c r="BI462" s="39"/>
      <c r="BJ462" s="39"/>
      <c r="BK462" s="39"/>
      <c r="BL462" s="39"/>
      <c r="BM462" s="39"/>
      <c r="BN462" s="39"/>
      <c r="BO462" s="39"/>
    </row>
    <row r="463" spans="1:67" ht="15.75" customHeight="1" x14ac:dyDescent="0.3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39"/>
      <c r="BI463" s="39"/>
      <c r="BJ463" s="39"/>
      <c r="BK463" s="39"/>
      <c r="BL463" s="39"/>
      <c r="BM463" s="39"/>
      <c r="BN463" s="39"/>
      <c r="BO463" s="39"/>
    </row>
    <row r="464" spans="1:67" ht="15.75" customHeight="1" x14ac:dyDescent="0.3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39"/>
      <c r="BI464" s="39"/>
      <c r="BJ464" s="39"/>
      <c r="BK464" s="39"/>
      <c r="BL464" s="39"/>
      <c r="BM464" s="39"/>
      <c r="BN464" s="39"/>
      <c r="BO464" s="39"/>
    </row>
    <row r="465" spans="1:67" ht="15.75" customHeight="1" x14ac:dyDescent="0.3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row>
    <row r="466" spans="1:67" ht="15.75" customHeight="1" x14ac:dyDescent="0.3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39"/>
      <c r="BI466" s="39"/>
      <c r="BJ466" s="39"/>
      <c r="BK466" s="39"/>
      <c r="BL466" s="39"/>
      <c r="BM466" s="39"/>
      <c r="BN466" s="39"/>
      <c r="BO466" s="39"/>
    </row>
    <row r="467" spans="1:67" ht="15.75" customHeight="1" x14ac:dyDescent="0.3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39"/>
      <c r="BI467" s="39"/>
      <c r="BJ467" s="39"/>
      <c r="BK467" s="39"/>
      <c r="BL467" s="39"/>
      <c r="BM467" s="39"/>
      <c r="BN467" s="39"/>
      <c r="BO467" s="39"/>
    </row>
    <row r="468" spans="1:67" ht="15.75" customHeight="1" x14ac:dyDescent="0.3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39"/>
      <c r="BI468" s="39"/>
      <c r="BJ468" s="39"/>
      <c r="BK468" s="39"/>
      <c r="BL468" s="39"/>
      <c r="BM468" s="39"/>
      <c r="BN468" s="39"/>
      <c r="BO468" s="39"/>
    </row>
    <row r="469" spans="1:67" ht="15.75" customHeight="1" x14ac:dyDescent="0.3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39"/>
      <c r="BI469" s="39"/>
      <c r="BJ469" s="39"/>
      <c r="BK469" s="39"/>
      <c r="BL469" s="39"/>
      <c r="BM469" s="39"/>
      <c r="BN469" s="39"/>
      <c r="BO469" s="39"/>
    </row>
    <row r="470" spans="1:67" ht="15.75" customHeight="1" x14ac:dyDescent="0.3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39"/>
      <c r="BN470" s="39"/>
      <c r="BO470" s="39"/>
    </row>
    <row r="471" spans="1:67" ht="15.75" customHeight="1" x14ac:dyDescent="0.3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39"/>
      <c r="BI471" s="39"/>
      <c r="BJ471" s="39"/>
      <c r="BK471" s="39"/>
      <c r="BL471" s="39"/>
      <c r="BM471" s="39"/>
      <c r="BN471" s="39"/>
      <c r="BO471" s="39"/>
    </row>
    <row r="472" spans="1:67" ht="15.75" customHeight="1" x14ac:dyDescent="0.3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39"/>
      <c r="BN472" s="39"/>
      <c r="BO472" s="39"/>
    </row>
    <row r="473" spans="1:67" ht="15.75" customHeight="1" x14ac:dyDescent="0.3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row>
    <row r="474" spans="1:67" ht="15.75" customHeight="1" x14ac:dyDescent="0.3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row>
    <row r="475" spans="1:67" ht="15.75" customHeight="1" x14ac:dyDescent="0.3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row>
    <row r="476" spans="1:67" ht="15.75" customHeight="1" x14ac:dyDescent="0.3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row>
    <row r="477" spans="1:67" ht="15.75" customHeight="1" x14ac:dyDescent="0.3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39"/>
      <c r="BI477" s="39"/>
      <c r="BJ477" s="39"/>
      <c r="BK477" s="39"/>
      <c r="BL477" s="39"/>
      <c r="BM477" s="39"/>
      <c r="BN477" s="39"/>
      <c r="BO477" s="39"/>
    </row>
    <row r="478" spans="1:67" ht="15.75" customHeight="1" x14ac:dyDescent="0.3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39"/>
      <c r="BI478" s="39"/>
      <c r="BJ478" s="39"/>
      <c r="BK478" s="39"/>
      <c r="BL478" s="39"/>
      <c r="BM478" s="39"/>
      <c r="BN478" s="39"/>
      <c r="BO478" s="39"/>
    </row>
    <row r="479" spans="1:67" ht="15.75" customHeight="1" x14ac:dyDescent="0.3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row>
    <row r="480" spans="1:67" ht="15.75" customHeight="1" x14ac:dyDescent="0.3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row>
    <row r="481" spans="1:67" ht="15.75" customHeight="1" x14ac:dyDescent="0.3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39"/>
      <c r="BN481" s="39"/>
      <c r="BO481" s="39"/>
    </row>
    <row r="482" spans="1:67" ht="15.75" customHeight="1" x14ac:dyDescent="0.3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39"/>
      <c r="BI482" s="39"/>
      <c r="BJ482" s="39"/>
      <c r="BK482" s="39"/>
      <c r="BL482" s="39"/>
      <c r="BM482" s="39"/>
      <c r="BN482" s="39"/>
      <c r="BO482" s="39"/>
    </row>
    <row r="483" spans="1:67" ht="15.75" customHeight="1" x14ac:dyDescent="0.3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39"/>
      <c r="BI483" s="39"/>
      <c r="BJ483" s="39"/>
      <c r="BK483" s="39"/>
      <c r="BL483" s="39"/>
      <c r="BM483" s="39"/>
      <c r="BN483" s="39"/>
      <c r="BO483" s="39"/>
    </row>
    <row r="484" spans="1:67" ht="15.75" customHeight="1" x14ac:dyDescent="0.3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s="39"/>
      <c r="BO484" s="39"/>
    </row>
    <row r="485" spans="1:67" ht="15.75" customHeight="1" x14ac:dyDescent="0.3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s="39"/>
      <c r="BO485" s="39"/>
    </row>
    <row r="486" spans="1:67" ht="15.75" customHeight="1" x14ac:dyDescent="0.3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39"/>
      <c r="BN486" s="39"/>
      <c r="BO486" s="39"/>
    </row>
    <row r="487" spans="1:67" ht="15.75" customHeight="1" x14ac:dyDescent="0.3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row>
    <row r="488" spans="1:67" ht="15.75" customHeight="1" x14ac:dyDescent="0.3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row>
    <row r="489" spans="1:67" ht="15.75" customHeight="1" x14ac:dyDescent="0.3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row>
    <row r="490" spans="1:67" ht="15.75" customHeight="1" x14ac:dyDescent="0.3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row>
    <row r="491" spans="1:67" ht="15.75" customHeight="1" x14ac:dyDescent="0.3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row>
    <row r="492" spans="1:67" ht="15.75" customHeight="1" x14ac:dyDescent="0.3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row>
    <row r="493" spans="1:67" ht="15.75" customHeight="1" x14ac:dyDescent="0.3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row>
    <row r="494" spans="1:67" ht="15.75" customHeight="1" x14ac:dyDescent="0.3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row>
    <row r="495" spans="1:67" ht="15.75" customHeight="1" x14ac:dyDescent="0.3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row>
    <row r="496" spans="1:67" ht="15.75" customHeight="1" x14ac:dyDescent="0.3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row>
    <row r="497" spans="1:67" ht="15.75" customHeight="1" x14ac:dyDescent="0.3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row>
    <row r="498" spans="1:67" ht="15.75" customHeight="1" x14ac:dyDescent="0.3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row>
    <row r="499" spans="1:67" ht="15.75" customHeight="1" x14ac:dyDescent="0.3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row>
    <row r="500" spans="1:67" ht="15.75" customHeight="1" x14ac:dyDescent="0.3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row>
    <row r="501" spans="1:67" ht="15.75" customHeight="1" x14ac:dyDescent="0.3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row>
    <row r="502" spans="1:67" ht="15.75" customHeight="1" x14ac:dyDescent="0.3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row>
    <row r="503" spans="1:67" ht="15.75" customHeight="1" x14ac:dyDescent="0.3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row>
    <row r="504" spans="1:67" ht="15.75" customHeight="1" x14ac:dyDescent="0.3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row>
    <row r="505" spans="1:67" ht="15.75" customHeight="1" x14ac:dyDescent="0.3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row>
    <row r="506" spans="1:67" ht="15.75" customHeight="1" x14ac:dyDescent="0.3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row>
    <row r="507" spans="1:67" ht="15.75" customHeight="1" x14ac:dyDescent="0.3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row>
    <row r="508" spans="1:67" ht="15.75" customHeight="1" x14ac:dyDescent="0.3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row>
    <row r="509" spans="1:67" ht="15.75" customHeight="1" x14ac:dyDescent="0.3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row>
    <row r="510" spans="1:67" ht="15.75" customHeight="1" x14ac:dyDescent="0.3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row>
    <row r="511" spans="1:67" ht="15.75" customHeight="1" x14ac:dyDescent="0.3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row>
    <row r="512" spans="1:67" ht="15.75" customHeight="1" x14ac:dyDescent="0.3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39"/>
    </row>
    <row r="513" spans="1:67" ht="15.75" customHeight="1" x14ac:dyDescent="0.3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39"/>
    </row>
    <row r="514" spans="1:67" ht="15.75" customHeight="1" x14ac:dyDescent="0.3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39"/>
      <c r="BN514" s="39"/>
      <c r="BO514" s="39"/>
    </row>
    <row r="515" spans="1:67" ht="15.75" customHeight="1" x14ac:dyDescent="0.3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39"/>
      <c r="BN515" s="39"/>
      <c r="BO515" s="39"/>
    </row>
    <row r="516" spans="1:67" ht="15.75" customHeight="1" x14ac:dyDescent="0.3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row>
    <row r="517" spans="1:67" ht="15.75" customHeight="1" x14ac:dyDescent="0.3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row>
    <row r="518" spans="1:67" ht="15.75" customHeight="1" x14ac:dyDescent="0.3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row>
    <row r="519" spans="1:67" ht="15.75" customHeight="1" x14ac:dyDescent="0.3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39"/>
      <c r="BN519" s="39"/>
      <c r="BO519" s="39"/>
    </row>
    <row r="520" spans="1:67" ht="15.75" customHeight="1" x14ac:dyDescent="0.3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39"/>
    </row>
    <row r="521" spans="1:67" ht="15.75" customHeight="1" x14ac:dyDescent="0.3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row>
    <row r="522" spans="1:67" ht="15.75" customHeight="1" x14ac:dyDescent="0.3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row>
    <row r="523" spans="1:67" ht="15.75" customHeight="1" x14ac:dyDescent="0.3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row>
    <row r="524" spans="1:67" ht="15.75" customHeight="1" x14ac:dyDescent="0.3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row>
    <row r="525" spans="1:67" ht="15.75" customHeight="1" x14ac:dyDescent="0.3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row>
    <row r="526" spans="1:67" ht="15.75" customHeight="1" x14ac:dyDescent="0.3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row>
    <row r="527" spans="1:67" ht="15.75" customHeight="1" x14ac:dyDescent="0.3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row>
    <row r="528" spans="1:67" ht="15.75" customHeight="1" x14ac:dyDescent="0.3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row>
    <row r="529" spans="1:67" ht="15.75" customHeight="1" x14ac:dyDescent="0.3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row>
    <row r="530" spans="1:67" ht="15.75" customHeight="1" x14ac:dyDescent="0.3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row>
    <row r="531" spans="1:67" ht="15.75" customHeight="1" x14ac:dyDescent="0.3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39"/>
    </row>
    <row r="532" spans="1:67" ht="15.75" customHeight="1" x14ac:dyDescent="0.3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39"/>
    </row>
    <row r="533" spans="1:67" ht="15.75" customHeight="1" x14ac:dyDescent="0.3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row>
    <row r="534" spans="1:67" ht="15.75" customHeight="1" x14ac:dyDescent="0.3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row>
    <row r="535" spans="1:67" ht="15.75" customHeight="1" x14ac:dyDescent="0.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row>
    <row r="536" spans="1:67" ht="15.75" customHeight="1" x14ac:dyDescent="0.3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row>
    <row r="537" spans="1:67" ht="15.75" customHeight="1" x14ac:dyDescent="0.3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row>
    <row r="538" spans="1:67" ht="15.75" customHeight="1" x14ac:dyDescent="0.3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row>
    <row r="539" spans="1:67" ht="15.75" customHeight="1" x14ac:dyDescent="0.3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row>
    <row r="540" spans="1:67" ht="15.75" customHeight="1" x14ac:dyDescent="0.3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row>
    <row r="541" spans="1:67" ht="15.75" customHeight="1" x14ac:dyDescent="0.3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row>
    <row r="542" spans="1:67" ht="15.75" customHeight="1" x14ac:dyDescent="0.3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row>
    <row r="543" spans="1:67" ht="15.75" customHeight="1" x14ac:dyDescent="0.3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row>
    <row r="544" spans="1:67" ht="15.75" customHeight="1" x14ac:dyDescent="0.3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row>
    <row r="545" spans="1:67" ht="15.75" customHeight="1" x14ac:dyDescent="0.3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c r="BF545" s="39"/>
      <c r="BG545" s="39"/>
      <c r="BH545" s="39"/>
      <c r="BI545" s="39"/>
      <c r="BJ545" s="39"/>
      <c r="BK545" s="39"/>
      <c r="BL545" s="39"/>
      <c r="BM545" s="39"/>
      <c r="BN545" s="39"/>
      <c r="BO545" s="39"/>
    </row>
    <row r="546" spans="1:67" ht="15.75" customHeight="1" x14ac:dyDescent="0.3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s="39"/>
      <c r="BO546" s="39"/>
    </row>
    <row r="547" spans="1:67" ht="15.75" customHeight="1" x14ac:dyDescent="0.3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row>
    <row r="548" spans="1:67" ht="15.75" customHeight="1" x14ac:dyDescent="0.3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row>
    <row r="549" spans="1:67" ht="15.75" customHeight="1" x14ac:dyDescent="0.3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c r="BK549" s="39"/>
      <c r="BL549" s="39"/>
      <c r="BM549" s="39"/>
      <c r="BN549" s="39"/>
      <c r="BO549" s="39"/>
    </row>
    <row r="550" spans="1:67" ht="15.75" customHeight="1" x14ac:dyDescent="0.3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row>
    <row r="551" spans="1:67" ht="15.75" customHeight="1" x14ac:dyDescent="0.3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row>
    <row r="552" spans="1:67" ht="15.75" customHeight="1" x14ac:dyDescent="0.3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c r="BK552" s="39"/>
      <c r="BL552" s="39"/>
      <c r="BM552" s="39"/>
      <c r="BN552" s="39"/>
      <c r="BO552" s="39"/>
    </row>
    <row r="553" spans="1:67" ht="15.75" customHeight="1" x14ac:dyDescent="0.3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row>
    <row r="554" spans="1:67" ht="15.75" customHeight="1" x14ac:dyDescent="0.3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row>
    <row r="555" spans="1:67" ht="15.75" customHeight="1" x14ac:dyDescent="0.3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row>
    <row r="556" spans="1:67" ht="15.75" customHeight="1" x14ac:dyDescent="0.3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row>
    <row r="557" spans="1:67" ht="15.75" customHeight="1" x14ac:dyDescent="0.3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row>
    <row r="558" spans="1:67" ht="15.75" customHeight="1" x14ac:dyDescent="0.3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row>
    <row r="559" spans="1:67" ht="15.75" customHeight="1" x14ac:dyDescent="0.3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row>
    <row r="560" spans="1:67" ht="15.75" customHeight="1" x14ac:dyDescent="0.3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row>
    <row r="561" spans="1:67" ht="15.75" customHeight="1" x14ac:dyDescent="0.3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row>
    <row r="562" spans="1:67" ht="15.75" customHeight="1" x14ac:dyDescent="0.3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row>
    <row r="563" spans="1:67" ht="15.75" customHeight="1" x14ac:dyDescent="0.3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row>
    <row r="564" spans="1:67" ht="15.75" customHeight="1" x14ac:dyDescent="0.3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row>
    <row r="565" spans="1:67" ht="15.75" customHeight="1" x14ac:dyDescent="0.3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row>
    <row r="566" spans="1:67" ht="15.75" customHeight="1" x14ac:dyDescent="0.3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row>
    <row r="567" spans="1:67" ht="15.75" customHeight="1" x14ac:dyDescent="0.3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row>
    <row r="568" spans="1:67" ht="15.75" customHeight="1" x14ac:dyDescent="0.3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row>
    <row r="569" spans="1:67" ht="15.75" customHeight="1" x14ac:dyDescent="0.3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row>
    <row r="570" spans="1:67" ht="15.75" customHeight="1" x14ac:dyDescent="0.3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row>
    <row r="571" spans="1:67" ht="15.75" customHeight="1" x14ac:dyDescent="0.3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row>
    <row r="572" spans="1:67" ht="15.75" customHeight="1" x14ac:dyDescent="0.3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row>
    <row r="573" spans="1:67" ht="15.75" customHeight="1" x14ac:dyDescent="0.3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row>
    <row r="574" spans="1:67" ht="15.75" customHeight="1" x14ac:dyDescent="0.3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row>
    <row r="575" spans="1:67" ht="15.75" customHeight="1" x14ac:dyDescent="0.3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row>
    <row r="576" spans="1:67" ht="15.75" customHeight="1" x14ac:dyDescent="0.3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row>
    <row r="577" spans="1:67" ht="15.75" customHeight="1" x14ac:dyDescent="0.3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row>
    <row r="578" spans="1:67" ht="15.75" customHeight="1" x14ac:dyDescent="0.3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row>
    <row r="579" spans="1:67" ht="15.75" customHeight="1" x14ac:dyDescent="0.3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row>
    <row r="580" spans="1:67" ht="15.75" customHeight="1" x14ac:dyDescent="0.3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row>
    <row r="581" spans="1:67" ht="15.75" customHeight="1" x14ac:dyDescent="0.3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row>
    <row r="582" spans="1:67" ht="15.75" customHeight="1" x14ac:dyDescent="0.3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row>
    <row r="583" spans="1:67" ht="15.75" customHeight="1" x14ac:dyDescent="0.3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row>
    <row r="584" spans="1:67" ht="15.75" customHeight="1" x14ac:dyDescent="0.3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row>
    <row r="585" spans="1:67" ht="15.75" customHeight="1" x14ac:dyDescent="0.3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row>
    <row r="586" spans="1:67" ht="15.75" customHeight="1" x14ac:dyDescent="0.3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row>
    <row r="587" spans="1:67" ht="15.75" customHeight="1" x14ac:dyDescent="0.3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c r="BF587" s="39"/>
      <c r="BG587" s="39"/>
      <c r="BH587" s="39"/>
      <c r="BI587" s="39"/>
      <c r="BJ587" s="39"/>
      <c r="BK587" s="39"/>
      <c r="BL587" s="39"/>
      <c r="BM587" s="39"/>
      <c r="BN587" s="39"/>
      <c r="BO587" s="39"/>
    </row>
    <row r="588" spans="1:67" ht="15.75" customHeight="1" x14ac:dyDescent="0.3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39"/>
    </row>
    <row r="589" spans="1:67" ht="15.75" customHeight="1" x14ac:dyDescent="0.3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c r="BF589" s="39"/>
      <c r="BG589" s="39"/>
      <c r="BH589" s="39"/>
      <c r="BI589" s="39"/>
      <c r="BJ589" s="39"/>
      <c r="BK589" s="39"/>
      <c r="BL589" s="39"/>
      <c r="BM589" s="39"/>
      <c r="BN589" s="39"/>
      <c r="BO589" s="39"/>
    </row>
    <row r="590" spans="1:67" ht="15.75" customHeight="1" x14ac:dyDescent="0.3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row>
    <row r="591" spans="1:67" ht="15.75" customHeight="1" x14ac:dyDescent="0.3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row>
    <row r="592" spans="1:67" ht="15.75" customHeight="1" x14ac:dyDescent="0.3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c r="BF592" s="39"/>
      <c r="BG592" s="39"/>
      <c r="BH592" s="39"/>
      <c r="BI592" s="39"/>
      <c r="BJ592" s="39"/>
      <c r="BK592" s="39"/>
      <c r="BL592" s="39"/>
      <c r="BM592" s="39"/>
      <c r="BN592" s="39"/>
      <c r="BO592" s="39"/>
    </row>
    <row r="593" spans="1:67" ht="15.75" customHeight="1" x14ac:dyDescent="0.3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39"/>
    </row>
    <row r="594" spans="1:67" ht="15.75" customHeight="1" x14ac:dyDescent="0.3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c r="BF594" s="39"/>
      <c r="BG594" s="39"/>
      <c r="BH594" s="39"/>
      <c r="BI594" s="39"/>
      <c r="BJ594" s="39"/>
      <c r="BK594" s="39"/>
      <c r="BL594" s="39"/>
      <c r="BM594" s="39"/>
      <c r="BN594" s="39"/>
      <c r="BO594" s="39"/>
    </row>
    <row r="595" spans="1:67" ht="15.75" customHeight="1" x14ac:dyDescent="0.3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c r="BF595" s="39"/>
      <c r="BG595" s="39"/>
      <c r="BH595" s="39"/>
      <c r="BI595" s="39"/>
      <c r="BJ595" s="39"/>
      <c r="BK595" s="39"/>
      <c r="BL595" s="39"/>
      <c r="BM595" s="39"/>
      <c r="BN595" s="39"/>
      <c r="BO595" s="39"/>
    </row>
    <row r="596" spans="1:67" ht="15.75" customHeight="1" x14ac:dyDescent="0.3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row>
    <row r="597" spans="1:67" ht="15.75" customHeight="1" x14ac:dyDescent="0.3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c r="BF597" s="39"/>
      <c r="BG597" s="39"/>
      <c r="BH597" s="39"/>
      <c r="BI597" s="39"/>
      <c r="BJ597" s="39"/>
      <c r="BK597" s="39"/>
      <c r="BL597" s="39"/>
      <c r="BM597" s="39"/>
      <c r="BN597" s="39"/>
      <c r="BO597" s="39"/>
    </row>
    <row r="598" spans="1:67" ht="15.75" customHeight="1" x14ac:dyDescent="0.3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row>
    <row r="599" spans="1:67" ht="15.75" customHeight="1" x14ac:dyDescent="0.3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row>
    <row r="600" spans="1:67" ht="15.75" customHeight="1" x14ac:dyDescent="0.3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c r="BF600" s="39"/>
      <c r="BG600" s="39"/>
      <c r="BH600" s="39"/>
      <c r="BI600" s="39"/>
      <c r="BJ600" s="39"/>
      <c r="BK600" s="39"/>
      <c r="BL600" s="39"/>
      <c r="BM600" s="39"/>
      <c r="BN600" s="39"/>
      <c r="BO600" s="39"/>
    </row>
    <row r="601" spans="1:67" ht="15.75" customHeight="1" x14ac:dyDescent="0.3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row>
    <row r="602" spans="1:67" ht="15.75" customHeight="1" x14ac:dyDescent="0.3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row>
    <row r="603" spans="1:67" ht="15.75" customHeight="1" x14ac:dyDescent="0.3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row>
    <row r="604" spans="1:67" ht="15.75" customHeight="1" x14ac:dyDescent="0.3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row>
    <row r="605" spans="1:67" ht="15.75" customHeight="1" x14ac:dyDescent="0.3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row>
    <row r="606" spans="1:67" ht="15.75" customHeight="1" x14ac:dyDescent="0.3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row>
    <row r="607" spans="1:67" ht="15.75" customHeight="1" x14ac:dyDescent="0.3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c r="BF607" s="39"/>
      <c r="BG607" s="39"/>
      <c r="BH607" s="39"/>
      <c r="BI607" s="39"/>
      <c r="BJ607" s="39"/>
      <c r="BK607" s="39"/>
      <c r="BL607" s="39"/>
      <c r="BM607" s="39"/>
      <c r="BN607" s="39"/>
      <c r="BO607" s="39"/>
    </row>
    <row r="608" spans="1:67" ht="15.75" customHeight="1" x14ac:dyDescent="0.3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row>
    <row r="609" spans="1:67" ht="15.75" customHeight="1" x14ac:dyDescent="0.3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c r="BF609" s="39"/>
      <c r="BG609" s="39"/>
      <c r="BH609" s="39"/>
      <c r="BI609" s="39"/>
      <c r="BJ609" s="39"/>
      <c r="BK609" s="39"/>
      <c r="BL609" s="39"/>
      <c r="BM609" s="39"/>
      <c r="BN609" s="39"/>
      <c r="BO609" s="39"/>
    </row>
    <row r="610" spans="1:67" ht="15.75" customHeight="1" x14ac:dyDescent="0.3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row>
    <row r="611" spans="1:67" ht="15.75" customHeight="1" x14ac:dyDescent="0.3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row>
    <row r="612" spans="1:67" ht="15.75" customHeight="1" x14ac:dyDescent="0.3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c r="BF612" s="39"/>
      <c r="BG612" s="39"/>
      <c r="BH612" s="39"/>
      <c r="BI612" s="39"/>
      <c r="BJ612" s="39"/>
      <c r="BK612" s="39"/>
      <c r="BL612" s="39"/>
      <c r="BM612" s="39"/>
      <c r="BN612" s="39"/>
      <c r="BO612" s="39"/>
    </row>
    <row r="613" spans="1:67" ht="15.75" customHeight="1" x14ac:dyDescent="0.3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c r="BF613" s="39"/>
      <c r="BG613" s="39"/>
      <c r="BH613" s="39"/>
      <c r="BI613" s="39"/>
      <c r="BJ613" s="39"/>
      <c r="BK613" s="39"/>
      <c r="BL613" s="39"/>
      <c r="BM613" s="39"/>
      <c r="BN613" s="39"/>
      <c r="BO613" s="39"/>
    </row>
    <row r="614" spans="1:67" ht="15.75" customHeight="1" x14ac:dyDescent="0.3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row>
    <row r="615" spans="1:67" ht="15.75" customHeight="1" x14ac:dyDescent="0.3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c r="BF615" s="39"/>
      <c r="BG615" s="39"/>
      <c r="BH615" s="39"/>
      <c r="BI615" s="39"/>
      <c r="BJ615" s="39"/>
      <c r="BK615" s="39"/>
      <c r="BL615" s="39"/>
      <c r="BM615" s="39"/>
      <c r="BN615" s="39"/>
      <c r="BO615" s="39"/>
    </row>
    <row r="616" spans="1:67" ht="15.75" customHeight="1" x14ac:dyDescent="0.3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c r="BF616" s="39"/>
      <c r="BG616" s="39"/>
      <c r="BH616" s="39"/>
      <c r="BI616" s="39"/>
      <c r="BJ616" s="39"/>
      <c r="BK616" s="39"/>
      <c r="BL616" s="39"/>
      <c r="BM616" s="39"/>
      <c r="BN616" s="39"/>
      <c r="BO616" s="39"/>
    </row>
    <row r="617" spans="1:67" ht="15.75" customHeight="1" x14ac:dyDescent="0.3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c r="BF617" s="39"/>
      <c r="BG617" s="39"/>
      <c r="BH617" s="39"/>
      <c r="BI617" s="39"/>
      <c r="BJ617" s="39"/>
      <c r="BK617" s="39"/>
      <c r="BL617" s="39"/>
      <c r="BM617" s="39"/>
      <c r="BN617" s="39"/>
      <c r="BO617" s="39"/>
    </row>
    <row r="618" spans="1:67" ht="15.75" customHeight="1" x14ac:dyDescent="0.3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c r="BF618" s="39"/>
      <c r="BG618" s="39"/>
      <c r="BH618" s="39"/>
      <c r="BI618" s="39"/>
      <c r="BJ618" s="39"/>
      <c r="BK618" s="39"/>
      <c r="BL618" s="39"/>
      <c r="BM618" s="39"/>
      <c r="BN618" s="39"/>
      <c r="BO618" s="39"/>
    </row>
    <row r="619" spans="1:67" ht="15.75" customHeight="1" x14ac:dyDescent="0.3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c r="BF619" s="39"/>
      <c r="BG619" s="39"/>
      <c r="BH619" s="39"/>
      <c r="BI619" s="39"/>
      <c r="BJ619" s="39"/>
      <c r="BK619" s="39"/>
      <c r="BL619" s="39"/>
      <c r="BM619" s="39"/>
      <c r="BN619" s="39"/>
      <c r="BO619" s="39"/>
    </row>
    <row r="620" spans="1:67" ht="15.75" customHeight="1" x14ac:dyDescent="0.3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c r="BF620" s="39"/>
      <c r="BG620" s="39"/>
      <c r="BH620" s="39"/>
      <c r="BI620" s="39"/>
      <c r="BJ620" s="39"/>
      <c r="BK620" s="39"/>
      <c r="BL620" s="39"/>
      <c r="BM620" s="39"/>
      <c r="BN620" s="39"/>
      <c r="BO620" s="39"/>
    </row>
    <row r="621" spans="1:67" ht="15.75" customHeight="1" x14ac:dyDescent="0.3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c r="BF621" s="39"/>
      <c r="BG621" s="39"/>
      <c r="BH621" s="39"/>
      <c r="BI621" s="39"/>
      <c r="BJ621" s="39"/>
      <c r="BK621" s="39"/>
      <c r="BL621" s="39"/>
      <c r="BM621" s="39"/>
      <c r="BN621" s="39"/>
      <c r="BO621" s="39"/>
    </row>
    <row r="622" spans="1:67" ht="15.75" customHeight="1" x14ac:dyDescent="0.3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row>
    <row r="623" spans="1:67" ht="15.75" customHeight="1" x14ac:dyDescent="0.3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c r="BF623" s="39"/>
      <c r="BG623" s="39"/>
      <c r="BH623" s="39"/>
      <c r="BI623" s="39"/>
      <c r="BJ623" s="39"/>
      <c r="BK623" s="39"/>
      <c r="BL623" s="39"/>
      <c r="BM623" s="39"/>
      <c r="BN623" s="39"/>
      <c r="BO623" s="39"/>
    </row>
    <row r="624" spans="1:67" ht="15.75" customHeight="1" x14ac:dyDescent="0.3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c r="BF624" s="39"/>
      <c r="BG624" s="39"/>
      <c r="BH624" s="39"/>
      <c r="BI624" s="39"/>
      <c r="BJ624" s="39"/>
      <c r="BK624" s="39"/>
      <c r="BL624" s="39"/>
      <c r="BM624" s="39"/>
      <c r="BN624" s="39"/>
      <c r="BO624" s="39"/>
    </row>
    <row r="625" spans="1:67" ht="15.75" customHeight="1" x14ac:dyDescent="0.3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c r="BF625" s="39"/>
      <c r="BG625" s="39"/>
      <c r="BH625" s="39"/>
      <c r="BI625" s="39"/>
      <c r="BJ625" s="39"/>
      <c r="BK625" s="39"/>
      <c r="BL625" s="39"/>
      <c r="BM625" s="39"/>
      <c r="BN625" s="39"/>
      <c r="BO625" s="39"/>
    </row>
    <row r="626" spans="1:67" ht="15.75" customHeight="1" x14ac:dyDescent="0.3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c r="BF626" s="39"/>
      <c r="BG626" s="39"/>
      <c r="BH626" s="39"/>
      <c r="BI626" s="39"/>
      <c r="BJ626" s="39"/>
      <c r="BK626" s="39"/>
      <c r="BL626" s="39"/>
      <c r="BM626" s="39"/>
      <c r="BN626" s="39"/>
      <c r="BO626" s="39"/>
    </row>
    <row r="627" spans="1:67" ht="15.75" customHeight="1" x14ac:dyDescent="0.3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c r="BF627" s="39"/>
      <c r="BG627" s="39"/>
      <c r="BH627" s="39"/>
      <c r="BI627" s="39"/>
      <c r="BJ627" s="39"/>
      <c r="BK627" s="39"/>
      <c r="BL627" s="39"/>
      <c r="BM627" s="39"/>
      <c r="BN627" s="39"/>
      <c r="BO627" s="39"/>
    </row>
    <row r="628" spans="1:67" ht="15.75" customHeight="1" x14ac:dyDescent="0.3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c r="BF628" s="39"/>
      <c r="BG628" s="39"/>
      <c r="BH628" s="39"/>
      <c r="BI628" s="39"/>
      <c r="BJ628" s="39"/>
      <c r="BK628" s="39"/>
      <c r="BL628" s="39"/>
      <c r="BM628" s="39"/>
      <c r="BN628" s="39"/>
      <c r="BO628" s="39"/>
    </row>
    <row r="629" spans="1:67" ht="15.75" customHeight="1" x14ac:dyDescent="0.3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c r="BF629" s="39"/>
      <c r="BG629" s="39"/>
      <c r="BH629" s="39"/>
      <c r="BI629" s="39"/>
      <c r="BJ629" s="39"/>
      <c r="BK629" s="39"/>
      <c r="BL629" s="39"/>
      <c r="BM629" s="39"/>
      <c r="BN629" s="39"/>
      <c r="BO629" s="39"/>
    </row>
    <row r="630" spans="1:67" ht="15.75" customHeight="1" x14ac:dyDescent="0.3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row>
    <row r="631" spans="1:67" ht="15.75" customHeight="1" x14ac:dyDescent="0.3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c r="BF631" s="39"/>
      <c r="BG631" s="39"/>
      <c r="BH631" s="39"/>
      <c r="BI631" s="39"/>
      <c r="BJ631" s="39"/>
      <c r="BK631" s="39"/>
      <c r="BL631" s="39"/>
      <c r="BM631" s="39"/>
      <c r="BN631" s="39"/>
      <c r="BO631" s="39"/>
    </row>
    <row r="632" spans="1:67" ht="15.75" customHeight="1" x14ac:dyDescent="0.3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c r="BF632" s="39"/>
      <c r="BG632" s="39"/>
      <c r="BH632" s="39"/>
      <c r="BI632" s="39"/>
      <c r="BJ632" s="39"/>
      <c r="BK632" s="39"/>
      <c r="BL632" s="39"/>
      <c r="BM632" s="39"/>
      <c r="BN632" s="39"/>
      <c r="BO632" s="39"/>
    </row>
    <row r="633" spans="1:67" ht="15.75" customHeight="1" x14ac:dyDescent="0.3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c r="BF633" s="39"/>
      <c r="BG633" s="39"/>
      <c r="BH633" s="39"/>
      <c r="BI633" s="39"/>
      <c r="BJ633" s="39"/>
      <c r="BK633" s="39"/>
      <c r="BL633" s="39"/>
      <c r="BM633" s="39"/>
      <c r="BN633" s="39"/>
      <c r="BO633" s="39"/>
    </row>
    <row r="634" spans="1:67" ht="15.75" customHeight="1" x14ac:dyDescent="0.3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c r="BF634" s="39"/>
      <c r="BG634" s="39"/>
      <c r="BH634" s="39"/>
      <c r="BI634" s="39"/>
      <c r="BJ634" s="39"/>
      <c r="BK634" s="39"/>
      <c r="BL634" s="39"/>
      <c r="BM634" s="39"/>
      <c r="BN634" s="39"/>
      <c r="BO634" s="39"/>
    </row>
    <row r="635" spans="1:67" ht="15.75" customHeight="1" x14ac:dyDescent="0.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c r="BF635" s="39"/>
      <c r="BG635" s="39"/>
      <c r="BH635" s="39"/>
      <c r="BI635" s="39"/>
      <c r="BJ635" s="39"/>
      <c r="BK635" s="39"/>
      <c r="BL635" s="39"/>
      <c r="BM635" s="39"/>
      <c r="BN635" s="39"/>
      <c r="BO635" s="39"/>
    </row>
    <row r="636" spans="1:67" ht="15.75" customHeight="1" x14ac:dyDescent="0.3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c r="BF636" s="39"/>
      <c r="BG636" s="39"/>
      <c r="BH636" s="39"/>
      <c r="BI636" s="39"/>
      <c r="BJ636" s="39"/>
      <c r="BK636" s="39"/>
      <c r="BL636" s="39"/>
      <c r="BM636" s="39"/>
      <c r="BN636" s="39"/>
      <c r="BO636" s="39"/>
    </row>
    <row r="637" spans="1:67" ht="15.75" customHeight="1" x14ac:dyDescent="0.3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c r="BF637" s="39"/>
      <c r="BG637" s="39"/>
      <c r="BH637" s="39"/>
      <c r="BI637" s="39"/>
      <c r="BJ637" s="39"/>
      <c r="BK637" s="39"/>
      <c r="BL637" s="39"/>
      <c r="BM637" s="39"/>
      <c r="BN637" s="39"/>
      <c r="BO637" s="39"/>
    </row>
    <row r="638" spans="1:67" ht="15.75" customHeight="1" x14ac:dyDescent="0.3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row>
    <row r="639" spans="1:67" ht="15.75" customHeight="1" x14ac:dyDescent="0.3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row>
    <row r="640" spans="1:67" ht="15.75" customHeight="1" x14ac:dyDescent="0.3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39"/>
    </row>
    <row r="641" spans="1:67" ht="15.75" customHeight="1" x14ac:dyDescent="0.3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c r="BF641" s="39"/>
      <c r="BG641" s="39"/>
      <c r="BH641" s="39"/>
      <c r="BI641" s="39"/>
      <c r="BJ641" s="39"/>
      <c r="BK641" s="39"/>
      <c r="BL641" s="39"/>
      <c r="BM641" s="39"/>
      <c r="BN641" s="39"/>
      <c r="BO641" s="39"/>
    </row>
    <row r="642" spans="1:67" ht="15.75" customHeight="1" x14ac:dyDescent="0.3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39"/>
    </row>
    <row r="643" spans="1:67" ht="15.75" customHeight="1" x14ac:dyDescent="0.3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39"/>
    </row>
    <row r="644" spans="1:67" ht="15.75" customHeight="1" x14ac:dyDescent="0.3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39"/>
    </row>
    <row r="645" spans="1:67" ht="15.75" customHeight="1" x14ac:dyDescent="0.3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39"/>
    </row>
    <row r="646" spans="1:67" ht="15.75" customHeight="1" x14ac:dyDescent="0.3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row>
    <row r="647" spans="1:67" ht="15.75" customHeight="1" x14ac:dyDescent="0.3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row>
    <row r="648" spans="1:67" ht="15.75" customHeight="1" x14ac:dyDescent="0.3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row>
    <row r="649" spans="1:67" ht="15.75" customHeight="1" x14ac:dyDescent="0.3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c r="BF649" s="39"/>
      <c r="BG649" s="39"/>
      <c r="BH649" s="39"/>
      <c r="BI649" s="39"/>
      <c r="BJ649" s="39"/>
      <c r="BK649" s="39"/>
      <c r="BL649" s="39"/>
      <c r="BM649" s="39"/>
      <c r="BN649" s="39"/>
      <c r="BO649" s="39"/>
    </row>
    <row r="650" spans="1:67" ht="15.75" customHeight="1" x14ac:dyDescent="0.3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39"/>
    </row>
    <row r="651" spans="1:67" ht="15.75" customHeight="1" x14ac:dyDescent="0.3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row>
    <row r="652" spans="1:67" ht="15.75" customHeight="1" x14ac:dyDescent="0.3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39"/>
    </row>
    <row r="653" spans="1:67" ht="15.75" customHeight="1" x14ac:dyDescent="0.3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row>
    <row r="654" spans="1:67" ht="15.75" customHeight="1" x14ac:dyDescent="0.3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row>
    <row r="655" spans="1:67" ht="15.75" customHeight="1" x14ac:dyDescent="0.3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row>
    <row r="656" spans="1:67" ht="15.75" customHeight="1" x14ac:dyDescent="0.3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row>
    <row r="657" spans="1:67" ht="15.75" customHeight="1" x14ac:dyDescent="0.3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row>
    <row r="658" spans="1:67" ht="15.75" customHeight="1" x14ac:dyDescent="0.3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row>
    <row r="659" spans="1:67" ht="15.75" customHeight="1" x14ac:dyDescent="0.3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39"/>
    </row>
    <row r="660" spans="1:67" ht="15.75" customHeight="1" x14ac:dyDescent="0.3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39"/>
    </row>
    <row r="661" spans="1:67" ht="15.75" customHeight="1" x14ac:dyDescent="0.3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39"/>
    </row>
    <row r="662" spans="1:67" ht="15.75" customHeight="1" x14ac:dyDescent="0.3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row>
    <row r="663" spans="1:67" ht="15.75" customHeight="1" x14ac:dyDescent="0.3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39"/>
    </row>
    <row r="664" spans="1:67" ht="15.75" customHeight="1" x14ac:dyDescent="0.3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39"/>
    </row>
    <row r="665" spans="1:67" ht="15.75" customHeight="1" x14ac:dyDescent="0.3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39"/>
    </row>
    <row r="666" spans="1:67" ht="15.75" customHeight="1" x14ac:dyDescent="0.3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c r="BF666" s="39"/>
      <c r="BG666" s="39"/>
      <c r="BH666" s="39"/>
      <c r="BI666" s="39"/>
      <c r="BJ666" s="39"/>
      <c r="BK666" s="39"/>
      <c r="BL666" s="39"/>
      <c r="BM666" s="39"/>
      <c r="BN666" s="39"/>
      <c r="BO666" s="39"/>
    </row>
    <row r="667" spans="1:67" ht="15.75" customHeight="1" x14ac:dyDescent="0.3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c r="BF667" s="39"/>
      <c r="BG667" s="39"/>
      <c r="BH667" s="39"/>
      <c r="BI667" s="39"/>
      <c r="BJ667" s="39"/>
      <c r="BK667" s="39"/>
      <c r="BL667" s="39"/>
      <c r="BM667" s="39"/>
      <c r="BN667" s="39"/>
      <c r="BO667" s="39"/>
    </row>
    <row r="668" spans="1:67" ht="15.75" customHeight="1" x14ac:dyDescent="0.3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c r="BF668" s="39"/>
      <c r="BG668" s="39"/>
      <c r="BH668" s="39"/>
      <c r="BI668" s="39"/>
      <c r="BJ668" s="39"/>
      <c r="BK668" s="39"/>
      <c r="BL668" s="39"/>
      <c r="BM668" s="39"/>
      <c r="BN668" s="39"/>
      <c r="BO668" s="39"/>
    </row>
    <row r="669" spans="1:67" ht="15.75" customHeight="1" x14ac:dyDescent="0.3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c r="BF669" s="39"/>
      <c r="BG669" s="39"/>
      <c r="BH669" s="39"/>
      <c r="BI669" s="39"/>
      <c r="BJ669" s="39"/>
      <c r="BK669" s="39"/>
      <c r="BL669" s="39"/>
      <c r="BM669" s="39"/>
      <c r="BN669" s="39"/>
      <c r="BO669" s="39"/>
    </row>
    <row r="670" spans="1:67" ht="15.75" customHeight="1" x14ac:dyDescent="0.3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row>
    <row r="671" spans="1:67" ht="15.75" customHeight="1" x14ac:dyDescent="0.3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row>
    <row r="672" spans="1:67" ht="15.75" customHeight="1" x14ac:dyDescent="0.3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c r="BF672" s="39"/>
      <c r="BG672" s="39"/>
      <c r="BH672" s="39"/>
      <c r="BI672" s="39"/>
      <c r="BJ672" s="39"/>
      <c r="BK672" s="39"/>
      <c r="BL672" s="39"/>
      <c r="BM672" s="39"/>
      <c r="BN672" s="39"/>
      <c r="BO672" s="39"/>
    </row>
    <row r="673" spans="1:67" ht="15.75" customHeight="1" x14ac:dyDescent="0.3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c r="BF673" s="39"/>
      <c r="BG673" s="39"/>
      <c r="BH673" s="39"/>
      <c r="BI673" s="39"/>
      <c r="BJ673" s="39"/>
      <c r="BK673" s="39"/>
      <c r="BL673" s="39"/>
      <c r="BM673" s="39"/>
      <c r="BN673" s="39"/>
      <c r="BO673" s="39"/>
    </row>
    <row r="674" spans="1:67" ht="15.75" customHeight="1" x14ac:dyDescent="0.3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c r="BF674" s="39"/>
      <c r="BG674" s="39"/>
      <c r="BH674" s="39"/>
      <c r="BI674" s="39"/>
      <c r="BJ674" s="39"/>
      <c r="BK674" s="39"/>
      <c r="BL674" s="39"/>
      <c r="BM674" s="39"/>
      <c r="BN674" s="39"/>
      <c r="BO674" s="39"/>
    </row>
    <row r="675" spans="1:67" ht="15.75" customHeight="1" x14ac:dyDescent="0.3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c r="BF675" s="39"/>
      <c r="BG675" s="39"/>
      <c r="BH675" s="39"/>
      <c r="BI675" s="39"/>
      <c r="BJ675" s="39"/>
      <c r="BK675" s="39"/>
      <c r="BL675" s="39"/>
      <c r="BM675" s="39"/>
      <c r="BN675" s="39"/>
      <c r="BO675" s="39"/>
    </row>
    <row r="676" spans="1:67" ht="15.75" customHeight="1" x14ac:dyDescent="0.3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c r="BF676" s="39"/>
      <c r="BG676" s="39"/>
      <c r="BH676" s="39"/>
      <c r="BI676" s="39"/>
      <c r="BJ676" s="39"/>
      <c r="BK676" s="39"/>
      <c r="BL676" s="39"/>
      <c r="BM676" s="39"/>
      <c r="BN676" s="39"/>
      <c r="BO676" s="39"/>
    </row>
    <row r="677" spans="1:67" ht="15.75" customHeight="1" x14ac:dyDescent="0.3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c r="BF677" s="39"/>
      <c r="BG677" s="39"/>
      <c r="BH677" s="39"/>
      <c r="BI677" s="39"/>
      <c r="BJ677" s="39"/>
      <c r="BK677" s="39"/>
      <c r="BL677" s="39"/>
      <c r="BM677" s="39"/>
      <c r="BN677" s="39"/>
      <c r="BO677" s="39"/>
    </row>
    <row r="678" spans="1:67" ht="15.75" customHeight="1" x14ac:dyDescent="0.3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row>
    <row r="679" spans="1:67" ht="15.75" customHeight="1" x14ac:dyDescent="0.3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c r="BF679" s="39"/>
      <c r="BG679" s="39"/>
      <c r="BH679" s="39"/>
      <c r="BI679" s="39"/>
      <c r="BJ679" s="39"/>
      <c r="BK679" s="39"/>
      <c r="BL679" s="39"/>
      <c r="BM679" s="39"/>
      <c r="BN679" s="39"/>
      <c r="BO679" s="39"/>
    </row>
    <row r="680" spans="1:67" ht="15.75" customHeight="1" x14ac:dyDescent="0.3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c r="BF680" s="39"/>
      <c r="BG680" s="39"/>
      <c r="BH680" s="39"/>
      <c r="BI680" s="39"/>
      <c r="BJ680" s="39"/>
      <c r="BK680" s="39"/>
      <c r="BL680" s="39"/>
      <c r="BM680" s="39"/>
      <c r="BN680" s="39"/>
      <c r="BO680" s="39"/>
    </row>
    <row r="681" spans="1:67" ht="15.75" customHeight="1" x14ac:dyDescent="0.3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c r="BF681" s="39"/>
      <c r="BG681" s="39"/>
      <c r="BH681" s="39"/>
      <c r="BI681" s="39"/>
      <c r="BJ681" s="39"/>
      <c r="BK681" s="39"/>
      <c r="BL681" s="39"/>
      <c r="BM681" s="39"/>
      <c r="BN681" s="39"/>
      <c r="BO681" s="39"/>
    </row>
    <row r="682" spans="1:67" ht="15.75" customHeight="1" x14ac:dyDescent="0.3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c r="BF682" s="39"/>
      <c r="BG682" s="39"/>
      <c r="BH682" s="39"/>
      <c r="BI682" s="39"/>
      <c r="BJ682" s="39"/>
      <c r="BK682" s="39"/>
      <c r="BL682" s="39"/>
      <c r="BM682" s="39"/>
      <c r="BN682" s="39"/>
      <c r="BO682" s="39"/>
    </row>
    <row r="683" spans="1:67" ht="15.75" customHeight="1" x14ac:dyDescent="0.3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c r="BF683" s="39"/>
      <c r="BG683" s="39"/>
      <c r="BH683" s="39"/>
      <c r="BI683" s="39"/>
      <c r="BJ683" s="39"/>
      <c r="BK683" s="39"/>
      <c r="BL683" s="39"/>
      <c r="BM683" s="39"/>
      <c r="BN683" s="39"/>
      <c r="BO683" s="39"/>
    </row>
    <row r="684" spans="1:67" ht="15.75" customHeight="1" x14ac:dyDescent="0.3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c r="BF684" s="39"/>
      <c r="BG684" s="39"/>
      <c r="BH684" s="39"/>
      <c r="BI684" s="39"/>
      <c r="BJ684" s="39"/>
      <c r="BK684" s="39"/>
      <c r="BL684" s="39"/>
      <c r="BM684" s="39"/>
      <c r="BN684" s="39"/>
      <c r="BO684" s="39"/>
    </row>
    <row r="685" spans="1:67" ht="15.75" customHeight="1" x14ac:dyDescent="0.3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row>
    <row r="686" spans="1:67" ht="15.75" customHeight="1" x14ac:dyDescent="0.3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row>
    <row r="687" spans="1:67" ht="15.75" customHeight="1" x14ac:dyDescent="0.3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c r="BF687" s="39"/>
      <c r="BG687" s="39"/>
      <c r="BH687" s="39"/>
      <c r="BI687" s="39"/>
      <c r="BJ687" s="39"/>
      <c r="BK687" s="39"/>
      <c r="BL687" s="39"/>
      <c r="BM687" s="39"/>
      <c r="BN687" s="39"/>
      <c r="BO687" s="39"/>
    </row>
    <row r="688" spans="1:67" ht="15.75" customHeight="1" x14ac:dyDescent="0.3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c r="BF688" s="39"/>
      <c r="BG688" s="39"/>
      <c r="BH688" s="39"/>
      <c r="BI688" s="39"/>
      <c r="BJ688" s="39"/>
      <c r="BK688" s="39"/>
      <c r="BL688" s="39"/>
      <c r="BM688" s="39"/>
      <c r="BN688" s="39"/>
      <c r="BO688" s="39"/>
    </row>
    <row r="689" spans="1:67" ht="15.75" customHeight="1" x14ac:dyDescent="0.3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c r="BF689" s="39"/>
      <c r="BG689" s="39"/>
      <c r="BH689" s="39"/>
      <c r="BI689" s="39"/>
      <c r="BJ689" s="39"/>
      <c r="BK689" s="39"/>
      <c r="BL689" s="39"/>
      <c r="BM689" s="39"/>
      <c r="BN689" s="39"/>
      <c r="BO689" s="39"/>
    </row>
    <row r="690" spans="1:67" ht="15.75" customHeight="1" x14ac:dyDescent="0.3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c r="BF690" s="39"/>
      <c r="BG690" s="39"/>
      <c r="BH690" s="39"/>
      <c r="BI690" s="39"/>
      <c r="BJ690" s="39"/>
      <c r="BK690" s="39"/>
      <c r="BL690" s="39"/>
      <c r="BM690" s="39"/>
      <c r="BN690" s="39"/>
      <c r="BO690" s="39"/>
    </row>
    <row r="691" spans="1:67" ht="15.75" customHeight="1" x14ac:dyDescent="0.3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c r="BF691" s="39"/>
      <c r="BG691" s="39"/>
      <c r="BH691" s="39"/>
      <c r="BI691" s="39"/>
      <c r="BJ691" s="39"/>
      <c r="BK691" s="39"/>
      <c r="BL691" s="39"/>
      <c r="BM691" s="39"/>
      <c r="BN691" s="39"/>
      <c r="BO691" s="39"/>
    </row>
    <row r="692" spans="1:67" ht="15.75" customHeight="1" x14ac:dyDescent="0.3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c r="BF692" s="39"/>
      <c r="BG692" s="39"/>
      <c r="BH692" s="39"/>
      <c r="BI692" s="39"/>
      <c r="BJ692" s="39"/>
      <c r="BK692" s="39"/>
      <c r="BL692" s="39"/>
      <c r="BM692" s="39"/>
      <c r="BN692" s="39"/>
      <c r="BO692" s="39"/>
    </row>
    <row r="693" spans="1:67" ht="15.75" customHeight="1" x14ac:dyDescent="0.3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c r="BF693" s="39"/>
      <c r="BG693" s="39"/>
      <c r="BH693" s="39"/>
      <c r="BI693" s="39"/>
      <c r="BJ693" s="39"/>
      <c r="BK693" s="39"/>
      <c r="BL693" s="39"/>
      <c r="BM693" s="39"/>
      <c r="BN693" s="39"/>
      <c r="BO693" s="39"/>
    </row>
    <row r="694" spans="1:67" ht="15.75" customHeight="1" x14ac:dyDescent="0.3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row>
    <row r="695" spans="1:67" ht="15.75" customHeight="1" x14ac:dyDescent="0.3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c r="BF695" s="39"/>
      <c r="BG695" s="39"/>
      <c r="BH695" s="39"/>
      <c r="BI695" s="39"/>
      <c r="BJ695" s="39"/>
      <c r="BK695" s="39"/>
      <c r="BL695" s="39"/>
      <c r="BM695" s="39"/>
      <c r="BN695" s="39"/>
      <c r="BO695" s="39"/>
    </row>
    <row r="696" spans="1:67" ht="15.75" customHeight="1" x14ac:dyDescent="0.3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c r="BF696" s="39"/>
      <c r="BG696" s="39"/>
      <c r="BH696" s="39"/>
      <c r="BI696" s="39"/>
      <c r="BJ696" s="39"/>
      <c r="BK696" s="39"/>
      <c r="BL696" s="39"/>
      <c r="BM696" s="39"/>
      <c r="BN696" s="39"/>
      <c r="BO696" s="39"/>
    </row>
    <row r="697" spans="1:67" ht="15.75" customHeight="1" x14ac:dyDescent="0.3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c r="BF697" s="39"/>
      <c r="BG697" s="39"/>
      <c r="BH697" s="39"/>
      <c r="BI697" s="39"/>
      <c r="BJ697" s="39"/>
      <c r="BK697" s="39"/>
      <c r="BL697" s="39"/>
      <c r="BM697" s="39"/>
      <c r="BN697" s="39"/>
      <c r="BO697" s="39"/>
    </row>
    <row r="698" spans="1:67" ht="15.75" customHeight="1" x14ac:dyDescent="0.3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c r="BF698" s="39"/>
      <c r="BG698" s="39"/>
      <c r="BH698" s="39"/>
      <c r="BI698" s="39"/>
      <c r="BJ698" s="39"/>
      <c r="BK698" s="39"/>
      <c r="BL698" s="39"/>
      <c r="BM698" s="39"/>
      <c r="BN698" s="39"/>
      <c r="BO698" s="39"/>
    </row>
    <row r="699" spans="1:67" ht="15.75" customHeight="1" x14ac:dyDescent="0.3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c r="BF699" s="39"/>
      <c r="BG699" s="39"/>
      <c r="BH699" s="39"/>
      <c r="BI699" s="39"/>
      <c r="BJ699" s="39"/>
      <c r="BK699" s="39"/>
      <c r="BL699" s="39"/>
      <c r="BM699" s="39"/>
      <c r="BN699" s="39"/>
      <c r="BO699" s="39"/>
    </row>
    <row r="700" spans="1:67" ht="15.75" customHeight="1" x14ac:dyDescent="0.3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c r="BF700" s="39"/>
      <c r="BG700" s="39"/>
      <c r="BH700" s="39"/>
      <c r="BI700" s="39"/>
      <c r="BJ700" s="39"/>
      <c r="BK700" s="39"/>
      <c r="BL700" s="39"/>
      <c r="BM700" s="39"/>
      <c r="BN700" s="39"/>
      <c r="BO700" s="39"/>
    </row>
    <row r="701" spans="1:67" ht="15.75" customHeight="1" x14ac:dyDescent="0.3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c r="BF701" s="39"/>
      <c r="BG701" s="39"/>
      <c r="BH701" s="39"/>
      <c r="BI701" s="39"/>
      <c r="BJ701" s="39"/>
      <c r="BK701" s="39"/>
      <c r="BL701" s="39"/>
      <c r="BM701" s="39"/>
      <c r="BN701" s="39"/>
      <c r="BO701" s="39"/>
    </row>
    <row r="702" spans="1:67" ht="15.75" customHeight="1" x14ac:dyDescent="0.3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row>
    <row r="703" spans="1:67" ht="15.75" customHeight="1" x14ac:dyDescent="0.3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c r="BF703" s="39"/>
      <c r="BG703" s="39"/>
      <c r="BH703" s="39"/>
      <c r="BI703" s="39"/>
      <c r="BJ703" s="39"/>
      <c r="BK703" s="39"/>
      <c r="BL703" s="39"/>
      <c r="BM703" s="39"/>
      <c r="BN703" s="39"/>
      <c r="BO703" s="39"/>
    </row>
    <row r="704" spans="1:67" ht="15.75" customHeight="1" x14ac:dyDescent="0.3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row>
    <row r="705" spans="1:67" ht="15.75" customHeight="1" x14ac:dyDescent="0.3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c r="BF705" s="39"/>
      <c r="BG705" s="39"/>
      <c r="BH705" s="39"/>
      <c r="BI705" s="39"/>
      <c r="BJ705" s="39"/>
      <c r="BK705" s="39"/>
      <c r="BL705" s="39"/>
      <c r="BM705" s="39"/>
      <c r="BN705" s="39"/>
      <c r="BO705" s="39"/>
    </row>
    <row r="706" spans="1:67" ht="15.75" customHeight="1" x14ac:dyDescent="0.3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c r="BF706" s="39"/>
      <c r="BG706" s="39"/>
      <c r="BH706" s="39"/>
      <c r="BI706" s="39"/>
      <c r="BJ706" s="39"/>
      <c r="BK706" s="39"/>
      <c r="BL706" s="39"/>
      <c r="BM706" s="39"/>
      <c r="BN706" s="39"/>
      <c r="BO706" s="39"/>
    </row>
    <row r="707" spans="1:67" ht="15.75" customHeight="1" x14ac:dyDescent="0.3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c r="BF707" s="39"/>
      <c r="BG707" s="39"/>
      <c r="BH707" s="39"/>
      <c r="BI707" s="39"/>
      <c r="BJ707" s="39"/>
      <c r="BK707" s="39"/>
      <c r="BL707" s="39"/>
      <c r="BM707" s="39"/>
      <c r="BN707" s="39"/>
      <c r="BO707" s="39"/>
    </row>
    <row r="708" spans="1:67" ht="15.75" customHeight="1" x14ac:dyDescent="0.3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c r="BF708" s="39"/>
      <c r="BG708" s="39"/>
      <c r="BH708" s="39"/>
      <c r="BI708" s="39"/>
      <c r="BJ708" s="39"/>
      <c r="BK708" s="39"/>
      <c r="BL708" s="39"/>
      <c r="BM708" s="39"/>
      <c r="BN708" s="39"/>
      <c r="BO708" s="39"/>
    </row>
    <row r="709" spans="1:67" ht="15.75" customHeight="1" x14ac:dyDescent="0.3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c r="BF709" s="39"/>
      <c r="BG709" s="39"/>
      <c r="BH709" s="39"/>
      <c r="BI709" s="39"/>
      <c r="BJ709" s="39"/>
      <c r="BK709" s="39"/>
      <c r="BL709" s="39"/>
      <c r="BM709" s="39"/>
      <c r="BN709" s="39"/>
      <c r="BO709" s="39"/>
    </row>
    <row r="710" spans="1:67" ht="15.75" customHeight="1" x14ac:dyDescent="0.3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row>
    <row r="711" spans="1:67" ht="15.75" customHeight="1" x14ac:dyDescent="0.3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c r="BF711" s="39"/>
      <c r="BG711" s="39"/>
      <c r="BH711" s="39"/>
      <c r="BI711" s="39"/>
      <c r="BJ711" s="39"/>
      <c r="BK711" s="39"/>
      <c r="BL711" s="39"/>
      <c r="BM711" s="39"/>
      <c r="BN711" s="39"/>
      <c r="BO711" s="39"/>
    </row>
    <row r="712" spans="1:67" ht="15.75" customHeight="1" x14ac:dyDescent="0.3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c r="BF712" s="39"/>
      <c r="BG712" s="39"/>
      <c r="BH712" s="39"/>
      <c r="BI712" s="39"/>
      <c r="BJ712" s="39"/>
      <c r="BK712" s="39"/>
      <c r="BL712" s="39"/>
      <c r="BM712" s="39"/>
      <c r="BN712" s="39"/>
      <c r="BO712" s="39"/>
    </row>
    <row r="713" spans="1:67" ht="15.75" customHeight="1" x14ac:dyDescent="0.3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c r="BF713" s="39"/>
      <c r="BG713" s="39"/>
      <c r="BH713" s="39"/>
      <c r="BI713" s="39"/>
      <c r="BJ713" s="39"/>
      <c r="BK713" s="39"/>
      <c r="BL713" s="39"/>
      <c r="BM713" s="39"/>
      <c r="BN713" s="39"/>
      <c r="BO713" s="39"/>
    </row>
    <row r="714" spans="1:67" ht="15.75" customHeight="1" x14ac:dyDescent="0.3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c r="BF714" s="39"/>
      <c r="BG714" s="39"/>
      <c r="BH714" s="39"/>
      <c r="BI714" s="39"/>
      <c r="BJ714" s="39"/>
      <c r="BK714" s="39"/>
      <c r="BL714" s="39"/>
      <c r="BM714" s="39"/>
      <c r="BN714" s="39"/>
      <c r="BO714" s="39"/>
    </row>
    <row r="715" spans="1:67" ht="15.75" customHeight="1" x14ac:dyDescent="0.3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39"/>
    </row>
    <row r="716" spans="1:67" ht="15.75" customHeight="1" x14ac:dyDescent="0.3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39"/>
    </row>
    <row r="717" spans="1:67" ht="15.75" customHeight="1" x14ac:dyDescent="0.3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39"/>
    </row>
    <row r="718" spans="1:67" ht="15.75" customHeight="1" x14ac:dyDescent="0.3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row>
    <row r="719" spans="1:67" ht="15.75" customHeight="1" x14ac:dyDescent="0.3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c r="BF719" s="39"/>
      <c r="BG719" s="39"/>
      <c r="BH719" s="39"/>
      <c r="BI719" s="39"/>
      <c r="BJ719" s="39"/>
      <c r="BK719" s="39"/>
      <c r="BL719" s="39"/>
      <c r="BM719" s="39"/>
      <c r="BN719" s="39"/>
      <c r="BO719" s="39"/>
    </row>
    <row r="720" spans="1:67" ht="15.75" customHeight="1" x14ac:dyDescent="0.3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s="39"/>
    </row>
    <row r="721" spans="1:67" ht="15.75" customHeight="1" x14ac:dyDescent="0.3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39"/>
    </row>
    <row r="722" spans="1:67" ht="15.75" customHeight="1" x14ac:dyDescent="0.3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c r="BF722" s="39"/>
      <c r="BG722" s="39"/>
      <c r="BH722" s="39"/>
      <c r="BI722" s="39"/>
      <c r="BJ722" s="39"/>
      <c r="BK722" s="39"/>
      <c r="BL722" s="39"/>
      <c r="BM722" s="39"/>
      <c r="BN722" s="39"/>
      <c r="BO722" s="39"/>
    </row>
    <row r="723" spans="1:67" ht="15.75" customHeight="1" x14ac:dyDescent="0.3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c r="BF723" s="39"/>
      <c r="BG723" s="39"/>
      <c r="BH723" s="39"/>
      <c r="BI723" s="39"/>
      <c r="BJ723" s="39"/>
      <c r="BK723" s="39"/>
      <c r="BL723" s="39"/>
      <c r="BM723" s="39"/>
      <c r="BN723" s="39"/>
      <c r="BO723" s="39"/>
    </row>
    <row r="724" spans="1:67" ht="15.75" customHeight="1" x14ac:dyDescent="0.3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39"/>
    </row>
    <row r="725" spans="1:67" ht="15.75" customHeight="1" x14ac:dyDescent="0.3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39"/>
    </row>
    <row r="726" spans="1:67" ht="15.75" customHeight="1" x14ac:dyDescent="0.3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row>
    <row r="727" spans="1:67" ht="15.75" customHeight="1" x14ac:dyDescent="0.3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39"/>
    </row>
    <row r="728" spans="1:67" ht="15.75" customHeight="1" x14ac:dyDescent="0.3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c r="BF728" s="39"/>
      <c r="BG728" s="39"/>
      <c r="BH728" s="39"/>
      <c r="BI728" s="39"/>
      <c r="BJ728" s="39"/>
      <c r="BK728" s="39"/>
      <c r="BL728" s="39"/>
      <c r="BM728" s="39"/>
      <c r="BN728" s="39"/>
      <c r="BO728" s="39"/>
    </row>
    <row r="729" spans="1:67" ht="15.75" customHeight="1" x14ac:dyDescent="0.3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c r="BF729" s="39"/>
      <c r="BG729" s="39"/>
      <c r="BH729" s="39"/>
      <c r="BI729" s="39"/>
      <c r="BJ729" s="39"/>
      <c r="BK729" s="39"/>
      <c r="BL729" s="39"/>
      <c r="BM729" s="39"/>
      <c r="BN729" s="39"/>
      <c r="BO729" s="39"/>
    </row>
    <row r="730" spans="1:67" ht="15.75" customHeight="1" x14ac:dyDescent="0.3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c r="BF730" s="39"/>
      <c r="BG730" s="39"/>
      <c r="BH730" s="39"/>
      <c r="BI730" s="39"/>
      <c r="BJ730" s="39"/>
      <c r="BK730" s="39"/>
      <c r="BL730" s="39"/>
      <c r="BM730" s="39"/>
      <c r="BN730" s="39"/>
      <c r="BO730" s="39"/>
    </row>
    <row r="731" spans="1:67" ht="15.75" customHeight="1" x14ac:dyDescent="0.3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c r="BF731" s="39"/>
      <c r="BG731" s="39"/>
      <c r="BH731" s="39"/>
      <c r="BI731" s="39"/>
      <c r="BJ731" s="39"/>
      <c r="BK731" s="39"/>
      <c r="BL731" s="39"/>
      <c r="BM731" s="39"/>
      <c r="BN731" s="39"/>
      <c r="BO731" s="39"/>
    </row>
    <row r="732" spans="1:67" ht="15.75" customHeight="1" x14ac:dyDescent="0.3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c r="BF732" s="39"/>
      <c r="BG732" s="39"/>
      <c r="BH732" s="39"/>
      <c r="BI732" s="39"/>
      <c r="BJ732" s="39"/>
      <c r="BK732" s="39"/>
      <c r="BL732" s="39"/>
      <c r="BM732" s="39"/>
      <c r="BN732" s="39"/>
      <c r="BO732" s="39"/>
    </row>
    <row r="733" spans="1:67" ht="15.75" customHeight="1" x14ac:dyDescent="0.3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c r="BF733" s="39"/>
      <c r="BG733" s="39"/>
      <c r="BH733" s="39"/>
      <c r="BI733" s="39"/>
      <c r="BJ733" s="39"/>
      <c r="BK733" s="39"/>
      <c r="BL733" s="39"/>
      <c r="BM733" s="39"/>
      <c r="BN733" s="39"/>
      <c r="BO733" s="39"/>
    </row>
    <row r="734" spans="1:67" ht="15.75" customHeight="1" x14ac:dyDescent="0.3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row>
    <row r="735" spans="1:67" ht="15.75" customHeight="1" x14ac:dyDescent="0.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c r="BF735" s="39"/>
      <c r="BG735" s="39"/>
      <c r="BH735" s="39"/>
      <c r="BI735" s="39"/>
      <c r="BJ735" s="39"/>
      <c r="BK735" s="39"/>
      <c r="BL735" s="39"/>
      <c r="BM735" s="39"/>
      <c r="BN735" s="39"/>
      <c r="BO735" s="39"/>
    </row>
    <row r="736" spans="1:67" ht="15.75" customHeight="1" x14ac:dyDescent="0.3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c r="BF736" s="39"/>
      <c r="BG736" s="39"/>
      <c r="BH736" s="39"/>
      <c r="BI736" s="39"/>
      <c r="BJ736" s="39"/>
      <c r="BK736" s="39"/>
      <c r="BL736" s="39"/>
      <c r="BM736" s="39"/>
      <c r="BN736" s="39"/>
      <c r="BO736" s="39"/>
    </row>
    <row r="737" spans="1:67" ht="15.75" customHeight="1" x14ac:dyDescent="0.3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c r="BF737" s="39"/>
      <c r="BG737" s="39"/>
      <c r="BH737" s="39"/>
      <c r="BI737" s="39"/>
      <c r="BJ737" s="39"/>
      <c r="BK737" s="39"/>
      <c r="BL737" s="39"/>
      <c r="BM737" s="39"/>
      <c r="BN737" s="39"/>
      <c r="BO737" s="39"/>
    </row>
    <row r="738" spans="1:67" ht="15.75" customHeight="1" x14ac:dyDescent="0.3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c r="BF738" s="39"/>
      <c r="BG738" s="39"/>
      <c r="BH738" s="39"/>
      <c r="BI738" s="39"/>
      <c r="BJ738" s="39"/>
      <c r="BK738" s="39"/>
      <c r="BL738" s="39"/>
      <c r="BM738" s="39"/>
      <c r="BN738" s="39"/>
      <c r="BO738" s="39"/>
    </row>
    <row r="739" spans="1:67" ht="15.75" customHeight="1" x14ac:dyDescent="0.3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c r="BF739" s="39"/>
      <c r="BG739" s="39"/>
      <c r="BH739" s="39"/>
      <c r="BI739" s="39"/>
      <c r="BJ739" s="39"/>
      <c r="BK739" s="39"/>
      <c r="BL739" s="39"/>
      <c r="BM739" s="39"/>
      <c r="BN739" s="39"/>
      <c r="BO739" s="39"/>
    </row>
    <row r="740" spans="1:67" ht="15.75" customHeight="1" x14ac:dyDescent="0.3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c r="BF740" s="39"/>
      <c r="BG740" s="39"/>
      <c r="BH740" s="39"/>
      <c r="BI740" s="39"/>
      <c r="BJ740" s="39"/>
      <c r="BK740" s="39"/>
      <c r="BL740" s="39"/>
      <c r="BM740" s="39"/>
      <c r="BN740" s="39"/>
      <c r="BO740" s="39"/>
    </row>
    <row r="741" spans="1:67" ht="15.75" customHeight="1" x14ac:dyDescent="0.3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c r="BF741" s="39"/>
      <c r="BG741" s="39"/>
      <c r="BH741" s="39"/>
      <c r="BI741" s="39"/>
      <c r="BJ741" s="39"/>
      <c r="BK741" s="39"/>
      <c r="BL741" s="39"/>
      <c r="BM741" s="39"/>
      <c r="BN741" s="39"/>
      <c r="BO741" s="39"/>
    </row>
    <row r="742" spans="1:67" ht="15.75" customHeight="1" x14ac:dyDescent="0.3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row>
    <row r="743" spans="1:67" ht="15.75" customHeight="1" x14ac:dyDescent="0.3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row>
    <row r="744" spans="1:67" ht="15.75" customHeight="1" x14ac:dyDescent="0.3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c r="BF744" s="39"/>
      <c r="BG744" s="39"/>
      <c r="BH744" s="39"/>
      <c r="BI744" s="39"/>
      <c r="BJ744" s="39"/>
      <c r="BK744" s="39"/>
      <c r="BL744" s="39"/>
      <c r="BM744" s="39"/>
      <c r="BN744" s="39"/>
      <c r="BO744" s="39"/>
    </row>
    <row r="745" spans="1:67" ht="15.75" customHeight="1" x14ac:dyDescent="0.3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row>
    <row r="746" spans="1:67" ht="15.75" customHeight="1" x14ac:dyDescent="0.3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c r="BF746" s="39"/>
      <c r="BG746" s="39"/>
      <c r="BH746" s="39"/>
      <c r="BI746" s="39"/>
      <c r="BJ746" s="39"/>
      <c r="BK746" s="39"/>
      <c r="BL746" s="39"/>
      <c r="BM746" s="39"/>
      <c r="BN746" s="39"/>
      <c r="BO746" s="39"/>
    </row>
    <row r="747" spans="1:67" ht="15.75" customHeight="1" x14ac:dyDescent="0.3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c r="BF747" s="39"/>
      <c r="BG747" s="39"/>
      <c r="BH747" s="39"/>
      <c r="BI747" s="39"/>
      <c r="BJ747" s="39"/>
      <c r="BK747" s="39"/>
      <c r="BL747" s="39"/>
      <c r="BM747" s="39"/>
      <c r="BN747" s="39"/>
      <c r="BO747" s="39"/>
    </row>
    <row r="748" spans="1:67" ht="15.75" customHeight="1" x14ac:dyDescent="0.3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c r="BF748" s="39"/>
      <c r="BG748" s="39"/>
      <c r="BH748" s="39"/>
      <c r="BI748" s="39"/>
      <c r="BJ748" s="39"/>
      <c r="BK748" s="39"/>
      <c r="BL748" s="39"/>
      <c r="BM748" s="39"/>
      <c r="BN748" s="39"/>
      <c r="BO748" s="39"/>
    </row>
    <row r="749" spans="1:67" ht="15.75" customHeight="1" x14ac:dyDescent="0.3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c r="BF749" s="39"/>
      <c r="BG749" s="39"/>
      <c r="BH749" s="39"/>
      <c r="BI749" s="39"/>
      <c r="BJ749" s="39"/>
      <c r="BK749" s="39"/>
      <c r="BL749" s="39"/>
      <c r="BM749" s="39"/>
      <c r="BN749" s="39"/>
      <c r="BO749" s="39"/>
    </row>
    <row r="750" spans="1:67" ht="15.75" customHeight="1" x14ac:dyDescent="0.3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row>
    <row r="751" spans="1:67" ht="15.75" customHeight="1" x14ac:dyDescent="0.3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c r="BF751" s="39"/>
      <c r="BG751" s="39"/>
      <c r="BH751" s="39"/>
      <c r="BI751" s="39"/>
      <c r="BJ751" s="39"/>
      <c r="BK751" s="39"/>
      <c r="BL751" s="39"/>
      <c r="BM751" s="39"/>
      <c r="BN751" s="39"/>
      <c r="BO751" s="39"/>
    </row>
    <row r="752" spans="1:67" ht="15.75" customHeight="1" x14ac:dyDescent="0.3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c r="BF752" s="39"/>
      <c r="BG752" s="39"/>
      <c r="BH752" s="39"/>
      <c r="BI752" s="39"/>
      <c r="BJ752" s="39"/>
      <c r="BK752" s="39"/>
      <c r="BL752" s="39"/>
      <c r="BM752" s="39"/>
      <c r="BN752" s="39"/>
      <c r="BO752" s="39"/>
    </row>
    <row r="753" spans="1:67" ht="15.75" customHeight="1" x14ac:dyDescent="0.3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c r="BF753" s="39"/>
      <c r="BG753" s="39"/>
      <c r="BH753" s="39"/>
      <c r="BI753" s="39"/>
      <c r="BJ753" s="39"/>
      <c r="BK753" s="39"/>
      <c r="BL753" s="39"/>
      <c r="BM753" s="39"/>
      <c r="BN753" s="39"/>
      <c r="BO753" s="39"/>
    </row>
    <row r="754" spans="1:67" ht="15.75" customHeight="1" x14ac:dyDescent="0.3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c r="BF754" s="39"/>
      <c r="BG754" s="39"/>
      <c r="BH754" s="39"/>
      <c r="BI754" s="39"/>
      <c r="BJ754" s="39"/>
      <c r="BK754" s="39"/>
      <c r="BL754" s="39"/>
      <c r="BM754" s="39"/>
      <c r="BN754" s="39"/>
      <c r="BO754" s="39"/>
    </row>
    <row r="755" spans="1:67" ht="15.75" customHeight="1" x14ac:dyDescent="0.3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c r="BF755" s="39"/>
      <c r="BG755" s="39"/>
      <c r="BH755" s="39"/>
      <c r="BI755" s="39"/>
      <c r="BJ755" s="39"/>
      <c r="BK755" s="39"/>
      <c r="BL755" s="39"/>
      <c r="BM755" s="39"/>
      <c r="BN755" s="39"/>
      <c r="BO755" s="39"/>
    </row>
    <row r="756" spans="1:67" ht="15.75" customHeight="1" x14ac:dyDescent="0.3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row>
    <row r="757" spans="1:67" ht="15.75" customHeight="1" x14ac:dyDescent="0.3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c r="BF757" s="39"/>
      <c r="BG757" s="39"/>
      <c r="BH757" s="39"/>
      <c r="BI757" s="39"/>
      <c r="BJ757" s="39"/>
      <c r="BK757" s="39"/>
      <c r="BL757" s="39"/>
      <c r="BM757" s="39"/>
      <c r="BN757" s="39"/>
      <c r="BO757" s="39"/>
    </row>
    <row r="758" spans="1:67" ht="15.75" customHeight="1" x14ac:dyDescent="0.3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row>
    <row r="759" spans="1:67" ht="15.75" customHeight="1" x14ac:dyDescent="0.3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c r="BF759" s="39"/>
      <c r="BG759" s="39"/>
      <c r="BH759" s="39"/>
      <c r="BI759" s="39"/>
      <c r="BJ759" s="39"/>
      <c r="BK759" s="39"/>
      <c r="BL759" s="39"/>
      <c r="BM759" s="39"/>
      <c r="BN759" s="39"/>
      <c r="BO759" s="39"/>
    </row>
    <row r="760" spans="1:67" ht="15.75" customHeight="1" x14ac:dyDescent="0.3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row>
    <row r="761" spans="1:67" ht="15.75" customHeight="1" x14ac:dyDescent="0.3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c r="BF761" s="39"/>
      <c r="BG761" s="39"/>
      <c r="BH761" s="39"/>
      <c r="BI761" s="39"/>
      <c r="BJ761" s="39"/>
      <c r="BK761" s="39"/>
      <c r="BL761" s="39"/>
      <c r="BM761" s="39"/>
      <c r="BN761" s="39"/>
      <c r="BO761" s="39"/>
    </row>
    <row r="762" spans="1:67" ht="15.75" customHeight="1" x14ac:dyDescent="0.3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row>
    <row r="763" spans="1:67" ht="15.75" customHeight="1" x14ac:dyDescent="0.3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c r="BF763" s="39"/>
      <c r="BG763" s="39"/>
      <c r="BH763" s="39"/>
      <c r="BI763" s="39"/>
      <c r="BJ763" s="39"/>
      <c r="BK763" s="39"/>
      <c r="BL763" s="39"/>
      <c r="BM763" s="39"/>
      <c r="BN763" s="39"/>
      <c r="BO763" s="39"/>
    </row>
    <row r="764" spans="1:67" ht="15.75" customHeight="1" x14ac:dyDescent="0.3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row>
    <row r="765" spans="1:67" ht="15.75" customHeight="1" x14ac:dyDescent="0.3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row>
    <row r="766" spans="1:67" ht="15.75" customHeight="1" x14ac:dyDescent="0.3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row>
    <row r="767" spans="1:67" ht="15.75" customHeight="1" x14ac:dyDescent="0.3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row>
    <row r="768" spans="1:67" ht="15.75" customHeight="1" x14ac:dyDescent="0.3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c r="BF768" s="39"/>
      <c r="BG768" s="39"/>
      <c r="BH768" s="39"/>
      <c r="BI768" s="39"/>
      <c r="BJ768" s="39"/>
      <c r="BK768" s="39"/>
      <c r="BL768" s="39"/>
      <c r="BM768" s="39"/>
      <c r="BN768" s="39"/>
      <c r="BO768" s="39"/>
    </row>
    <row r="769" spans="1:67" ht="15.75" customHeight="1" x14ac:dyDescent="0.3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row>
    <row r="770" spans="1:67" ht="15.75" customHeight="1" x14ac:dyDescent="0.3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c r="BF770" s="39"/>
      <c r="BG770" s="39"/>
      <c r="BH770" s="39"/>
      <c r="BI770" s="39"/>
      <c r="BJ770" s="39"/>
      <c r="BK770" s="39"/>
      <c r="BL770" s="39"/>
      <c r="BM770" s="39"/>
      <c r="BN770" s="39"/>
      <c r="BO770" s="39"/>
    </row>
    <row r="771" spans="1:67" ht="15.75" customHeight="1" x14ac:dyDescent="0.3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row>
    <row r="772" spans="1:67" ht="15.75" customHeight="1" x14ac:dyDescent="0.3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row>
    <row r="773" spans="1:67" ht="15.75" customHeight="1" x14ac:dyDescent="0.3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c r="BF773" s="39"/>
      <c r="BG773" s="39"/>
      <c r="BH773" s="39"/>
      <c r="BI773" s="39"/>
      <c r="BJ773" s="39"/>
      <c r="BK773" s="39"/>
      <c r="BL773" s="39"/>
      <c r="BM773" s="39"/>
      <c r="BN773" s="39"/>
      <c r="BO773" s="39"/>
    </row>
    <row r="774" spans="1:67" ht="15.75" customHeight="1" x14ac:dyDescent="0.3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row>
    <row r="775" spans="1:67" ht="15.75" customHeight="1" x14ac:dyDescent="0.3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c r="BF775" s="39"/>
      <c r="BG775" s="39"/>
      <c r="BH775" s="39"/>
      <c r="BI775" s="39"/>
      <c r="BJ775" s="39"/>
      <c r="BK775" s="39"/>
      <c r="BL775" s="39"/>
      <c r="BM775" s="39"/>
      <c r="BN775" s="39"/>
      <c r="BO775" s="39"/>
    </row>
    <row r="776" spans="1:67" ht="15.75" customHeight="1" x14ac:dyDescent="0.3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row>
    <row r="777" spans="1:67" ht="15.75" customHeight="1" x14ac:dyDescent="0.3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c r="BF777" s="39"/>
      <c r="BG777" s="39"/>
      <c r="BH777" s="39"/>
      <c r="BI777" s="39"/>
      <c r="BJ777" s="39"/>
      <c r="BK777" s="39"/>
      <c r="BL777" s="39"/>
      <c r="BM777" s="39"/>
      <c r="BN777" s="39"/>
      <c r="BO777" s="39"/>
    </row>
    <row r="778" spans="1:67" ht="15.75" customHeight="1" x14ac:dyDescent="0.3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c r="BC778" s="39"/>
      <c r="BD778" s="39"/>
      <c r="BE778" s="39"/>
      <c r="BF778" s="39"/>
      <c r="BG778" s="39"/>
      <c r="BH778" s="39"/>
      <c r="BI778" s="39"/>
      <c r="BJ778" s="39"/>
      <c r="BK778" s="39"/>
      <c r="BL778" s="39"/>
      <c r="BM778" s="39"/>
      <c r="BN778" s="39"/>
      <c r="BO778" s="39"/>
    </row>
    <row r="779" spans="1:67" ht="15.75" customHeight="1" x14ac:dyDescent="0.3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row>
    <row r="780" spans="1:67" ht="15.75" customHeight="1" x14ac:dyDescent="0.3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row>
    <row r="781" spans="1:67" ht="15.75" customHeight="1" x14ac:dyDescent="0.3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c r="BC781" s="39"/>
      <c r="BD781" s="39"/>
      <c r="BE781" s="39"/>
      <c r="BF781" s="39"/>
      <c r="BG781" s="39"/>
      <c r="BH781" s="39"/>
      <c r="BI781" s="39"/>
      <c r="BJ781" s="39"/>
      <c r="BK781" s="39"/>
      <c r="BL781" s="39"/>
      <c r="BM781" s="39"/>
      <c r="BN781" s="39"/>
      <c r="BO781" s="39"/>
    </row>
    <row r="782" spans="1:67" ht="15.75" customHeight="1" x14ac:dyDescent="0.3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row>
    <row r="783" spans="1:67" ht="15.75" customHeight="1" x14ac:dyDescent="0.3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row>
    <row r="784" spans="1:67" ht="15.75" customHeight="1" x14ac:dyDescent="0.3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c r="BC784" s="39"/>
      <c r="BD784" s="39"/>
      <c r="BE784" s="39"/>
      <c r="BF784" s="39"/>
      <c r="BG784" s="39"/>
      <c r="BH784" s="39"/>
      <c r="BI784" s="39"/>
      <c r="BJ784" s="39"/>
      <c r="BK784" s="39"/>
      <c r="BL784" s="39"/>
      <c r="BM784" s="39"/>
      <c r="BN784" s="39"/>
      <c r="BO784" s="39"/>
    </row>
    <row r="785" spans="1:67" ht="15.75" customHeight="1" x14ac:dyDescent="0.3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c r="BC785" s="39"/>
      <c r="BD785" s="39"/>
      <c r="BE785" s="39"/>
      <c r="BF785" s="39"/>
      <c r="BG785" s="39"/>
      <c r="BH785" s="39"/>
      <c r="BI785" s="39"/>
      <c r="BJ785" s="39"/>
      <c r="BK785" s="39"/>
      <c r="BL785" s="39"/>
      <c r="BM785" s="39"/>
      <c r="BN785" s="39"/>
      <c r="BO785" s="39"/>
    </row>
    <row r="786" spans="1:67" ht="15.75" customHeight="1" x14ac:dyDescent="0.3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row>
    <row r="787" spans="1:67" ht="15.75" customHeight="1" x14ac:dyDescent="0.3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row>
    <row r="788" spans="1:67" ht="15.75" customHeight="1" x14ac:dyDescent="0.3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row>
    <row r="789" spans="1:67" ht="15.75" customHeight="1" x14ac:dyDescent="0.3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row>
    <row r="790" spans="1:67" ht="15.75" customHeight="1" x14ac:dyDescent="0.3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row>
    <row r="791" spans="1:67" ht="15.75" customHeight="1" x14ac:dyDescent="0.3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row>
    <row r="792" spans="1:67" ht="15.75" customHeight="1" x14ac:dyDescent="0.3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c r="BC792" s="39"/>
      <c r="BD792" s="39"/>
      <c r="BE792" s="39"/>
      <c r="BF792" s="39"/>
      <c r="BG792" s="39"/>
      <c r="BH792" s="39"/>
      <c r="BI792" s="39"/>
      <c r="BJ792" s="39"/>
      <c r="BK792" s="39"/>
      <c r="BL792" s="39"/>
      <c r="BM792" s="39"/>
      <c r="BN792" s="39"/>
      <c r="BO792" s="39"/>
    </row>
    <row r="793" spans="1:67" ht="15.75" customHeight="1" x14ac:dyDescent="0.3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row>
    <row r="794" spans="1:67" ht="15.75" customHeight="1" x14ac:dyDescent="0.3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c r="BC794" s="39"/>
      <c r="BD794" s="39"/>
      <c r="BE794" s="39"/>
      <c r="BF794" s="39"/>
      <c r="BG794" s="39"/>
      <c r="BH794" s="39"/>
      <c r="BI794" s="39"/>
      <c r="BJ794" s="39"/>
      <c r="BK794" s="39"/>
      <c r="BL794" s="39"/>
      <c r="BM794" s="39"/>
      <c r="BN794" s="39"/>
      <c r="BO794" s="39"/>
    </row>
    <row r="795" spans="1:67" ht="15.75" customHeight="1" x14ac:dyDescent="0.3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row>
    <row r="796" spans="1:67" ht="15.75" customHeight="1" x14ac:dyDescent="0.3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row>
    <row r="797" spans="1:67" ht="15.75" customHeight="1" x14ac:dyDescent="0.3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c r="BC797" s="39"/>
      <c r="BD797" s="39"/>
      <c r="BE797" s="39"/>
      <c r="BF797" s="39"/>
      <c r="BG797" s="39"/>
      <c r="BH797" s="39"/>
      <c r="BI797" s="39"/>
      <c r="BJ797" s="39"/>
      <c r="BK797" s="39"/>
      <c r="BL797" s="39"/>
      <c r="BM797" s="39"/>
      <c r="BN797" s="39"/>
      <c r="BO797" s="39"/>
    </row>
    <row r="798" spans="1:67" ht="15.75" customHeight="1" x14ac:dyDescent="0.3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row>
    <row r="799" spans="1:67" ht="15.75" customHeight="1" x14ac:dyDescent="0.3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c r="BC799" s="39"/>
      <c r="BD799" s="39"/>
      <c r="BE799" s="39"/>
      <c r="BF799" s="39"/>
      <c r="BG799" s="39"/>
      <c r="BH799" s="39"/>
      <c r="BI799" s="39"/>
      <c r="BJ799" s="39"/>
      <c r="BK799" s="39"/>
      <c r="BL799" s="39"/>
      <c r="BM799" s="39"/>
      <c r="BN799" s="39"/>
      <c r="BO799" s="39"/>
    </row>
    <row r="800" spans="1:67" ht="15.75" customHeight="1" x14ac:dyDescent="0.3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c r="BC800" s="39"/>
      <c r="BD800" s="39"/>
      <c r="BE800" s="39"/>
      <c r="BF800" s="39"/>
      <c r="BG800" s="39"/>
      <c r="BH800" s="39"/>
      <c r="BI800" s="39"/>
      <c r="BJ800" s="39"/>
      <c r="BK800" s="39"/>
      <c r="BL800" s="39"/>
      <c r="BM800" s="39"/>
      <c r="BN800" s="39"/>
      <c r="BO800" s="39"/>
    </row>
    <row r="801" spans="1:67" ht="15.75" customHeight="1" x14ac:dyDescent="0.3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row>
    <row r="802" spans="1:67" ht="15.75" customHeight="1" x14ac:dyDescent="0.3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row>
    <row r="803" spans="1:67" ht="15.75" customHeight="1" x14ac:dyDescent="0.3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c r="BC803" s="39"/>
      <c r="BD803" s="39"/>
      <c r="BE803" s="39"/>
      <c r="BF803" s="39"/>
      <c r="BG803" s="39"/>
      <c r="BH803" s="39"/>
      <c r="BI803" s="39"/>
      <c r="BJ803" s="39"/>
      <c r="BK803" s="39"/>
      <c r="BL803" s="39"/>
      <c r="BM803" s="39"/>
      <c r="BN803" s="39"/>
      <c r="BO803" s="39"/>
    </row>
    <row r="804" spans="1:67" ht="15.75" customHeight="1" x14ac:dyDescent="0.3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row>
    <row r="805" spans="1:67" ht="15.75" customHeight="1" x14ac:dyDescent="0.3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c r="BC805" s="39"/>
      <c r="BD805" s="39"/>
      <c r="BE805" s="39"/>
      <c r="BF805" s="39"/>
      <c r="BG805" s="39"/>
      <c r="BH805" s="39"/>
      <c r="BI805" s="39"/>
      <c r="BJ805" s="39"/>
      <c r="BK805" s="39"/>
      <c r="BL805" s="39"/>
      <c r="BM805" s="39"/>
      <c r="BN805" s="39"/>
      <c r="BO805" s="39"/>
    </row>
    <row r="806" spans="1:67" ht="15.75" customHeight="1" x14ac:dyDescent="0.3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row>
    <row r="807" spans="1:67" ht="15.75" customHeight="1" x14ac:dyDescent="0.3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c r="BC807" s="39"/>
      <c r="BD807" s="39"/>
      <c r="BE807" s="39"/>
      <c r="BF807" s="39"/>
      <c r="BG807" s="39"/>
      <c r="BH807" s="39"/>
      <c r="BI807" s="39"/>
      <c r="BJ807" s="39"/>
      <c r="BK807" s="39"/>
      <c r="BL807" s="39"/>
      <c r="BM807" s="39"/>
      <c r="BN807" s="39"/>
      <c r="BO807" s="39"/>
    </row>
    <row r="808" spans="1:67" ht="15.75" customHeight="1" x14ac:dyDescent="0.3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row>
    <row r="809" spans="1:67" ht="15.75" customHeight="1" x14ac:dyDescent="0.3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row>
    <row r="810" spans="1:67" ht="15.75" customHeight="1" x14ac:dyDescent="0.3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c r="BC810" s="39"/>
      <c r="BD810" s="39"/>
      <c r="BE810" s="39"/>
      <c r="BF810" s="39"/>
      <c r="BG810" s="39"/>
      <c r="BH810" s="39"/>
      <c r="BI810" s="39"/>
      <c r="BJ810" s="39"/>
      <c r="BK810" s="39"/>
      <c r="BL810" s="39"/>
      <c r="BM810" s="39"/>
      <c r="BN810" s="39"/>
      <c r="BO810" s="39"/>
    </row>
    <row r="811" spans="1:67" ht="15.75" customHeight="1" x14ac:dyDescent="0.3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row>
    <row r="812" spans="1:67" ht="15.75" customHeight="1" x14ac:dyDescent="0.3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c r="BC812" s="39"/>
      <c r="BD812" s="39"/>
      <c r="BE812" s="39"/>
      <c r="BF812" s="39"/>
      <c r="BG812" s="39"/>
      <c r="BH812" s="39"/>
      <c r="BI812" s="39"/>
      <c r="BJ812" s="39"/>
      <c r="BK812" s="39"/>
      <c r="BL812" s="39"/>
      <c r="BM812" s="39"/>
      <c r="BN812" s="39"/>
      <c r="BO812" s="39"/>
    </row>
    <row r="813" spans="1:67" ht="15.75" customHeight="1" x14ac:dyDescent="0.3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c r="BC813" s="39"/>
      <c r="BD813" s="39"/>
      <c r="BE813" s="39"/>
      <c r="BF813" s="39"/>
      <c r="BG813" s="39"/>
      <c r="BH813" s="39"/>
      <c r="BI813" s="39"/>
      <c r="BJ813" s="39"/>
      <c r="BK813" s="39"/>
      <c r="BL813" s="39"/>
      <c r="BM813" s="39"/>
      <c r="BN813" s="39"/>
      <c r="BO813" s="39"/>
    </row>
    <row r="814" spans="1:67" ht="15.75" customHeight="1" x14ac:dyDescent="0.3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row>
    <row r="815" spans="1:67" ht="15.75" customHeight="1" x14ac:dyDescent="0.3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row>
    <row r="816" spans="1:67" ht="15.75" customHeight="1" x14ac:dyDescent="0.3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row>
    <row r="817" spans="1:67" ht="15.75" customHeight="1" x14ac:dyDescent="0.3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row>
    <row r="818" spans="1:67" ht="15.75" customHeight="1" x14ac:dyDescent="0.3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row>
    <row r="819" spans="1:67" ht="15.75" customHeight="1" x14ac:dyDescent="0.3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row>
    <row r="820" spans="1:67" ht="15.75" customHeight="1" x14ac:dyDescent="0.3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row>
    <row r="821" spans="1:67" ht="15.75" customHeight="1" x14ac:dyDescent="0.3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row>
    <row r="822" spans="1:67" ht="15.75" customHeight="1" x14ac:dyDescent="0.3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row>
    <row r="823" spans="1:67" ht="15.75" customHeight="1" x14ac:dyDescent="0.3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row>
    <row r="824" spans="1:67" ht="15.75" customHeight="1" x14ac:dyDescent="0.3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row>
    <row r="825" spans="1:67" ht="15.75" customHeight="1" x14ac:dyDescent="0.3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row>
    <row r="826" spans="1:67" ht="15.75" customHeight="1" x14ac:dyDescent="0.3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row>
    <row r="827" spans="1:67" ht="15.75" customHeight="1" x14ac:dyDescent="0.3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row>
    <row r="828" spans="1:67" ht="15.75" customHeight="1" x14ac:dyDescent="0.3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row>
    <row r="829" spans="1:67" ht="15.75" customHeight="1" x14ac:dyDescent="0.3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row>
    <row r="830" spans="1:67" ht="15.75" customHeight="1" x14ac:dyDescent="0.3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row>
    <row r="831" spans="1:67" ht="15.75" customHeight="1" x14ac:dyDescent="0.3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row>
    <row r="832" spans="1:67" ht="15.75" customHeight="1" x14ac:dyDescent="0.3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row>
    <row r="833" spans="1:67" ht="15.75" customHeight="1" x14ac:dyDescent="0.3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row>
    <row r="834" spans="1:67" ht="15.75" customHeight="1" x14ac:dyDescent="0.3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row>
    <row r="835" spans="1:67" ht="15.75" customHeight="1" x14ac:dyDescent="0.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row>
    <row r="836" spans="1:67" ht="15.75" customHeight="1" x14ac:dyDescent="0.3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row>
    <row r="837" spans="1:67" ht="15.75" customHeight="1" x14ac:dyDescent="0.3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row>
    <row r="838" spans="1:67" ht="15.75" customHeight="1" x14ac:dyDescent="0.3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row>
    <row r="839" spans="1:67" ht="15.75" customHeight="1" x14ac:dyDescent="0.3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row>
    <row r="840" spans="1:67" ht="15.75" customHeight="1" x14ac:dyDescent="0.3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row>
    <row r="841" spans="1:67" ht="15.75" customHeight="1" x14ac:dyDescent="0.3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row>
    <row r="842" spans="1:67" ht="15.75" customHeight="1" x14ac:dyDescent="0.3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row>
    <row r="843" spans="1:67" ht="15.75" customHeight="1" x14ac:dyDescent="0.3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row>
    <row r="844" spans="1:67" ht="15.75" customHeight="1" x14ac:dyDescent="0.3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row>
    <row r="845" spans="1:67" ht="15.75" customHeight="1" x14ac:dyDescent="0.3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row>
    <row r="846" spans="1:67" ht="15.75" customHeight="1" x14ac:dyDescent="0.3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row>
    <row r="847" spans="1:67" ht="15.75" customHeight="1" x14ac:dyDescent="0.3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row>
    <row r="848" spans="1:67" ht="15.75" customHeight="1" x14ac:dyDescent="0.3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row>
    <row r="849" spans="1:67" ht="15.75" customHeight="1" x14ac:dyDescent="0.3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row>
    <row r="850" spans="1:67" ht="15.75" customHeight="1" x14ac:dyDescent="0.3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row>
    <row r="851" spans="1:67" ht="15.75" customHeight="1" x14ac:dyDescent="0.3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row>
    <row r="852" spans="1:67" ht="15.75" customHeight="1" x14ac:dyDescent="0.3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c r="BC852" s="39"/>
      <c r="BD852" s="39"/>
      <c r="BE852" s="39"/>
      <c r="BF852" s="39"/>
      <c r="BG852" s="39"/>
      <c r="BH852" s="39"/>
      <c r="BI852" s="39"/>
      <c r="BJ852" s="39"/>
      <c r="BK852" s="39"/>
      <c r="BL852" s="39"/>
      <c r="BM852" s="39"/>
      <c r="BN852" s="39"/>
      <c r="BO852" s="39"/>
    </row>
    <row r="853" spans="1:67" ht="15.75" customHeight="1" x14ac:dyDescent="0.3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row>
    <row r="854" spans="1:67" ht="15.75" customHeight="1" x14ac:dyDescent="0.3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row>
    <row r="855" spans="1:67" ht="15.75" customHeight="1" x14ac:dyDescent="0.3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row>
    <row r="856" spans="1:67" ht="15.75" customHeight="1" x14ac:dyDescent="0.3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row>
    <row r="857" spans="1:67" ht="15.75" customHeight="1" x14ac:dyDescent="0.3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row>
    <row r="858" spans="1:67" ht="15.75" customHeight="1" x14ac:dyDescent="0.3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c r="BC858" s="39"/>
      <c r="BD858" s="39"/>
      <c r="BE858" s="39"/>
      <c r="BF858" s="39"/>
      <c r="BG858" s="39"/>
      <c r="BH858" s="39"/>
      <c r="BI858" s="39"/>
      <c r="BJ858" s="39"/>
      <c r="BK858" s="39"/>
      <c r="BL858" s="39"/>
      <c r="BM858" s="39"/>
      <c r="BN858" s="39"/>
      <c r="BO858" s="39"/>
    </row>
    <row r="859" spans="1:67" ht="15.75" customHeight="1" x14ac:dyDescent="0.3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row>
    <row r="860" spans="1:67" ht="15.75" customHeight="1" x14ac:dyDescent="0.3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row>
    <row r="861" spans="1:67" ht="15.75" customHeight="1" x14ac:dyDescent="0.3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row>
    <row r="862" spans="1:67" ht="15.75" customHeight="1" x14ac:dyDescent="0.3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row>
    <row r="863" spans="1:67" ht="15.75" customHeight="1" x14ac:dyDescent="0.3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row>
    <row r="864" spans="1:67" ht="15.75" customHeight="1" x14ac:dyDescent="0.3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c r="BC864" s="39"/>
      <c r="BD864" s="39"/>
      <c r="BE864" s="39"/>
      <c r="BF864" s="39"/>
      <c r="BG864" s="39"/>
      <c r="BH864" s="39"/>
      <c r="BI864" s="39"/>
      <c r="BJ864" s="39"/>
      <c r="BK864" s="39"/>
      <c r="BL864" s="39"/>
      <c r="BM864" s="39"/>
      <c r="BN864" s="39"/>
      <c r="BO864" s="39"/>
    </row>
    <row r="865" spans="1:67" ht="15.75" customHeight="1" x14ac:dyDescent="0.3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row>
    <row r="866" spans="1:67" ht="15.75" customHeight="1" x14ac:dyDescent="0.3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row>
    <row r="867" spans="1:67" ht="15.75" customHeight="1" x14ac:dyDescent="0.3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row>
    <row r="868" spans="1:67" ht="15.75" customHeight="1" x14ac:dyDescent="0.3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row>
    <row r="869" spans="1:67" ht="15.75" customHeight="1" x14ac:dyDescent="0.3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row>
    <row r="870" spans="1:67" ht="15.75" customHeight="1" x14ac:dyDescent="0.3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row>
    <row r="871" spans="1:67" ht="15.75" customHeight="1" x14ac:dyDescent="0.3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row>
    <row r="872" spans="1:67" ht="15.75" customHeight="1" x14ac:dyDescent="0.3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row>
    <row r="873" spans="1:67" ht="15.75" customHeight="1" x14ac:dyDescent="0.3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row>
    <row r="874" spans="1:67" ht="15.75" customHeight="1" x14ac:dyDescent="0.3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row>
    <row r="875" spans="1:67" ht="15.75" customHeight="1" x14ac:dyDescent="0.3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row>
    <row r="876" spans="1:67" ht="15.75" customHeight="1" x14ac:dyDescent="0.3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c r="BC876" s="39"/>
      <c r="BD876" s="39"/>
      <c r="BE876" s="39"/>
      <c r="BF876" s="39"/>
      <c r="BG876" s="39"/>
      <c r="BH876" s="39"/>
      <c r="BI876" s="39"/>
      <c r="BJ876" s="39"/>
      <c r="BK876" s="39"/>
      <c r="BL876" s="39"/>
      <c r="BM876" s="39"/>
      <c r="BN876" s="39"/>
      <c r="BO876" s="39"/>
    </row>
    <row r="877" spans="1:67" ht="15.75" customHeight="1" x14ac:dyDescent="0.3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row>
    <row r="878" spans="1:67" ht="15.75" customHeight="1" x14ac:dyDescent="0.3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row>
    <row r="879" spans="1:67" ht="15.75" customHeight="1" x14ac:dyDescent="0.3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row>
    <row r="880" spans="1:67" ht="15.75" customHeight="1" x14ac:dyDescent="0.3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row>
    <row r="881" spans="1:67" ht="15.75" customHeight="1" x14ac:dyDescent="0.3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row>
    <row r="882" spans="1:67" ht="15.75" customHeight="1" x14ac:dyDescent="0.3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c r="BC882" s="39"/>
      <c r="BD882" s="39"/>
      <c r="BE882" s="39"/>
      <c r="BF882" s="39"/>
      <c r="BG882" s="39"/>
      <c r="BH882" s="39"/>
      <c r="BI882" s="39"/>
      <c r="BJ882" s="39"/>
      <c r="BK882" s="39"/>
      <c r="BL882" s="39"/>
      <c r="BM882" s="39"/>
      <c r="BN882" s="39"/>
      <c r="BO882" s="39"/>
    </row>
    <row r="883" spans="1:67" ht="15.75" customHeight="1" x14ac:dyDescent="0.3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row>
    <row r="884" spans="1:67" ht="15.75" customHeight="1" x14ac:dyDescent="0.3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row>
    <row r="885" spans="1:67" ht="15.75" customHeight="1" x14ac:dyDescent="0.3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row>
    <row r="886" spans="1:67" ht="15.75" customHeight="1" x14ac:dyDescent="0.3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row>
    <row r="887" spans="1:67" ht="15.75" customHeight="1" x14ac:dyDescent="0.3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row>
    <row r="888" spans="1:67" ht="15.75" customHeight="1" x14ac:dyDescent="0.3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c r="BC888" s="39"/>
      <c r="BD888" s="39"/>
      <c r="BE888" s="39"/>
      <c r="BF888" s="39"/>
      <c r="BG888" s="39"/>
      <c r="BH888" s="39"/>
      <c r="BI888" s="39"/>
      <c r="BJ888" s="39"/>
      <c r="BK888" s="39"/>
      <c r="BL888" s="39"/>
      <c r="BM888" s="39"/>
      <c r="BN888" s="39"/>
      <c r="BO888" s="39"/>
    </row>
    <row r="889" spans="1:67" ht="15.75" customHeight="1" x14ac:dyDescent="0.3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row>
    <row r="890" spans="1:67" ht="15.75" customHeight="1" x14ac:dyDescent="0.3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row>
    <row r="891" spans="1:67" ht="15.75" customHeight="1" x14ac:dyDescent="0.3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row>
    <row r="892" spans="1:67" ht="15.75" customHeight="1" x14ac:dyDescent="0.3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row>
    <row r="893" spans="1:67" ht="15.75" customHeight="1" x14ac:dyDescent="0.3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row>
    <row r="894" spans="1:67" ht="15.75" customHeight="1" x14ac:dyDescent="0.3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row>
    <row r="895" spans="1:67" ht="15.75" customHeight="1" x14ac:dyDescent="0.3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row>
    <row r="896" spans="1:67" ht="15.75" customHeight="1" x14ac:dyDescent="0.3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row>
    <row r="897" spans="1:67" ht="15.75" customHeight="1" x14ac:dyDescent="0.3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row>
    <row r="898" spans="1:67" ht="15.75" customHeight="1" x14ac:dyDescent="0.3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row>
    <row r="899" spans="1:67" ht="15.75" customHeight="1" x14ac:dyDescent="0.3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row>
    <row r="900" spans="1:67" ht="15.75" customHeight="1" x14ac:dyDescent="0.3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c r="BC900" s="39"/>
      <c r="BD900" s="39"/>
      <c r="BE900" s="39"/>
      <c r="BF900" s="39"/>
      <c r="BG900" s="39"/>
      <c r="BH900" s="39"/>
      <c r="BI900" s="39"/>
      <c r="BJ900" s="39"/>
      <c r="BK900" s="39"/>
      <c r="BL900" s="39"/>
      <c r="BM900" s="39"/>
      <c r="BN900" s="39"/>
      <c r="BO900" s="39"/>
    </row>
    <row r="901" spans="1:67" ht="15.75" customHeight="1" x14ac:dyDescent="0.3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row>
    <row r="902" spans="1:67" ht="15.75" customHeight="1" x14ac:dyDescent="0.3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row>
    <row r="903" spans="1:67" ht="15.75" customHeight="1" x14ac:dyDescent="0.3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row>
    <row r="904" spans="1:67" ht="15.75" customHeight="1" x14ac:dyDescent="0.3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row>
    <row r="905" spans="1:67" ht="15.75" customHeight="1" x14ac:dyDescent="0.3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row>
    <row r="906" spans="1:67" ht="15.75" customHeight="1" x14ac:dyDescent="0.3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c r="BC906" s="39"/>
      <c r="BD906" s="39"/>
      <c r="BE906" s="39"/>
      <c r="BF906" s="39"/>
      <c r="BG906" s="39"/>
      <c r="BH906" s="39"/>
      <c r="BI906" s="39"/>
      <c r="BJ906" s="39"/>
      <c r="BK906" s="39"/>
      <c r="BL906" s="39"/>
      <c r="BM906" s="39"/>
      <c r="BN906" s="39"/>
      <c r="BO906" s="39"/>
    </row>
    <row r="907" spans="1:67" ht="15.75" customHeight="1" x14ac:dyDescent="0.3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row>
    <row r="908" spans="1:67" ht="15.75" customHeight="1" x14ac:dyDescent="0.3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row>
    <row r="909" spans="1:67" ht="15.75" customHeight="1" x14ac:dyDescent="0.3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row>
    <row r="910" spans="1:67" ht="15.75" customHeight="1" x14ac:dyDescent="0.3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row>
    <row r="911" spans="1:67" ht="15.75" customHeight="1" x14ac:dyDescent="0.3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row>
    <row r="912" spans="1:67" ht="15.75" customHeight="1" x14ac:dyDescent="0.3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row>
    <row r="913" spans="1:67" ht="15.75" customHeight="1" x14ac:dyDescent="0.3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row>
    <row r="914" spans="1:67" ht="15.75" customHeight="1" x14ac:dyDescent="0.3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c r="BC914" s="39"/>
      <c r="BD914" s="39"/>
      <c r="BE914" s="39"/>
      <c r="BF914" s="39"/>
      <c r="BG914" s="39"/>
      <c r="BH914" s="39"/>
      <c r="BI914" s="39"/>
      <c r="BJ914" s="39"/>
      <c r="BK914" s="39"/>
      <c r="BL914" s="39"/>
      <c r="BM914" s="39"/>
      <c r="BN914" s="39"/>
      <c r="BO914" s="39"/>
    </row>
    <row r="915" spans="1:67" ht="15.75" customHeight="1" x14ac:dyDescent="0.3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row>
    <row r="916" spans="1:67" ht="15.75" customHeight="1" x14ac:dyDescent="0.3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row>
    <row r="917" spans="1:67" ht="15.75" customHeight="1" x14ac:dyDescent="0.3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row>
    <row r="918" spans="1:67" ht="15.75" customHeight="1" x14ac:dyDescent="0.3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row>
    <row r="919" spans="1:67" ht="15.75" customHeight="1" x14ac:dyDescent="0.3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row>
    <row r="920" spans="1:67" ht="15.75" customHeight="1" x14ac:dyDescent="0.3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c r="BC920" s="39"/>
      <c r="BD920" s="39"/>
      <c r="BE920" s="39"/>
      <c r="BF920" s="39"/>
      <c r="BG920" s="39"/>
      <c r="BH920" s="39"/>
      <c r="BI920" s="39"/>
      <c r="BJ920" s="39"/>
      <c r="BK920" s="39"/>
      <c r="BL920" s="39"/>
      <c r="BM920" s="39"/>
      <c r="BN920" s="39"/>
      <c r="BO920" s="39"/>
    </row>
    <row r="921" spans="1:67" ht="15.75" customHeight="1" x14ac:dyDescent="0.3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row>
    <row r="922" spans="1:67" ht="15.75" customHeight="1" x14ac:dyDescent="0.3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row>
    <row r="923" spans="1:67" ht="15.75" customHeight="1" x14ac:dyDescent="0.3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row>
    <row r="924" spans="1:67" ht="15.75" customHeight="1" x14ac:dyDescent="0.3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row>
    <row r="925" spans="1:67" ht="15.75" customHeight="1" x14ac:dyDescent="0.3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row>
    <row r="926" spans="1:67" ht="15.75" customHeight="1" x14ac:dyDescent="0.3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row>
    <row r="927" spans="1:67" ht="15.75" customHeight="1" x14ac:dyDescent="0.3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row>
    <row r="928" spans="1:67" ht="15.75" customHeight="1" x14ac:dyDescent="0.3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row>
    <row r="929" spans="1:67" ht="15.75" customHeight="1" x14ac:dyDescent="0.3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row>
    <row r="930" spans="1:67" ht="15.75" customHeight="1" x14ac:dyDescent="0.3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row>
    <row r="931" spans="1:67" ht="15.75" customHeight="1" x14ac:dyDescent="0.3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row>
    <row r="932" spans="1:67" ht="15.75" customHeight="1" x14ac:dyDescent="0.3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c r="BC932" s="39"/>
      <c r="BD932" s="39"/>
      <c r="BE932" s="39"/>
      <c r="BF932" s="39"/>
      <c r="BG932" s="39"/>
      <c r="BH932" s="39"/>
      <c r="BI932" s="39"/>
      <c r="BJ932" s="39"/>
      <c r="BK932" s="39"/>
      <c r="BL932" s="39"/>
      <c r="BM932" s="39"/>
      <c r="BN932" s="39"/>
      <c r="BO932" s="39"/>
    </row>
    <row r="933" spans="1:67" ht="15.75" customHeight="1" x14ac:dyDescent="0.3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row>
    <row r="934" spans="1:67" ht="15.75" customHeight="1" x14ac:dyDescent="0.3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row>
    <row r="935" spans="1:67" ht="15.75" customHeight="1" x14ac:dyDescent="0.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row>
    <row r="936" spans="1:67" ht="15.75" customHeight="1" x14ac:dyDescent="0.3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row>
    <row r="937" spans="1:67" ht="15.75" customHeight="1" x14ac:dyDescent="0.3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row>
    <row r="938" spans="1:67" ht="15.75" customHeight="1" x14ac:dyDescent="0.3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c r="BC938" s="39"/>
      <c r="BD938" s="39"/>
      <c r="BE938" s="39"/>
      <c r="BF938" s="39"/>
      <c r="BG938" s="39"/>
      <c r="BH938" s="39"/>
      <c r="BI938" s="39"/>
      <c r="BJ938" s="39"/>
      <c r="BK938" s="39"/>
      <c r="BL938" s="39"/>
      <c r="BM938" s="39"/>
      <c r="BN938" s="39"/>
      <c r="BO938" s="39"/>
    </row>
    <row r="939" spans="1:67" ht="15.75" customHeight="1" x14ac:dyDescent="0.3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row>
    <row r="940" spans="1:67" ht="15.75" customHeight="1" x14ac:dyDescent="0.3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row>
    <row r="941" spans="1:67" ht="15.75" customHeight="1" x14ac:dyDescent="0.3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c r="BC941" s="39"/>
      <c r="BD941" s="39"/>
      <c r="BE941" s="39"/>
      <c r="BF941" s="39"/>
      <c r="BG941" s="39"/>
      <c r="BH941" s="39"/>
      <c r="BI941" s="39"/>
      <c r="BJ941" s="39"/>
      <c r="BK941" s="39"/>
      <c r="BL941" s="39"/>
      <c r="BM941" s="39"/>
      <c r="BN941" s="39"/>
      <c r="BO941" s="39"/>
    </row>
    <row r="942" spans="1:67" ht="15.75" customHeight="1" x14ac:dyDescent="0.3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row>
    <row r="943" spans="1:67" ht="15.75" customHeight="1" x14ac:dyDescent="0.3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c r="BC943" s="39"/>
      <c r="BD943" s="39"/>
      <c r="BE943" s="39"/>
      <c r="BF943" s="39"/>
      <c r="BG943" s="39"/>
      <c r="BH943" s="39"/>
      <c r="BI943" s="39"/>
      <c r="BJ943" s="39"/>
      <c r="BK943" s="39"/>
      <c r="BL943" s="39"/>
      <c r="BM943" s="39"/>
      <c r="BN943" s="39"/>
      <c r="BO943" s="39"/>
    </row>
    <row r="944" spans="1:67" ht="15.75" customHeight="1" x14ac:dyDescent="0.3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c r="BC944" s="39"/>
      <c r="BD944" s="39"/>
      <c r="BE944" s="39"/>
      <c r="BF944" s="39"/>
      <c r="BG944" s="39"/>
      <c r="BH944" s="39"/>
      <c r="BI944" s="39"/>
      <c r="BJ944" s="39"/>
      <c r="BK944" s="39"/>
      <c r="BL944" s="39"/>
      <c r="BM944" s="39"/>
      <c r="BN944" s="39"/>
      <c r="BO944" s="39"/>
    </row>
    <row r="945" spans="1:67" ht="15.75" customHeight="1" x14ac:dyDescent="0.3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c r="BC945" s="39"/>
      <c r="BD945" s="39"/>
      <c r="BE945" s="39"/>
      <c r="BF945" s="39"/>
      <c r="BG945" s="39"/>
      <c r="BH945" s="39"/>
      <c r="BI945" s="39"/>
      <c r="BJ945" s="39"/>
      <c r="BK945" s="39"/>
      <c r="BL945" s="39"/>
      <c r="BM945" s="39"/>
      <c r="BN945" s="39"/>
      <c r="BO945" s="39"/>
    </row>
    <row r="946" spans="1:67" ht="15.75" customHeight="1" x14ac:dyDescent="0.3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row>
    <row r="947" spans="1:67" ht="15.75" customHeight="1" x14ac:dyDescent="0.3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c r="BC947" s="39"/>
      <c r="BD947" s="39"/>
      <c r="BE947" s="39"/>
      <c r="BF947" s="39"/>
      <c r="BG947" s="39"/>
      <c r="BH947" s="39"/>
      <c r="BI947" s="39"/>
      <c r="BJ947" s="39"/>
      <c r="BK947" s="39"/>
      <c r="BL947" s="39"/>
      <c r="BM947" s="39"/>
      <c r="BN947" s="39"/>
      <c r="BO947" s="39"/>
    </row>
    <row r="948" spans="1:67" ht="15.75" customHeight="1" x14ac:dyDescent="0.3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row>
    <row r="949" spans="1:67" ht="15.75" customHeight="1" x14ac:dyDescent="0.3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c r="BC949" s="39"/>
      <c r="BD949" s="39"/>
      <c r="BE949" s="39"/>
      <c r="BF949" s="39"/>
      <c r="BG949" s="39"/>
      <c r="BH949" s="39"/>
      <c r="BI949" s="39"/>
      <c r="BJ949" s="39"/>
      <c r="BK949" s="39"/>
      <c r="BL949" s="39"/>
      <c r="BM949" s="39"/>
      <c r="BN949" s="39"/>
      <c r="BO949" s="39"/>
    </row>
    <row r="950" spans="1:67" ht="15.75" customHeight="1" x14ac:dyDescent="0.3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row>
    <row r="951" spans="1:67" ht="15.75" customHeight="1" x14ac:dyDescent="0.3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c r="BC951" s="39"/>
      <c r="BD951" s="39"/>
      <c r="BE951" s="39"/>
      <c r="BF951" s="39"/>
      <c r="BG951" s="39"/>
      <c r="BH951" s="39"/>
      <c r="BI951" s="39"/>
      <c r="BJ951" s="39"/>
      <c r="BK951" s="39"/>
      <c r="BL951" s="39"/>
      <c r="BM951" s="39"/>
      <c r="BN951" s="39"/>
      <c r="BO951" s="39"/>
    </row>
    <row r="952" spans="1:67" ht="15.75" customHeight="1" x14ac:dyDescent="0.3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row>
    <row r="953" spans="1:67" ht="15.75" customHeight="1" x14ac:dyDescent="0.3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c r="BC953" s="39"/>
      <c r="BD953" s="39"/>
      <c r="BE953" s="39"/>
      <c r="BF953" s="39"/>
      <c r="BG953" s="39"/>
      <c r="BH953" s="39"/>
      <c r="BI953" s="39"/>
      <c r="BJ953" s="39"/>
      <c r="BK953" s="39"/>
      <c r="BL953" s="39"/>
      <c r="BM953" s="39"/>
      <c r="BN953" s="39"/>
      <c r="BO953" s="39"/>
    </row>
    <row r="954" spans="1:67" ht="15.75" customHeight="1" x14ac:dyDescent="0.3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row>
    <row r="955" spans="1:67" ht="15.75" customHeight="1" x14ac:dyDescent="0.3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c r="BC955" s="39"/>
      <c r="BD955" s="39"/>
      <c r="BE955" s="39"/>
      <c r="BF955" s="39"/>
      <c r="BG955" s="39"/>
      <c r="BH955" s="39"/>
      <c r="BI955" s="39"/>
      <c r="BJ955" s="39"/>
      <c r="BK955" s="39"/>
      <c r="BL955" s="39"/>
      <c r="BM955" s="39"/>
      <c r="BN955" s="39"/>
      <c r="BO955" s="39"/>
    </row>
    <row r="956" spans="1:67" ht="15.75" customHeight="1" x14ac:dyDescent="0.3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row>
    <row r="957" spans="1:67" ht="15.75" customHeight="1" x14ac:dyDescent="0.3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c r="BC957" s="39"/>
      <c r="BD957" s="39"/>
      <c r="BE957" s="39"/>
      <c r="BF957" s="39"/>
      <c r="BG957" s="39"/>
      <c r="BH957" s="39"/>
      <c r="BI957" s="39"/>
      <c r="BJ957" s="39"/>
      <c r="BK957" s="39"/>
      <c r="BL957" s="39"/>
      <c r="BM957" s="39"/>
      <c r="BN957" s="39"/>
      <c r="BO957" s="39"/>
    </row>
    <row r="958" spans="1:67" ht="15.75" customHeight="1" x14ac:dyDescent="0.3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row>
    <row r="959" spans="1:67" ht="15.75" customHeight="1" x14ac:dyDescent="0.3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c r="BC959" s="39"/>
      <c r="BD959" s="39"/>
      <c r="BE959" s="39"/>
      <c r="BF959" s="39"/>
      <c r="BG959" s="39"/>
      <c r="BH959" s="39"/>
      <c r="BI959" s="39"/>
      <c r="BJ959" s="39"/>
      <c r="BK959" s="39"/>
      <c r="BL959" s="39"/>
      <c r="BM959" s="39"/>
      <c r="BN959" s="39"/>
      <c r="BO959" s="39"/>
    </row>
    <row r="960" spans="1:67" ht="15.75" customHeight="1" x14ac:dyDescent="0.3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row>
    <row r="961" spans="1:67" ht="15.75" customHeight="1" x14ac:dyDescent="0.3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c r="BC961" s="39"/>
      <c r="BD961" s="39"/>
      <c r="BE961" s="39"/>
      <c r="BF961" s="39"/>
      <c r="BG961" s="39"/>
      <c r="BH961" s="39"/>
      <c r="BI961" s="39"/>
      <c r="BJ961" s="39"/>
      <c r="BK961" s="39"/>
      <c r="BL961" s="39"/>
      <c r="BM961" s="39"/>
      <c r="BN961" s="39"/>
      <c r="BO961" s="39"/>
    </row>
    <row r="962" spans="1:67" ht="15.75" customHeight="1" x14ac:dyDescent="0.3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row>
    <row r="963" spans="1:67" ht="15.75" customHeight="1" x14ac:dyDescent="0.3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c r="BC963" s="39"/>
      <c r="BD963" s="39"/>
      <c r="BE963" s="39"/>
      <c r="BF963" s="39"/>
      <c r="BG963" s="39"/>
      <c r="BH963" s="39"/>
      <c r="BI963" s="39"/>
      <c r="BJ963" s="39"/>
      <c r="BK963" s="39"/>
      <c r="BL963" s="39"/>
      <c r="BM963" s="39"/>
      <c r="BN963" s="39"/>
      <c r="BO963" s="39"/>
    </row>
    <row r="964" spans="1:67" ht="15.75" customHeight="1" x14ac:dyDescent="0.3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row>
    <row r="965" spans="1:67" ht="15.75" customHeight="1" x14ac:dyDescent="0.3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c r="BC965" s="39"/>
      <c r="BD965" s="39"/>
      <c r="BE965" s="39"/>
      <c r="BF965" s="39"/>
      <c r="BG965" s="39"/>
      <c r="BH965" s="39"/>
      <c r="BI965" s="39"/>
      <c r="BJ965" s="39"/>
      <c r="BK965" s="39"/>
      <c r="BL965" s="39"/>
      <c r="BM965" s="39"/>
      <c r="BN965" s="39"/>
      <c r="BO965" s="39"/>
    </row>
    <row r="966" spans="1:67" ht="15.75" customHeight="1" x14ac:dyDescent="0.3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row>
    <row r="967" spans="1:67" ht="15.75" customHeight="1" x14ac:dyDescent="0.3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row>
    <row r="968" spans="1:67" ht="15.75" customHeight="1" x14ac:dyDescent="0.3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c r="BC968" s="39"/>
      <c r="BD968" s="39"/>
      <c r="BE968" s="39"/>
      <c r="BF968" s="39"/>
      <c r="BG968" s="39"/>
      <c r="BH968" s="39"/>
      <c r="BI968" s="39"/>
      <c r="BJ968" s="39"/>
      <c r="BK968" s="39"/>
      <c r="BL968" s="39"/>
      <c r="BM968" s="39"/>
      <c r="BN968" s="39"/>
      <c r="BO968" s="39"/>
    </row>
    <row r="969" spans="1:67" ht="15.75" customHeight="1" x14ac:dyDescent="0.3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row>
    <row r="970" spans="1:67" ht="15.75" customHeight="1" x14ac:dyDescent="0.3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c r="BC970" s="39"/>
      <c r="BD970" s="39"/>
      <c r="BE970" s="39"/>
      <c r="BF970" s="39"/>
      <c r="BG970" s="39"/>
      <c r="BH970" s="39"/>
      <c r="BI970" s="39"/>
      <c r="BJ970" s="39"/>
      <c r="BK970" s="39"/>
      <c r="BL970" s="39"/>
      <c r="BM970" s="39"/>
      <c r="BN970" s="39"/>
      <c r="BO970" s="39"/>
    </row>
    <row r="971" spans="1:67" ht="15.75" customHeight="1" x14ac:dyDescent="0.3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c r="BC971" s="39"/>
      <c r="BD971" s="39"/>
      <c r="BE971" s="39"/>
      <c r="BF971" s="39"/>
      <c r="BG971" s="39"/>
      <c r="BH971" s="39"/>
      <c r="BI971" s="39"/>
      <c r="BJ971" s="39"/>
      <c r="BK971" s="39"/>
      <c r="BL971" s="39"/>
      <c r="BM971" s="39"/>
      <c r="BN971" s="39"/>
      <c r="BO971" s="39"/>
    </row>
    <row r="972" spans="1:67" ht="15.75" customHeight="1" x14ac:dyDescent="0.3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c r="AW972" s="39"/>
      <c r="AX972" s="39"/>
      <c r="AY972" s="39"/>
      <c r="AZ972" s="39"/>
      <c r="BA972" s="39"/>
      <c r="BB972" s="39"/>
      <c r="BC972" s="39"/>
      <c r="BD972" s="39"/>
      <c r="BE972" s="39"/>
      <c r="BF972" s="39"/>
      <c r="BG972" s="39"/>
      <c r="BH972" s="39"/>
      <c r="BI972" s="39"/>
      <c r="BJ972" s="39"/>
      <c r="BK972" s="39"/>
      <c r="BL972" s="39"/>
      <c r="BM972" s="39"/>
      <c r="BN972" s="39"/>
      <c r="BO972" s="39"/>
    </row>
    <row r="973" spans="1:67" ht="15.75" customHeight="1" x14ac:dyDescent="0.3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c r="AW973" s="39"/>
      <c r="AX973" s="39"/>
      <c r="AY973" s="39"/>
      <c r="AZ973" s="39"/>
      <c r="BA973" s="39"/>
      <c r="BB973" s="39"/>
      <c r="BC973" s="39"/>
      <c r="BD973" s="39"/>
      <c r="BE973" s="39"/>
      <c r="BF973" s="39"/>
      <c r="BG973" s="39"/>
      <c r="BH973" s="39"/>
      <c r="BI973" s="39"/>
      <c r="BJ973" s="39"/>
      <c r="BK973" s="39"/>
      <c r="BL973" s="39"/>
      <c r="BM973" s="39"/>
      <c r="BN973" s="39"/>
      <c r="BO973" s="39"/>
    </row>
    <row r="974" spans="1:67" ht="15.75" customHeight="1" x14ac:dyDescent="0.3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c r="BC974" s="39"/>
      <c r="BD974" s="39"/>
      <c r="BE974" s="39"/>
      <c r="BF974" s="39"/>
      <c r="BG974" s="39"/>
      <c r="BH974" s="39"/>
      <c r="BI974" s="39"/>
      <c r="BJ974" s="39"/>
      <c r="BK974" s="39"/>
      <c r="BL974" s="39"/>
      <c r="BM974" s="39"/>
      <c r="BN974" s="39"/>
      <c r="BO974" s="39"/>
    </row>
    <row r="975" spans="1:67" ht="15.75" customHeight="1" x14ac:dyDescent="0.3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c r="AW975" s="39"/>
      <c r="AX975" s="39"/>
      <c r="AY975" s="39"/>
      <c r="AZ975" s="39"/>
      <c r="BA975" s="39"/>
      <c r="BB975" s="39"/>
      <c r="BC975" s="39"/>
      <c r="BD975" s="39"/>
      <c r="BE975" s="39"/>
      <c r="BF975" s="39"/>
      <c r="BG975" s="39"/>
      <c r="BH975" s="39"/>
      <c r="BI975" s="39"/>
      <c r="BJ975" s="39"/>
      <c r="BK975" s="39"/>
      <c r="BL975" s="39"/>
      <c r="BM975" s="39"/>
      <c r="BN975" s="39"/>
      <c r="BO975" s="39"/>
    </row>
    <row r="976" spans="1:67" ht="15.75" customHeight="1" x14ac:dyDescent="0.3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c r="AW976" s="39"/>
      <c r="AX976" s="39"/>
      <c r="AY976" s="39"/>
      <c r="AZ976" s="39"/>
      <c r="BA976" s="39"/>
      <c r="BB976" s="39"/>
      <c r="BC976" s="39"/>
      <c r="BD976" s="39"/>
      <c r="BE976" s="39"/>
      <c r="BF976" s="39"/>
      <c r="BG976" s="39"/>
      <c r="BH976" s="39"/>
      <c r="BI976" s="39"/>
      <c r="BJ976" s="39"/>
      <c r="BK976" s="39"/>
      <c r="BL976" s="39"/>
      <c r="BM976" s="39"/>
      <c r="BN976" s="39"/>
      <c r="BO976" s="39"/>
    </row>
    <row r="977" spans="1:67" ht="15.75" customHeight="1" x14ac:dyDescent="0.3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c r="AW977" s="39"/>
      <c r="AX977" s="39"/>
      <c r="AY977" s="39"/>
      <c r="AZ977" s="39"/>
      <c r="BA977" s="39"/>
      <c r="BB977" s="39"/>
      <c r="BC977" s="39"/>
      <c r="BD977" s="39"/>
      <c r="BE977" s="39"/>
      <c r="BF977" s="39"/>
      <c r="BG977" s="39"/>
      <c r="BH977" s="39"/>
      <c r="BI977" s="39"/>
      <c r="BJ977" s="39"/>
      <c r="BK977" s="39"/>
      <c r="BL977" s="39"/>
      <c r="BM977" s="39"/>
      <c r="BN977" s="39"/>
      <c r="BO977" s="39"/>
    </row>
    <row r="978" spans="1:67" ht="15.75" customHeight="1" x14ac:dyDescent="0.3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c r="AW978" s="39"/>
      <c r="AX978" s="39"/>
      <c r="AY978" s="39"/>
      <c r="AZ978" s="39"/>
      <c r="BA978" s="39"/>
      <c r="BB978" s="39"/>
      <c r="BC978" s="39"/>
      <c r="BD978" s="39"/>
      <c r="BE978" s="39"/>
      <c r="BF978" s="39"/>
      <c r="BG978" s="39"/>
      <c r="BH978" s="39"/>
      <c r="BI978" s="39"/>
      <c r="BJ978" s="39"/>
      <c r="BK978" s="39"/>
      <c r="BL978" s="39"/>
      <c r="BM978" s="39"/>
      <c r="BN978" s="39"/>
      <c r="BO978" s="39"/>
    </row>
    <row r="979" spans="1:67" ht="15.75" customHeight="1" x14ac:dyDescent="0.3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c r="AW979" s="39"/>
      <c r="AX979" s="39"/>
      <c r="AY979" s="39"/>
      <c r="AZ979" s="39"/>
      <c r="BA979" s="39"/>
      <c r="BB979" s="39"/>
      <c r="BC979" s="39"/>
      <c r="BD979" s="39"/>
      <c r="BE979" s="39"/>
      <c r="BF979" s="39"/>
      <c r="BG979" s="39"/>
      <c r="BH979" s="39"/>
      <c r="BI979" s="39"/>
      <c r="BJ979" s="39"/>
      <c r="BK979" s="39"/>
      <c r="BL979" s="39"/>
      <c r="BM979" s="39"/>
      <c r="BN979" s="39"/>
      <c r="BO979" s="39"/>
    </row>
    <row r="980" spans="1:67" ht="15.75" customHeight="1" x14ac:dyDescent="0.3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c r="AW980" s="39"/>
      <c r="AX980" s="39"/>
      <c r="AY980" s="39"/>
      <c r="AZ980" s="39"/>
      <c r="BA980" s="39"/>
      <c r="BB980" s="39"/>
      <c r="BC980" s="39"/>
      <c r="BD980" s="39"/>
      <c r="BE980" s="39"/>
      <c r="BF980" s="39"/>
      <c r="BG980" s="39"/>
      <c r="BH980" s="39"/>
      <c r="BI980" s="39"/>
      <c r="BJ980" s="39"/>
      <c r="BK980" s="39"/>
      <c r="BL980" s="39"/>
      <c r="BM980" s="39"/>
      <c r="BN980" s="39"/>
      <c r="BO980" s="39"/>
    </row>
    <row r="981" spans="1:67" ht="15.75" customHeight="1" x14ac:dyDescent="0.3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c r="AW981" s="39"/>
      <c r="AX981" s="39"/>
      <c r="AY981" s="39"/>
      <c r="AZ981" s="39"/>
      <c r="BA981" s="39"/>
      <c r="BB981" s="39"/>
      <c r="BC981" s="39"/>
      <c r="BD981" s="39"/>
      <c r="BE981" s="39"/>
      <c r="BF981" s="39"/>
      <c r="BG981" s="39"/>
      <c r="BH981" s="39"/>
      <c r="BI981" s="39"/>
      <c r="BJ981" s="39"/>
      <c r="BK981" s="39"/>
      <c r="BL981" s="39"/>
      <c r="BM981" s="39"/>
      <c r="BN981" s="39"/>
      <c r="BO981" s="39"/>
    </row>
    <row r="982" spans="1:67" ht="15.75" customHeight="1" x14ac:dyDescent="0.3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c r="BC982" s="39"/>
      <c r="BD982" s="39"/>
      <c r="BE982" s="39"/>
      <c r="BF982" s="39"/>
      <c r="BG982" s="39"/>
      <c r="BH982" s="39"/>
      <c r="BI982" s="39"/>
      <c r="BJ982" s="39"/>
      <c r="BK982" s="39"/>
      <c r="BL982" s="39"/>
      <c r="BM982" s="39"/>
      <c r="BN982" s="39"/>
      <c r="BO982" s="39"/>
    </row>
    <row r="983" spans="1:67" ht="15.75" customHeight="1" x14ac:dyDescent="0.3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c r="AW983" s="39"/>
      <c r="AX983" s="39"/>
      <c r="AY983" s="39"/>
      <c r="AZ983" s="39"/>
      <c r="BA983" s="39"/>
      <c r="BB983" s="39"/>
      <c r="BC983" s="39"/>
      <c r="BD983" s="39"/>
      <c r="BE983" s="39"/>
      <c r="BF983" s="39"/>
      <c r="BG983" s="39"/>
      <c r="BH983" s="39"/>
      <c r="BI983" s="39"/>
      <c r="BJ983" s="39"/>
      <c r="BK983" s="39"/>
      <c r="BL983" s="39"/>
      <c r="BM983" s="39"/>
      <c r="BN983" s="39"/>
      <c r="BO983" s="39"/>
    </row>
    <row r="984" spans="1:67" ht="15.75" customHeight="1" x14ac:dyDescent="0.3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c r="AW984" s="39"/>
      <c r="AX984" s="39"/>
      <c r="AY984" s="39"/>
      <c r="AZ984" s="39"/>
      <c r="BA984" s="39"/>
      <c r="BB984" s="39"/>
      <c r="BC984" s="39"/>
      <c r="BD984" s="39"/>
      <c r="BE984" s="39"/>
      <c r="BF984" s="39"/>
      <c r="BG984" s="39"/>
      <c r="BH984" s="39"/>
      <c r="BI984" s="39"/>
      <c r="BJ984" s="39"/>
      <c r="BK984" s="39"/>
      <c r="BL984" s="39"/>
      <c r="BM984" s="39"/>
      <c r="BN984" s="39"/>
      <c r="BO984" s="39"/>
    </row>
    <row r="985" spans="1:67" ht="15.75" customHeight="1" x14ac:dyDescent="0.3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c r="AW985" s="39"/>
      <c r="AX985" s="39"/>
      <c r="AY985" s="39"/>
      <c r="AZ985" s="39"/>
      <c r="BA985" s="39"/>
      <c r="BB985" s="39"/>
      <c r="BC985" s="39"/>
      <c r="BD985" s="39"/>
      <c r="BE985" s="39"/>
      <c r="BF985" s="39"/>
      <c r="BG985" s="39"/>
      <c r="BH985" s="39"/>
      <c r="BI985" s="39"/>
      <c r="BJ985" s="39"/>
      <c r="BK985" s="39"/>
      <c r="BL985" s="39"/>
      <c r="BM985" s="39"/>
      <c r="BN985" s="39"/>
      <c r="BO985" s="39"/>
    </row>
    <row r="986" spans="1:67" ht="15.75" customHeight="1" x14ac:dyDescent="0.3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c r="AW986" s="39"/>
      <c r="AX986" s="39"/>
      <c r="AY986" s="39"/>
      <c r="AZ986" s="39"/>
      <c r="BA986" s="39"/>
      <c r="BB986" s="39"/>
      <c r="BC986" s="39"/>
      <c r="BD986" s="39"/>
      <c r="BE986" s="39"/>
      <c r="BF986" s="39"/>
      <c r="BG986" s="39"/>
      <c r="BH986" s="39"/>
      <c r="BI986" s="39"/>
      <c r="BJ986" s="39"/>
      <c r="BK986" s="39"/>
      <c r="BL986" s="39"/>
      <c r="BM986" s="39"/>
      <c r="BN986" s="39"/>
      <c r="BO986" s="39"/>
    </row>
    <row r="987" spans="1:67" ht="15.75" customHeight="1" x14ac:dyDescent="0.3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c r="AW987" s="39"/>
      <c r="AX987" s="39"/>
      <c r="AY987" s="39"/>
      <c r="AZ987" s="39"/>
      <c r="BA987" s="39"/>
      <c r="BB987" s="39"/>
      <c r="BC987" s="39"/>
      <c r="BD987" s="39"/>
      <c r="BE987" s="39"/>
      <c r="BF987" s="39"/>
      <c r="BG987" s="39"/>
      <c r="BH987" s="39"/>
      <c r="BI987" s="39"/>
      <c r="BJ987" s="39"/>
      <c r="BK987" s="39"/>
      <c r="BL987" s="39"/>
      <c r="BM987" s="39"/>
      <c r="BN987" s="39"/>
      <c r="BO987" s="39"/>
    </row>
    <row r="988" spans="1:67" ht="15.75" customHeight="1" x14ac:dyDescent="0.3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c r="AW988" s="39"/>
      <c r="AX988" s="39"/>
      <c r="AY988" s="39"/>
      <c r="AZ988" s="39"/>
      <c r="BA988" s="39"/>
      <c r="BB988" s="39"/>
      <c r="BC988" s="39"/>
      <c r="BD988" s="39"/>
      <c r="BE988" s="39"/>
      <c r="BF988" s="39"/>
      <c r="BG988" s="39"/>
      <c r="BH988" s="39"/>
      <c r="BI988" s="39"/>
      <c r="BJ988" s="39"/>
      <c r="BK988" s="39"/>
      <c r="BL988" s="39"/>
      <c r="BM988" s="39"/>
      <c r="BN988" s="39"/>
      <c r="BO988" s="39"/>
    </row>
    <row r="989" spans="1:67" ht="15.75" customHeight="1" x14ac:dyDescent="0.3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c r="AW989" s="39"/>
      <c r="AX989" s="39"/>
      <c r="AY989" s="39"/>
      <c r="AZ989" s="39"/>
      <c r="BA989" s="39"/>
      <c r="BB989" s="39"/>
      <c r="BC989" s="39"/>
      <c r="BD989" s="39"/>
      <c r="BE989" s="39"/>
      <c r="BF989" s="39"/>
      <c r="BG989" s="39"/>
      <c r="BH989" s="39"/>
      <c r="BI989" s="39"/>
      <c r="BJ989" s="39"/>
      <c r="BK989" s="39"/>
      <c r="BL989" s="39"/>
      <c r="BM989" s="39"/>
      <c r="BN989" s="39"/>
      <c r="BO989" s="39"/>
    </row>
    <row r="990" spans="1:67" ht="15.75" customHeight="1" x14ac:dyDescent="0.3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c r="BC990" s="39"/>
      <c r="BD990" s="39"/>
      <c r="BE990" s="39"/>
      <c r="BF990" s="39"/>
      <c r="BG990" s="39"/>
      <c r="BH990" s="39"/>
      <c r="BI990" s="39"/>
      <c r="BJ990" s="39"/>
      <c r="BK990" s="39"/>
      <c r="BL990" s="39"/>
      <c r="BM990" s="39"/>
      <c r="BN990" s="39"/>
      <c r="BO990" s="39"/>
    </row>
    <row r="991" spans="1:67" ht="15.75" customHeight="1" x14ac:dyDescent="0.3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c r="AW991" s="39"/>
      <c r="AX991" s="39"/>
      <c r="AY991" s="39"/>
      <c r="AZ991" s="39"/>
      <c r="BA991" s="39"/>
      <c r="BB991" s="39"/>
      <c r="BC991" s="39"/>
      <c r="BD991" s="39"/>
      <c r="BE991" s="39"/>
      <c r="BF991" s="39"/>
      <c r="BG991" s="39"/>
      <c r="BH991" s="39"/>
      <c r="BI991" s="39"/>
      <c r="BJ991" s="39"/>
      <c r="BK991" s="39"/>
      <c r="BL991" s="39"/>
      <c r="BM991" s="39"/>
      <c r="BN991" s="39"/>
      <c r="BO991" s="39"/>
    </row>
    <row r="992" spans="1:67" ht="15.75" customHeight="1" x14ac:dyDescent="0.3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c r="AW992" s="39"/>
      <c r="AX992" s="39"/>
      <c r="AY992" s="39"/>
      <c r="AZ992" s="39"/>
      <c r="BA992" s="39"/>
      <c r="BB992" s="39"/>
      <c r="BC992" s="39"/>
      <c r="BD992" s="39"/>
      <c r="BE992" s="39"/>
      <c r="BF992" s="39"/>
      <c r="BG992" s="39"/>
      <c r="BH992" s="39"/>
      <c r="BI992" s="39"/>
      <c r="BJ992" s="39"/>
      <c r="BK992" s="39"/>
      <c r="BL992" s="39"/>
      <c r="BM992" s="39"/>
      <c r="BN992" s="39"/>
      <c r="BO992" s="39"/>
    </row>
    <row r="993" spans="1:67" ht="15.75" customHeight="1" x14ac:dyDescent="0.3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c r="AI993" s="39"/>
      <c r="AJ993" s="39"/>
      <c r="AK993" s="39"/>
      <c r="AL993" s="39"/>
      <c r="AM993" s="39"/>
      <c r="AN993" s="39"/>
      <c r="AO993" s="39"/>
      <c r="AP993" s="39"/>
      <c r="AQ993" s="39"/>
      <c r="AR993" s="39"/>
      <c r="AS993" s="39"/>
      <c r="AT993" s="39"/>
      <c r="AU993" s="39"/>
      <c r="AV993" s="39"/>
      <c r="AW993" s="39"/>
      <c r="AX993" s="39"/>
      <c r="AY993" s="39"/>
      <c r="AZ993" s="39"/>
      <c r="BA993" s="39"/>
      <c r="BB993" s="39"/>
      <c r="BC993" s="39"/>
      <c r="BD993" s="39"/>
      <c r="BE993" s="39"/>
      <c r="BF993" s="39"/>
      <c r="BG993" s="39"/>
      <c r="BH993" s="39"/>
      <c r="BI993" s="39"/>
      <c r="BJ993" s="39"/>
      <c r="BK993" s="39"/>
      <c r="BL993" s="39"/>
      <c r="BM993" s="39"/>
      <c r="BN993" s="39"/>
      <c r="BO993" s="39"/>
    </row>
    <row r="994" spans="1:67" ht="15.75" customHeight="1" x14ac:dyDescent="0.3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c r="AI994" s="39"/>
      <c r="AJ994" s="39"/>
      <c r="AK994" s="39"/>
      <c r="AL994" s="39"/>
      <c r="AM994" s="39"/>
      <c r="AN994" s="39"/>
      <c r="AO994" s="39"/>
      <c r="AP994" s="39"/>
      <c r="AQ994" s="39"/>
      <c r="AR994" s="39"/>
      <c r="AS994" s="39"/>
      <c r="AT994" s="39"/>
      <c r="AU994" s="39"/>
      <c r="AV994" s="39"/>
      <c r="AW994" s="39"/>
      <c r="AX994" s="39"/>
      <c r="AY994" s="39"/>
      <c r="AZ994" s="39"/>
      <c r="BA994" s="39"/>
      <c r="BB994" s="39"/>
      <c r="BC994" s="39"/>
      <c r="BD994" s="39"/>
      <c r="BE994" s="39"/>
      <c r="BF994" s="39"/>
      <c r="BG994" s="39"/>
      <c r="BH994" s="39"/>
      <c r="BI994" s="39"/>
      <c r="BJ994" s="39"/>
      <c r="BK994" s="39"/>
      <c r="BL994" s="39"/>
      <c r="BM994" s="39"/>
      <c r="BN994" s="39"/>
      <c r="BO994" s="39"/>
    </row>
    <row r="995" spans="1:67" ht="15.75" customHeight="1" x14ac:dyDescent="0.3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c r="AI995" s="39"/>
      <c r="AJ995" s="39"/>
      <c r="AK995" s="39"/>
      <c r="AL995" s="39"/>
      <c r="AM995" s="39"/>
      <c r="AN995" s="39"/>
      <c r="AO995" s="39"/>
      <c r="AP995" s="39"/>
      <c r="AQ995" s="39"/>
      <c r="AR995" s="39"/>
      <c r="AS995" s="39"/>
      <c r="AT995" s="39"/>
      <c r="AU995" s="39"/>
      <c r="AV995" s="39"/>
      <c r="AW995" s="39"/>
      <c r="AX995" s="39"/>
      <c r="AY995" s="39"/>
      <c r="AZ995" s="39"/>
      <c r="BA995" s="39"/>
      <c r="BB995" s="39"/>
      <c r="BC995" s="39"/>
      <c r="BD995" s="39"/>
      <c r="BE995" s="39"/>
      <c r="BF995" s="39"/>
      <c r="BG995" s="39"/>
      <c r="BH995" s="39"/>
      <c r="BI995" s="39"/>
      <c r="BJ995" s="39"/>
      <c r="BK995" s="39"/>
      <c r="BL995" s="39"/>
      <c r="BM995" s="39"/>
      <c r="BN995" s="39"/>
      <c r="BO995" s="39"/>
    </row>
    <row r="996" spans="1:67" ht="15.75" customHeight="1" x14ac:dyDescent="0.3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c r="AI996" s="39"/>
      <c r="AJ996" s="39"/>
      <c r="AK996" s="39"/>
      <c r="AL996" s="39"/>
      <c r="AM996" s="39"/>
      <c r="AN996" s="39"/>
      <c r="AO996" s="39"/>
      <c r="AP996" s="39"/>
      <c r="AQ996" s="39"/>
      <c r="AR996" s="39"/>
      <c r="AS996" s="39"/>
      <c r="AT996" s="39"/>
      <c r="AU996" s="39"/>
      <c r="AV996" s="39"/>
      <c r="AW996" s="39"/>
      <c r="AX996" s="39"/>
      <c r="AY996" s="39"/>
      <c r="AZ996" s="39"/>
      <c r="BA996" s="39"/>
      <c r="BB996" s="39"/>
      <c r="BC996" s="39"/>
      <c r="BD996" s="39"/>
      <c r="BE996" s="39"/>
      <c r="BF996" s="39"/>
      <c r="BG996" s="39"/>
      <c r="BH996" s="39"/>
      <c r="BI996" s="39"/>
      <c r="BJ996" s="39"/>
      <c r="BK996" s="39"/>
      <c r="BL996" s="39"/>
      <c r="BM996" s="39"/>
      <c r="BN996" s="39"/>
      <c r="BO996" s="39"/>
    </row>
    <row r="997" spans="1:67" ht="15.75" customHeight="1" x14ac:dyDescent="0.3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c r="AC997" s="39"/>
      <c r="AD997" s="39"/>
      <c r="AE997" s="39"/>
      <c r="AF997" s="39"/>
      <c r="AG997" s="39"/>
      <c r="AH997" s="39"/>
      <c r="AI997" s="39"/>
      <c r="AJ997" s="39"/>
      <c r="AK997" s="39"/>
      <c r="AL997" s="39"/>
      <c r="AM997" s="39"/>
      <c r="AN997" s="39"/>
      <c r="AO997" s="39"/>
      <c r="AP997" s="39"/>
      <c r="AQ997" s="39"/>
      <c r="AR997" s="39"/>
      <c r="AS997" s="39"/>
      <c r="AT997" s="39"/>
      <c r="AU997" s="39"/>
      <c r="AV997" s="39"/>
      <c r="AW997" s="39"/>
      <c r="AX997" s="39"/>
      <c r="AY997" s="39"/>
      <c r="AZ997" s="39"/>
      <c r="BA997" s="39"/>
      <c r="BB997" s="39"/>
      <c r="BC997" s="39"/>
      <c r="BD997" s="39"/>
      <c r="BE997" s="39"/>
      <c r="BF997" s="39"/>
      <c r="BG997" s="39"/>
      <c r="BH997" s="39"/>
      <c r="BI997" s="39"/>
      <c r="BJ997" s="39"/>
      <c r="BK997" s="39"/>
      <c r="BL997" s="39"/>
      <c r="BM997" s="39"/>
      <c r="BN997" s="39"/>
      <c r="BO997" s="39"/>
    </row>
    <row r="998" spans="1:67" ht="15.75" customHeight="1" x14ac:dyDescent="0.3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c r="AC998" s="39"/>
      <c r="AD998" s="39"/>
      <c r="AE998" s="39"/>
      <c r="AF998" s="39"/>
      <c r="AG998" s="39"/>
      <c r="AH998" s="39"/>
      <c r="AI998" s="39"/>
      <c r="AJ998" s="39"/>
      <c r="AK998" s="39"/>
      <c r="AL998" s="39"/>
      <c r="AM998" s="39"/>
      <c r="AN998" s="39"/>
      <c r="AO998" s="39"/>
      <c r="AP998" s="39"/>
      <c r="AQ998" s="39"/>
      <c r="AR998" s="39"/>
      <c r="AS998" s="39"/>
      <c r="AT998" s="39"/>
      <c r="AU998" s="39"/>
      <c r="AV998" s="39"/>
      <c r="AW998" s="39"/>
      <c r="AX998" s="39"/>
      <c r="AY998" s="39"/>
      <c r="AZ998" s="39"/>
      <c r="BA998" s="39"/>
      <c r="BB998" s="39"/>
      <c r="BC998" s="39"/>
      <c r="BD998" s="39"/>
      <c r="BE998" s="39"/>
      <c r="BF998" s="39"/>
      <c r="BG998" s="39"/>
      <c r="BH998" s="39"/>
      <c r="BI998" s="39"/>
      <c r="BJ998" s="39"/>
      <c r="BK998" s="39"/>
      <c r="BL998" s="39"/>
      <c r="BM998" s="39"/>
      <c r="BN998" s="39"/>
      <c r="BO998" s="39"/>
    </row>
    <row r="999" spans="1:67" ht="15.75" customHeight="1" x14ac:dyDescent="0.3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c r="AB999" s="39"/>
      <c r="AC999" s="39"/>
      <c r="AD999" s="39"/>
      <c r="AE999" s="39"/>
      <c r="AF999" s="39"/>
      <c r="AG999" s="39"/>
      <c r="AH999" s="39"/>
      <c r="AI999" s="39"/>
      <c r="AJ999" s="39"/>
      <c r="AK999" s="39"/>
      <c r="AL999" s="39"/>
      <c r="AM999" s="39"/>
      <c r="AN999" s="39"/>
      <c r="AO999" s="39"/>
      <c r="AP999" s="39"/>
      <c r="AQ999" s="39"/>
      <c r="AR999" s="39"/>
      <c r="AS999" s="39"/>
      <c r="AT999" s="39"/>
      <c r="AU999" s="39"/>
      <c r="AV999" s="39"/>
      <c r="AW999" s="39"/>
      <c r="AX999" s="39"/>
      <c r="AY999" s="39"/>
      <c r="AZ999" s="39"/>
      <c r="BA999" s="39"/>
      <c r="BB999" s="39"/>
      <c r="BC999" s="39"/>
      <c r="BD999" s="39"/>
      <c r="BE999" s="39"/>
      <c r="BF999" s="39"/>
      <c r="BG999" s="39"/>
      <c r="BH999" s="39"/>
      <c r="BI999" s="39"/>
      <c r="BJ999" s="39"/>
      <c r="BK999" s="39"/>
      <c r="BL999" s="39"/>
      <c r="BM999" s="39"/>
      <c r="BN999" s="39"/>
      <c r="BO999" s="39"/>
    </row>
  </sheetData>
  <mergeCells count="4">
    <mergeCell ref="A1:I1"/>
    <mergeCell ref="A7:I7"/>
    <mergeCell ref="B10:I10"/>
    <mergeCell ref="B12:I12"/>
  </mergeCells>
  <dataValidations count="1">
    <dataValidation type="list" allowBlank="1" showErrorMessage="1" sqref="G4" xr:uid="{00000000-0002-0000-02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BO996"/>
  <sheetViews>
    <sheetView showGridLines="0" workbookViewId="0">
      <selection activeCell="C3" sqref="C3"/>
    </sheetView>
  </sheetViews>
  <sheetFormatPr defaultColWidth="14.44140625" defaultRowHeight="15" customHeight="1" x14ac:dyDescent="0.3"/>
  <cols>
    <col min="1" max="1" width="6" customWidth="1"/>
    <col min="2" max="2" width="37" customWidth="1"/>
    <col min="3" max="3" width="27.6640625" customWidth="1"/>
    <col min="4" max="4" width="12"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x14ac:dyDescent="0.35">
      <c r="A1" s="336" t="s">
        <v>94</v>
      </c>
      <c r="B1" s="333"/>
      <c r="C1" s="333"/>
      <c r="D1" s="333"/>
      <c r="E1" s="333"/>
      <c r="F1" s="333"/>
      <c r="G1" s="333"/>
      <c r="H1" s="333"/>
      <c r="I1" s="333"/>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x14ac:dyDescent="0.35">
      <c r="A2" s="5">
        <v>1</v>
      </c>
      <c r="B2" s="6" t="s">
        <v>2</v>
      </c>
      <c r="C2" s="239" t="s">
        <v>77</v>
      </c>
      <c r="D2" s="7"/>
      <c r="E2" s="8" t="s">
        <v>3</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x14ac:dyDescent="0.35">
      <c r="A3" s="12">
        <v>2</v>
      </c>
      <c r="B3" s="13" t="s">
        <v>4</v>
      </c>
      <c r="C3" s="14">
        <v>2210900038</v>
      </c>
      <c r="D3" s="15"/>
      <c r="E3" s="16" t="s">
        <v>5</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x14ac:dyDescent="0.35">
      <c r="A4" s="12">
        <v>3</v>
      </c>
      <c r="B4" s="13" t="s">
        <v>6</v>
      </c>
      <c r="C4" s="240" t="s">
        <v>78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x14ac:dyDescent="0.35">
      <c r="A5" s="25">
        <v>4</v>
      </c>
      <c r="B5" s="26" t="s">
        <v>7</v>
      </c>
      <c r="C5" s="27" t="s">
        <v>8</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x14ac:dyDescent="0.35">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x14ac:dyDescent="0.35">
      <c r="A7" s="334" t="s">
        <v>117</v>
      </c>
      <c r="B7" s="335"/>
      <c r="C7" s="335"/>
      <c r="D7" s="335"/>
      <c r="E7" s="335"/>
      <c r="F7" s="335"/>
      <c r="G7" s="335"/>
      <c r="H7" s="335"/>
      <c r="I7" s="335"/>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21" customHeight="1" x14ac:dyDescent="0.35">
      <c r="A8" s="293" t="s">
        <v>118</v>
      </c>
      <c r="B8" s="294"/>
      <c r="C8" s="331" t="s">
        <v>139</v>
      </c>
      <c r="E8" s="296"/>
      <c r="F8" s="297"/>
      <c r="G8" s="295"/>
      <c r="H8" s="297"/>
      <c r="I8" s="29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19.8" customHeight="1" x14ac:dyDescent="0.35">
      <c r="A9" s="305"/>
      <c r="B9" s="304"/>
      <c r="C9" s="327"/>
      <c r="D9" s="330"/>
      <c r="E9" s="328"/>
      <c r="F9" s="301"/>
      <c r="G9" s="299"/>
      <c r="H9" s="301"/>
      <c r="I9" s="301"/>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20.25" customHeight="1" x14ac:dyDescent="0.35">
      <c r="A10" s="282"/>
      <c r="B10" s="298" t="s">
        <v>125</v>
      </c>
      <c r="C10" s="299"/>
      <c r="D10" s="329"/>
      <c r="E10" s="300"/>
      <c r="F10" s="301"/>
      <c r="G10" s="299"/>
      <c r="H10" s="301"/>
      <c r="I10" s="301"/>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145.80000000000001" customHeight="1" x14ac:dyDescent="0.35">
      <c r="A11" s="302"/>
      <c r="B11" s="350" t="s">
        <v>138</v>
      </c>
      <c r="C11" s="351"/>
      <c r="D11" s="351"/>
      <c r="E11" s="351"/>
      <c r="F11" s="351"/>
      <c r="G11" s="351"/>
      <c r="H11" s="351"/>
      <c r="I11" s="351"/>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30" customHeight="1" x14ac:dyDescent="0.3">
      <c r="A12" s="334"/>
      <c r="B12" s="335"/>
      <c r="C12" s="335"/>
      <c r="D12" s="335"/>
      <c r="E12" s="335"/>
      <c r="F12" s="335"/>
      <c r="G12" s="335"/>
      <c r="H12" s="335"/>
      <c r="I12" s="335"/>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20.25" customHeight="1" x14ac:dyDescent="0.35">
      <c r="A13" s="303"/>
      <c r="B13" s="298" t="s">
        <v>124</v>
      </c>
      <c r="C13" s="299"/>
      <c r="D13" s="299"/>
      <c r="E13" s="300"/>
      <c r="F13" s="301"/>
      <c r="G13" s="299"/>
      <c r="H13" s="301"/>
      <c r="I13" s="301"/>
      <c r="J13" s="1"/>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105.6" customHeight="1" x14ac:dyDescent="0.35">
      <c r="A14" s="302"/>
      <c r="B14" s="350" t="s">
        <v>137</v>
      </c>
      <c r="C14" s="351"/>
      <c r="D14" s="351"/>
      <c r="E14" s="351"/>
      <c r="F14" s="351"/>
      <c r="G14" s="351"/>
      <c r="H14" s="351"/>
      <c r="I14" s="351"/>
      <c r="J14" s="1"/>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30" customHeight="1" x14ac:dyDescent="0.3">
      <c r="A15" s="334"/>
      <c r="B15" s="335"/>
      <c r="C15" s="335"/>
      <c r="D15" s="335"/>
      <c r="E15" s="335"/>
      <c r="F15" s="335"/>
      <c r="G15" s="335"/>
      <c r="H15" s="335"/>
      <c r="I15" s="335"/>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19.8" customHeight="1" x14ac:dyDescent="0.35">
      <c r="A16" s="303"/>
      <c r="B16" s="298" t="s">
        <v>126</v>
      </c>
      <c r="C16" s="299"/>
      <c r="D16" s="299"/>
      <c r="E16" s="300"/>
      <c r="F16" s="301"/>
      <c r="G16" s="299"/>
      <c r="H16" s="301"/>
      <c r="I16" s="301"/>
      <c r="J16" s="1"/>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105.6" customHeight="1" x14ac:dyDescent="0.35">
      <c r="A17" s="302"/>
      <c r="B17" s="350" t="s">
        <v>136</v>
      </c>
      <c r="C17" s="351"/>
      <c r="D17" s="351"/>
      <c r="E17" s="351"/>
      <c r="F17" s="351"/>
      <c r="G17" s="351"/>
      <c r="H17" s="351"/>
      <c r="I17" s="351"/>
      <c r="J17" s="1"/>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30" customHeight="1" x14ac:dyDescent="0.3">
      <c r="A18" s="291"/>
      <c r="B18" s="292"/>
      <c r="C18" s="292"/>
      <c r="D18" s="292"/>
      <c r="E18" s="292"/>
      <c r="F18" s="292"/>
      <c r="G18" s="292"/>
      <c r="H18" s="292"/>
      <c r="I18" s="29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19.8" customHeight="1" x14ac:dyDescent="0.35">
      <c r="A19" s="303"/>
      <c r="B19" s="298" t="s">
        <v>127</v>
      </c>
      <c r="C19" s="299"/>
      <c r="D19" s="299"/>
      <c r="E19" s="300"/>
      <c r="F19" s="301"/>
      <c r="G19" s="299"/>
      <c r="H19" s="301"/>
      <c r="I19" s="301"/>
      <c r="J19" s="1"/>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166.2" customHeight="1" x14ac:dyDescent="0.35">
      <c r="A20" s="302"/>
      <c r="B20" s="350" t="s">
        <v>135</v>
      </c>
      <c r="C20" s="351"/>
      <c r="D20" s="351"/>
      <c r="E20" s="351"/>
      <c r="F20" s="351"/>
      <c r="G20" s="351"/>
      <c r="H20" s="351"/>
      <c r="I20" s="351"/>
      <c r="J20" s="1"/>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30" customHeight="1" x14ac:dyDescent="0.3">
      <c r="A21" s="334"/>
      <c r="B21" s="335"/>
      <c r="C21" s="335"/>
      <c r="D21" s="335"/>
      <c r="E21" s="335"/>
      <c r="F21" s="335"/>
      <c r="G21" s="335"/>
      <c r="H21" s="335"/>
      <c r="I21" s="335"/>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row>
    <row r="22" spans="1:67" ht="19.8" customHeight="1" x14ac:dyDescent="0.35">
      <c r="A22" s="303"/>
      <c r="B22" s="298" t="s">
        <v>128</v>
      </c>
      <c r="C22" s="299"/>
      <c r="D22" s="299"/>
      <c r="E22" s="300"/>
      <c r="F22" s="301"/>
      <c r="G22" s="299"/>
      <c r="H22" s="301"/>
      <c r="I22" s="301"/>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48.80000000000001" customHeight="1" x14ac:dyDescent="0.35">
      <c r="A23" s="302"/>
      <c r="B23" s="350" t="s">
        <v>134</v>
      </c>
      <c r="C23" s="351"/>
      <c r="D23" s="351"/>
      <c r="E23" s="351"/>
      <c r="F23" s="351"/>
      <c r="G23" s="351"/>
      <c r="H23" s="351"/>
      <c r="I23" s="351"/>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30" customHeight="1" x14ac:dyDescent="0.3">
      <c r="A24" s="291"/>
      <c r="B24" s="292"/>
      <c r="C24" s="292"/>
      <c r="D24" s="292"/>
      <c r="E24" s="292"/>
      <c r="F24" s="292"/>
      <c r="G24" s="292"/>
      <c r="H24" s="292"/>
      <c r="I24" s="29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row>
    <row r="25" spans="1:67" ht="19.8" customHeight="1" x14ac:dyDescent="0.35">
      <c r="A25" s="303"/>
      <c r="B25" s="298" t="s">
        <v>131</v>
      </c>
      <c r="C25" s="299"/>
      <c r="D25" s="299"/>
      <c r="E25" s="300"/>
      <c r="F25" s="301"/>
      <c r="G25" s="299"/>
      <c r="H25" s="301"/>
      <c r="I25" s="301"/>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40.4" customHeight="1" x14ac:dyDescent="0.35">
      <c r="A26" s="302"/>
      <c r="B26" s="350" t="s">
        <v>133</v>
      </c>
      <c r="C26" s="351"/>
      <c r="D26" s="351"/>
      <c r="E26" s="351"/>
      <c r="F26" s="351"/>
      <c r="G26" s="351"/>
      <c r="H26" s="351"/>
      <c r="I26" s="351"/>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30" customHeight="1" x14ac:dyDescent="0.3">
      <c r="A27" s="291"/>
      <c r="B27" s="292"/>
      <c r="C27" s="292"/>
      <c r="D27" s="292"/>
      <c r="E27" s="292"/>
      <c r="F27" s="292"/>
      <c r="G27" s="292"/>
      <c r="H27" s="292"/>
      <c r="I27" s="29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row>
    <row r="28" spans="1:67" ht="19.8" customHeight="1" x14ac:dyDescent="0.35">
      <c r="A28" s="303"/>
      <c r="B28" s="298" t="s">
        <v>130</v>
      </c>
      <c r="C28" s="299"/>
      <c r="D28" s="299"/>
      <c r="E28" s="300"/>
      <c r="F28" s="301"/>
      <c r="G28" s="299"/>
      <c r="H28" s="301"/>
      <c r="I28" s="301"/>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05.6" customHeight="1" x14ac:dyDescent="0.35">
      <c r="A29" s="302"/>
      <c r="B29" s="350" t="s">
        <v>119</v>
      </c>
      <c r="C29" s="351"/>
      <c r="D29" s="351"/>
      <c r="E29" s="351"/>
      <c r="F29" s="351"/>
      <c r="G29" s="351"/>
      <c r="H29" s="351"/>
      <c r="I29" s="351"/>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30" customHeight="1" x14ac:dyDescent="0.3">
      <c r="A30" s="291"/>
      <c r="B30" s="292"/>
      <c r="C30" s="292"/>
      <c r="D30" s="292"/>
      <c r="E30" s="292"/>
      <c r="F30" s="292"/>
      <c r="G30" s="292"/>
      <c r="H30" s="292"/>
      <c r="I30" s="29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row>
    <row r="31" spans="1:67" ht="19.8" customHeight="1" x14ac:dyDescent="0.35">
      <c r="A31" s="303"/>
      <c r="B31" s="298" t="s">
        <v>129</v>
      </c>
      <c r="C31" s="299"/>
      <c r="D31" s="299"/>
      <c r="E31" s="300"/>
      <c r="F31" s="301"/>
      <c r="G31" s="299"/>
      <c r="H31" s="301"/>
      <c r="I31" s="301"/>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32.6" customHeight="1" x14ac:dyDescent="0.35">
      <c r="A32" s="302"/>
      <c r="B32" s="350" t="s">
        <v>123</v>
      </c>
      <c r="C32" s="351"/>
      <c r="D32" s="351"/>
      <c r="E32" s="351"/>
      <c r="F32" s="351"/>
      <c r="G32" s="351"/>
      <c r="H32" s="351"/>
      <c r="I32" s="351"/>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30" customHeight="1" x14ac:dyDescent="0.3">
      <c r="A33" s="291"/>
      <c r="B33" s="292"/>
      <c r="C33" s="292"/>
      <c r="D33" s="292"/>
      <c r="E33" s="292"/>
      <c r="F33" s="292"/>
      <c r="G33" s="292"/>
      <c r="H33" s="292"/>
      <c r="I33" s="29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row>
    <row r="34" spans="1:67" ht="19.8" customHeight="1" x14ac:dyDescent="0.35">
      <c r="A34" s="303"/>
      <c r="B34" s="298" t="s">
        <v>122</v>
      </c>
      <c r="C34" s="299"/>
      <c r="D34" s="299"/>
      <c r="E34" s="300"/>
      <c r="F34" s="301"/>
      <c r="G34" s="299"/>
      <c r="H34" s="301"/>
      <c r="I34" s="301"/>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32.6" customHeight="1" x14ac:dyDescent="0.35">
      <c r="A35" s="302"/>
      <c r="B35" s="350" t="s">
        <v>120</v>
      </c>
      <c r="C35" s="351"/>
      <c r="D35" s="351"/>
      <c r="E35" s="351"/>
      <c r="F35" s="351"/>
      <c r="G35" s="351"/>
      <c r="H35" s="351"/>
      <c r="I35" s="351"/>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30" customHeight="1" x14ac:dyDescent="0.3">
      <c r="A36" s="291"/>
      <c r="B36" s="292"/>
      <c r="C36" s="292"/>
      <c r="D36" s="292"/>
      <c r="E36" s="292"/>
      <c r="F36" s="292"/>
      <c r="G36" s="292"/>
      <c r="H36" s="292"/>
      <c r="I36" s="29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row>
    <row r="37" spans="1:67" ht="19.8" customHeight="1" x14ac:dyDescent="0.35">
      <c r="A37" s="303"/>
      <c r="B37" s="298" t="s">
        <v>121</v>
      </c>
      <c r="C37" s="299"/>
      <c r="D37" s="299"/>
      <c r="E37" s="300"/>
      <c r="F37" s="301"/>
      <c r="G37" s="299"/>
      <c r="H37" s="301"/>
      <c r="I37" s="301"/>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32.6" customHeight="1" x14ac:dyDescent="0.35">
      <c r="A38" s="302"/>
      <c r="B38" s="350" t="s">
        <v>120</v>
      </c>
      <c r="C38" s="351"/>
      <c r="D38" s="351"/>
      <c r="E38" s="351"/>
      <c r="F38" s="351"/>
      <c r="G38" s="351"/>
      <c r="H38" s="351"/>
      <c r="I38" s="351"/>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30" customHeight="1" x14ac:dyDescent="0.3">
      <c r="A39" s="291"/>
      <c r="B39" s="292"/>
      <c r="C39" s="292"/>
      <c r="D39" s="292"/>
      <c r="E39" s="292"/>
      <c r="F39" s="292"/>
      <c r="G39" s="292"/>
      <c r="H39" s="292"/>
      <c r="I39" s="29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row>
    <row r="40" spans="1:67" ht="14.25" customHeight="1" x14ac:dyDescent="0.35">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x14ac:dyDescent="0.35">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x14ac:dyDescent="0.35">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x14ac:dyDescent="0.35">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x14ac:dyDescent="0.35">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x14ac:dyDescent="0.35">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x14ac:dyDescent="0.35">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x14ac:dyDescent="0.35">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x14ac:dyDescent="0.35">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x14ac:dyDescent="0.35">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x14ac:dyDescent="0.35">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x14ac:dyDescent="0.35">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x14ac:dyDescent="0.35">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x14ac:dyDescent="0.35">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x14ac:dyDescent="0.35">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x14ac:dyDescent="0.35">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x14ac:dyDescent="0.35">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x14ac:dyDescent="0.35">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x14ac:dyDescent="0.35">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x14ac:dyDescent="0.35">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x14ac:dyDescent="0.35">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x14ac:dyDescent="0.35">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x14ac:dyDescent="0.35">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x14ac:dyDescent="0.35">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x14ac:dyDescent="0.35">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x14ac:dyDescent="0.35">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x14ac:dyDescent="0.35">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x14ac:dyDescent="0.35">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x14ac:dyDescent="0.35">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x14ac:dyDescent="0.35">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x14ac:dyDescent="0.35">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x14ac:dyDescent="0.35">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x14ac:dyDescent="0.35">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x14ac:dyDescent="0.35">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x14ac:dyDescent="0.35">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x14ac:dyDescent="0.35">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x14ac:dyDescent="0.35">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x14ac:dyDescent="0.35">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x14ac:dyDescent="0.35">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x14ac:dyDescent="0.35">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x14ac:dyDescent="0.35">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x14ac:dyDescent="0.35">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x14ac:dyDescent="0.35">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x14ac:dyDescent="0.35">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x14ac:dyDescent="0.35">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x14ac:dyDescent="0.35">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x14ac:dyDescent="0.35">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x14ac:dyDescent="0.35">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x14ac:dyDescent="0.35">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x14ac:dyDescent="0.35">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x14ac:dyDescent="0.35">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x14ac:dyDescent="0.35">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x14ac:dyDescent="0.35">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x14ac:dyDescent="0.35">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x14ac:dyDescent="0.35">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x14ac:dyDescent="0.35">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x14ac:dyDescent="0.35">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x14ac:dyDescent="0.35">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x14ac:dyDescent="0.35">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x14ac:dyDescent="0.35">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x14ac:dyDescent="0.35">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x14ac:dyDescent="0.35">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x14ac:dyDescent="0.35">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x14ac:dyDescent="0.35">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x14ac:dyDescent="0.35">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x14ac:dyDescent="0.35">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x14ac:dyDescent="0.35">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x14ac:dyDescent="0.35">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x14ac:dyDescent="0.35">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x14ac:dyDescent="0.35">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x14ac:dyDescent="0.35">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x14ac:dyDescent="0.35">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x14ac:dyDescent="0.35">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x14ac:dyDescent="0.35">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x14ac:dyDescent="0.35">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x14ac:dyDescent="0.35">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x14ac:dyDescent="0.35">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x14ac:dyDescent="0.35">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x14ac:dyDescent="0.35">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x14ac:dyDescent="0.35">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x14ac:dyDescent="0.35">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x14ac:dyDescent="0.35">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x14ac:dyDescent="0.35">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x14ac:dyDescent="0.35">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x14ac:dyDescent="0.35">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x14ac:dyDescent="0.35">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x14ac:dyDescent="0.35">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x14ac:dyDescent="0.35">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x14ac:dyDescent="0.35">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x14ac:dyDescent="0.35">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x14ac:dyDescent="0.35">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x14ac:dyDescent="0.35">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x14ac:dyDescent="0.35">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x14ac:dyDescent="0.35">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x14ac:dyDescent="0.35">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x14ac:dyDescent="0.35">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x14ac:dyDescent="0.35">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x14ac:dyDescent="0.35">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x14ac:dyDescent="0.35">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x14ac:dyDescent="0.35">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x14ac:dyDescent="0.35">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x14ac:dyDescent="0.35">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x14ac:dyDescent="0.35">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x14ac:dyDescent="0.35">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x14ac:dyDescent="0.35">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x14ac:dyDescent="0.35">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x14ac:dyDescent="0.35">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x14ac:dyDescent="0.35">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x14ac:dyDescent="0.35">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x14ac:dyDescent="0.35">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x14ac:dyDescent="0.35">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x14ac:dyDescent="0.35">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x14ac:dyDescent="0.35">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x14ac:dyDescent="0.35">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x14ac:dyDescent="0.35">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x14ac:dyDescent="0.35">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x14ac:dyDescent="0.35">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x14ac:dyDescent="0.35">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x14ac:dyDescent="0.35">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x14ac:dyDescent="0.35">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x14ac:dyDescent="0.35">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x14ac:dyDescent="0.35">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x14ac:dyDescent="0.35">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x14ac:dyDescent="0.35">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x14ac:dyDescent="0.35">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x14ac:dyDescent="0.35">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x14ac:dyDescent="0.35">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x14ac:dyDescent="0.35">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x14ac:dyDescent="0.35">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x14ac:dyDescent="0.35">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x14ac:dyDescent="0.35">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x14ac:dyDescent="0.35">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x14ac:dyDescent="0.35">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x14ac:dyDescent="0.35">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x14ac:dyDescent="0.35">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x14ac:dyDescent="0.35">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x14ac:dyDescent="0.35">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x14ac:dyDescent="0.35">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x14ac:dyDescent="0.35">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x14ac:dyDescent="0.35">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x14ac:dyDescent="0.35">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x14ac:dyDescent="0.35">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x14ac:dyDescent="0.35">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x14ac:dyDescent="0.35">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x14ac:dyDescent="0.35">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x14ac:dyDescent="0.35">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x14ac:dyDescent="0.35">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x14ac:dyDescent="0.35">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x14ac:dyDescent="0.35">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x14ac:dyDescent="0.35">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x14ac:dyDescent="0.35">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x14ac:dyDescent="0.35">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x14ac:dyDescent="0.35">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x14ac:dyDescent="0.35">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x14ac:dyDescent="0.35">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x14ac:dyDescent="0.35">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x14ac:dyDescent="0.35">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x14ac:dyDescent="0.35">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x14ac:dyDescent="0.35">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x14ac:dyDescent="0.35">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x14ac:dyDescent="0.35">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x14ac:dyDescent="0.35">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x14ac:dyDescent="0.35">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x14ac:dyDescent="0.35">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x14ac:dyDescent="0.35">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x14ac:dyDescent="0.35">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x14ac:dyDescent="0.35">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x14ac:dyDescent="0.35">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x14ac:dyDescent="0.35">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x14ac:dyDescent="0.35">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x14ac:dyDescent="0.35">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x14ac:dyDescent="0.35">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x14ac:dyDescent="0.35">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x14ac:dyDescent="0.35">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x14ac:dyDescent="0.35">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x14ac:dyDescent="0.35">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x14ac:dyDescent="0.35">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5.75" customHeight="1" x14ac:dyDescent="0.3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row>
    <row r="218" spans="1:67" ht="15.75" customHeight="1" x14ac:dyDescent="0.3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5.75" customHeight="1" x14ac:dyDescent="0.3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row>
    <row r="220" spans="1:67" ht="15.75" customHeight="1" x14ac:dyDescent="0.3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row>
    <row r="221" spans="1:67" ht="15.75" customHeight="1" x14ac:dyDescent="0.3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row>
    <row r="222" spans="1:67" ht="15.75" customHeight="1" x14ac:dyDescent="0.3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row>
    <row r="223" spans="1:67" ht="15.75" customHeight="1" x14ac:dyDescent="0.3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row>
    <row r="224" spans="1:67" ht="15.75" customHeight="1" x14ac:dyDescent="0.3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row>
    <row r="225" spans="1:67" ht="15.75" customHeight="1" x14ac:dyDescent="0.3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row>
    <row r="226" spans="1:67" ht="15.75" customHeight="1" x14ac:dyDescent="0.3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row>
    <row r="227" spans="1:67" ht="15.75" customHeight="1" x14ac:dyDescent="0.3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row>
    <row r="228" spans="1:67" ht="15.75" customHeight="1" x14ac:dyDescent="0.3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row>
    <row r="229" spans="1:67" ht="15.75" customHeight="1" x14ac:dyDescent="0.3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row>
    <row r="230" spans="1:67" ht="15.75" customHeight="1" x14ac:dyDescent="0.3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row>
    <row r="231" spans="1:67" ht="15.75" customHeight="1" x14ac:dyDescent="0.3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row>
    <row r="232" spans="1:67" ht="15.75" customHeight="1" x14ac:dyDescent="0.3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row>
    <row r="233" spans="1:67" ht="15.75" customHeight="1" x14ac:dyDescent="0.3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row>
    <row r="234" spans="1:67" ht="15.75" customHeight="1" x14ac:dyDescent="0.3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row>
    <row r="235" spans="1:67" ht="15.75" customHeight="1" x14ac:dyDescent="0.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row>
    <row r="236" spans="1:67" ht="15.75" customHeight="1" x14ac:dyDescent="0.3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row>
    <row r="237" spans="1:67" ht="15.75" customHeight="1" x14ac:dyDescent="0.3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row>
    <row r="238" spans="1:67" ht="15.75" customHeight="1" x14ac:dyDescent="0.3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row>
    <row r="239" spans="1:67" ht="15.75" customHeight="1" x14ac:dyDescent="0.3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row>
    <row r="240" spans="1:67" ht="15.75" customHeight="1" x14ac:dyDescent="0.3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row>
    <row r="241" spans="1:67" ht="15.75" customHeight="1" x14ac:dyDescent="0.3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row>
    <row r="242" spans="1:67" ht="15.75" customHeight="1" x14ac:dyDescent="0.3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row>
    <row r="243" spans="1:67" ht="15.75" customHeight="1" x14ac:dyDescent="0.3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row>
    <row r="244" spans="1:67" ht="15.75" customHeight="1" x14ac:dyDescent="0.3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row>
    <row r="245" spans="1:67" ht="15.75" customHeight="1" x14ac:dyDescent="0.3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row>
    <row r="246" spans="1:67" ht="15.75" customHeight="1" x14ac:dyDescent="0.3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row>
    <row r="247" spans="1:67" ht="15.75" customHeight="1" x14ac:dyDescent="0.3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row>
    <row r="248" spans="1:67" ht="15.75" customHeight="1" x14ac:dyDescent="0.3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row>
    <row r="249" spans="1:67" ht="15.75" customHeight="1" x14ac:dyDescent="0.3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row>
    <row r="250" spans="1:67" ht="15.75" customHeight="1" x14ac:dyDescent="0.3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row>
    <row r="251" spans="1:67" ht="15.75" customHeight="1" x14ac:dyDescent="0.3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row>
    <row r="252" spans="1:67" ht="15.75" customHeight="1" x14ac:dyDescent="0.3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row>
    <row r="253" spans="1:67" ht="15.75" customHeight="1" x14ac:dyDescent="0.3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row>
    <row r="254" spans="1:67" ht="15.75" customHeight="1" x14ac:dyDescent="0.3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row>
    <row r="255" spans="1:67" ht="15.75" customHeight="1" x14ac:dyDescent="0.3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row>
    <row r="256" spans="1:67" ht="15.75" customHeight="1" x14ac:dyDescent="0.3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row>
    <row r="257" spans="1:67" ht="15.75" customHeight="1" x14ac:dyDescent="0.3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row>
    <row r="258" spans="1:67" ht="15.75" customHeight="1" x14ac:dyDescent="0.3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row>
    <row r="259" spans="1:67" ht="15.75" customHeight="1" x14ac:dyDescent="0.3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row>
    <row r="260" spans="1:67" ht="15.75" customHeight="1" x14ac:dyDescent="0.3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row>
    <row r="261" spans="1:67" ht="15.75" customHeight="1" x14ac:dyDescent="0.3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row>
    <row r="262" spans="1:67" ht="15.75" customHeight="1" x14ac:dyDescent="0.3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row>
    <row r="263" spans="1:67" ht="15.75" customHeight="1" x14ac:dyDescent="0.3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row>
    <row r="264" spans="1:67" ht="15.75" customHeight="1" x14ac:dyDescent="0.3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row>
    <row r="265" spans="1:67" ht="15.75" customHeight="1" x14ac:dyDescent="0.3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row>
    <row r="266" spans="1:67" ht="15.75" customHeight="1" x14ac:dyDescent="0.3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row>
    <row r="267" spans="1:67" ht="15.75" customHeight="1" x14ac:dyDescent="0.3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row>
    <row r="268" spans="1:67" ht="15.75" customHeight="1" x14ac:dyDescent="0.3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row>
    <row r="269" spans="1:67" ht="15.75" customHeight="1" x14ac:dyDescent="0.3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row>
    <row r="270" spans="1:67" ht="15.75" customHeight="1" x14ac:dyDescent="0.3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row>
    <row r="271" spans="1:67" ht="15.75" customHeight="1" x14ac:dyDescent="0.3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row>
    <row r="272" spans="1:67" ht="15.75" customHeight="1" x14ac:dyDescent="0.3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row>
    <row r="273" spans="1:67" ht="15.75" customHeight="1" x14ac:dyDescent="0.3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row>
    <row r="274" spans="1:67" ht="15.75" customHeight="1" x14ac:dyDescent="0.3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row>
    <row r="275" spans="1:67" ht="15.75" customHeight="1" x14ac:dyDescent="0.3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row>
    <row r="276" spans="1:67" ht="15.75" customHeight="1" x14ac:dyDescent="0.3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row>
    <row r="277" spans="1:67" ht="15.75" customHeight="1" x14ac:dyDescent="0.3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row>
    <row r="278" spans="1:67" ht="15.75" customHeight="1" x14ac:dyDescent="0.3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row>
    <row r="279" spans="1:67" ht="15.75" customHeight="1" x14ac:dyDescent="0.3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row>
    <row r="280" spans="1:67" ht="15.75" customHeight="1" x14ac:dyDescent="0.3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row>
    <row r="281" spans="1:67" ht="15.75" customHeight="1" x14ac:dyDescent="0.3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row>
    <row r="282" spans="1:67" ht="15.75" customHeight="1" x14ac:dyDescent="0.3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row>
    <row r="283" spans="1:67" ht="15.75" customHeight="1" x14ac:dyDescent="0.3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row>
    <row r="284" spans="1:67" ht="15.75" customHeight="1" x14ac:dyDescent="0.3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row>
    <row r="285" spans="1:67" ht="15.75" customHeight="1" x14ac:dyDescent="0.3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row>
    <row r="286" spans="1:67" ht="15.75" customHeight="1" x14ac:dyDescent="0.3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row>
    <row r="287" spans="1:67" ht="15.75" customHeight="1" x14ac:dyDescent="0.3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row>
    <row r="288" spans="1:67" ht="15.75" customHeight="1" x14ac:dyDescent="0.3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row>
    <row r="289" spans="1:67" ht="15.75" customHeight="1" x14ac:dyDescent="0.3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row>
    <row r="290" spans="1:67" ht="15.75" customHeight="1" x14ac:dyDescent="0.3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row>
    <row r="291" spans="1:67" ht="15.75" customHeight="1" x14ac:dyDescent="0.3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row>
    <row r="292" spans="1:67" ht="15.75" customHeight="1" x14ac:dyDescent="0.3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row>
    <row r="293" spans="1:67" ht="15.75" customHeight="1" x14ac:dyDescent="0.3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row>
    <row r="294" spans="1:67" ht="15.75" customHeight="1" x14ac:dyDescent="0.3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row>
    <row r="295" spans="1:67" ht="15.75" customHeight="1" x14ac:dyDescent="0.3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row>
    <row r="296" spans="1:67" ht="15.75" customHeight="1" x14ac:dyDescent="0.3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row>
    <row r="297" spans="1:67" ht="15.75" customHeight="1" x14ac:dyDescent="0.3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row>
    <row r="298" spans="1:67" ht="15.75" customHeight="1" x14ac:dyDescent="0.3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row>
    <row r="299" spans="1:67" ht="15.75" customHeight="1" x14ac:dyDescent="0.3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row>
    <row r="300" spans="1:67" ht="15.75" customHeight="1" x14ac:dyDescent="0.3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row>
    <row r="301" spans="1:67" ht="15.75" customHeight="1" x14ac:dyDescent="0.3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row>
    <row r="302" spans="1:67" ht="15.75" customHeight="1" x14ac:dyDescent="0.3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row>
    <row r="303" spans="1:67" ht="15.75" customHeight="1" x14ac:dyDescent="0.3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row>
    <row r="304" spans="1:67" ht="15.75" customHeight="1" x14ac:dyDescent="0.3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row>
    <row r="305" spans="1:67" ht="15.75" customHeight="1" x14ac:dyDescent="0.3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row>
    <row r="306" spans="1:67" ht="15.75" customHeight="1" x14ac:dyDescent="0.3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row>
    <row r="307" spans="1:67" ht="15.75" customHeight="1" x14ac:dyDescent="0.3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row>
    <row r="308" spans="1:67" ht="15.75" customHeight="1" x14ac:dyDescent="0.3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row>
    <row r="309" spans="1:67" ht="15.75" customHeight="1" x14ac:dyDescent="0.3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row>
    <row r="310" spans="1:67" ht="15.75" customHeight="1" x14ac:dyDescent="0.3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row>
    <row r="311" spans="1:67" ht="15.75" customHeight="1" x14ac:dyDescent="0.3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row>
    <row r="312" spans="1:67" ht="15.75" customHeight="1" x14ac:dyDescent="0.3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row>
    <row r="313" spans="1:67" ht="15.75" customHeight="1" x14ac:dyDescent="0.3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row>
    <row r="314" spans="1:67" ht="15.75" customHeight="1" x14ac:dyDescent="0.3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row>
    <row r="315" spans="1:67" ht="15.75" customHeight="1" x14ac:dyDescent="0.3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row>
    <row r="316" spans="1:67" ht="15.75" customHeight="1" x14ac:dyDescent="0.3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row>
    <row r="317" spans="1:67" ht="15.75" customHeight="1" x14ac:dyDescent="0.3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row>
    <row r="318" spans="1:67" ht="15.75" customHeight="1" x14ac:dyDescent="0.3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row>
    <row r="319" spans="1:67" ht="15.75" customHeight="1" x14ac:dyDescent="0.3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row>
    <row r="320" spans="1:67" ht="15.75" customHeight="1" x14ac:dyDescent="0.3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row>
    <row r="321" spans="1:67" ht="15.75" customHeight="1" x14ac:dyDescent="0.3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row>
    <row r="322" spans="1:67" ht="15.75" customHeight="1" x14ac:dyDescent="0.3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row>
    <row r="323" spans="1:67" ht="15.75" customHeight="1" x14ac:dyDescent="0.3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row>
    <row r="324" spans="1:67" ht="15.75" customHeight="1" x14ac:dyDescent="0.3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row>
    <row r="325" spans="1:67" ht="15.75" customHeight="1" x14ac:dyDescent="0.3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row>
    <row r="326" spans="1:67" ht="15.75" customHeight="1" x14ac:dyDescent="0.3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row>
    <row r="327" spans="1:67" ht="15.75" customHeight="1" x14ac:dyDescent="0.3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row>
    <row r="328" spans="1:67" ht="15.75" customHeight="1" x14ac:dyDescent="0.3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row>
    <row r="329" spans="1:67" ht="15.75" customHeight="1" x14ac:dyDescent="0.3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row>
    <row r="330" spans="1:67" ht="15.75" customHeight="1" x14ac:dyDescent="0.3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row>
    <row r="331" spans="1:67" ht="15.75" customHeight="1" x14ac:dyDescent="0.3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row>
    <row r="332" spans="1:67" ht="15.75" customHeight="1" x14ac:dyDescent="0.3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row>
    <row r="333" spans="1:67" ht="15.75" customHeight="1" x14ac:dyDescent="0.3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row>
    <row r="334" spans="1:67" ht="15.75" customHeight="1" x14ac:dyDescent="0.3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row>
    <row r="335" spans="1:67" ht="15.75" customHeight="1" x14ac:dyDescent="0.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row>
    <row r="336" spans="1:67" ht="15.75" customHeight="1" x14ac:dyDescent="0.3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row>
    <row r="337" spans="1:67" ht="15.75" customHeight="1" x14ac:dyDescent="0.3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row>
    <row r="338" spans="1:67" ht="15.75" customHeight="1" x14ac:dyDescent="0.3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row>
    <row r="339" spans="1:67" ht="15.75" customHeight="1" x14ac:dyDescent="0.3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row>
    <row r="340" spans="1:67" ht="15.75" customHeight="1" x14ac:dyDescent="0.3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row>
    <row r="341" spans="1:67" ht="15.75" customHeight="1" x14ac:dyDescent="0.3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row>
    <row r="342" spans="1:67" ht="15.75" customHeight="1" x14ac:dyDescent="0.3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row>
    <row r="343" spans="1:67" ht="15.75" customHeight="1" x14ac:dyDescent="0.3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row>
    <row r="344" spans="1:67" ht="15.75" customHeight="1" x14ac:dyDescent="0.3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row>
    <row r="345" spans="1:67" ht="15.75" customHeight="1" x14ac:dyDescent="0.3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row>
    <row r="346" spans="1:67" ht="15.75" customHeight="1" x14ac:dyDescent="0.3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row>
    <row r="347" spans="1:67" ht="15.75" customHeight="1" x14ac:dyDescent="0.3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row>
    <row r="348" spans="1:67" ht="15.75" customHeight="1" x14ac:dyDescent="0.3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row>
    <row r="349" spans="1:67" ht="15.75" customHeight="1" x14ac:dyDescent="0.3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row>
    <row r="350" spans="1:67" ht="15.75" customHeight="1" x14ac:dyDescent="0.3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row>
    <row r="351" spans="1:67" ht="15.75" customHeight="1" x14ac:dyDescent="0.3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row>
    <row r="352" spans="1:67" ht="15.75" customHeight="1" x14ac:dyDescent="0.3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row>
    <row r="353" spans="1:67" ht="15.75" customHeight="1" x14ac:dyDescent="0.3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row>
    <row r="354" spans="1:67" ht="15.75" customHeight="1" x14ac:dyDescent="0.3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row>
    <row r="355" spans="1:67" ht="15.75" customHeight="1" x14ac:dyDescent="0.3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row>
    <row r="356" spans="1:67" ht="15.75" customHeight="1" x14ac:dyDescent="0.3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row>
    <row r="357" spans="1:67" ht="15.75" customHeight="1" x14ac:dyDescent="0.3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row>
    <row r="358" spans="1:67" ht="15.75" customHeight="1" x14ac:dyDescent="0.3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row>
    <row r="359" spans="1:67" ht="15.75" customHeight="1" x14ac:dyDescent="0.3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row>
    <row r="360" spans="1:67" ht="15.75" customHeight="1" x14ac:dyDescent="0.3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row>
    <row r="361" spans="1:67" ht="15.75" customHeight="1" x14ac:dyDescent="0.3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row>
    <row r="362" spans="1:67" ht="15.75" customHeight="1" x14ac:dyDescent="0.3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row>
    <row r="363" spans="1:67" ht="15.75" customHeight="1" x14ac:dyDescent="0.3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row>
    <row r="364" spans="1:67" ht="15.75" customHeight="1" x14ac:dyDescent="0.3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row>
    <row r="365" spans="1:67" ht="15.75" customHeight="1" x14ac:dyDescent="0.3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row>
    <row r="366" spans="1:67" ht="15.75" customHeight="1" x14ac:dyDescent="0.3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row>
    <row r="367" spans="1:67" ht="15.75" customHeight="1" x14ac:dyDescent="0.3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row>
    <row r="368" spans="1:67" ht="15.75" customHeight="1" x14ac:dyDescent="0.3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row>
    <row r="369" spans="1:67" ht="15.75" customHeight="1" x14ac:dyDescent="0.3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row>
    <row r="370" spans="1:67" ht="15.75" customHeight="1" x14ac:dyDescent="0.3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row>
    <row r="371" spans="1:67" ht="15.75" customHeight="1" x14ac:dyDescent="0.3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row>
    <row r="372" spans="1:67" ht="15.75" customHeight="1" x14ac:dyDescent="0.3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row>
    <row r="373" spans="1:67" ht="15.75" customHeight="1" x14ac:dyDescent="0.3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row>
    <row r="374" spans="1:67" ht="15.75" customHeight="1" x14ac:dyDescent="0.3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row>
    <row r="375" spans="1:67" ht="15.75" customHeight="1" x14ac:dyDescent="0.3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row>
    <row r="376" spans="1:67" ht="15.75" customHeight="1" x14ac:dyDescent="0.3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row>
    <row r="377" spans="1:67" ht="15.75" customHeight="1" x14ac:dyDescent="0.3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row>
    <row r="378" spans="1:67" ht="15.75" customHeight="1" x14ac:dyDescent="0.3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row>
    <row r="379" spans="1:67" ht="15.75" customHeight="1" x14ac:dyDescent="0.3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row>
    <row r="380" spans="1:67" ht="15.75" customHeight="1" x14ac:dyDescent="0.3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row>
    <row r="381" spans="1:67" ht="15.75" customHeight="1" x14ac:dyDescent="0.3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row>
    <row r="382" spans="1:67" ht="15.75" customHeight="1" x14ac:dyDescent="0.3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row>
    <row r="383" spans="1:67" ht="15.75" customHeight="1" x14ac:dyDescent="0.3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row>
    <row r="384" spans="1:67" ht="15.75" customHeight="1" x14ac:dyDescent="0.3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row>
    <row r="385" spans="1:67" ht="15.75" customHeight="1" x14ac:dyDescent="0.3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row>
    <row r="386" spans="1:67" ht="15.75" customHeight="1" x14ac:dyDescent="0.3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row>
    <row r="387" spans="1:67" ht="15.75" customHeight="1" x14ac:dyDescent="0.3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row>
    <row r="388" spans="1:67" ht="15.75" customHeight="1" x14ac:dyDescent="0.3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row>
    <row r="389" spans="1:67" ht="15.75" customHeight="1" x14ac:dyDescent="0.3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row>
    <row r="390" spans="1:67" ht="15.75" customHeight="1" x14ac:dyDescent="0.3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row>
    <row r="391" spans="1:67" ht="15.75" customHeight="1" x14ac:dyDescent="0.3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row>
    <row r="392" spans="1:67" ht="15.75" customHeight="1" x14ac:dyDescent="0.3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row>
    <row r="393" spans="1:67" ht="15.75" customHeight="1" x14ac:dyDescent="0.3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row>
    <row r="394" spans="1:67" ht="15.75" customHeight="1" x14ac:dyDescent="0.3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row>
    <row r="395" spans="1:67" ht="15.75" customHeight="1" x14ac:dyDescent="0.3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row>
    <row r="396" spans="1:67" ht="15.75" customHeight="1" x14ac:dyDescent="0.3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row>
    <row r="397" spans="1:67" ht="15.75" customHeight="1" x14ac:dyDescent="0.3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row>
    <row r="398" spans="1:67" ht="15.75" customHeight="1" x14ac:dyDescent="0.3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row>
    <row r="399" spans="1:67" ht="15.75" customHeight="1" x14ac:dyDescent="0.3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row>
    <row r="400" spans="1:67" ht="15.75" customHeight="1" x14ac:dyDescent="0.3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row>
    <row r="401" spans="1:67" ht="15.75" customHeight="1" x14ac:dyDescent="0.3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row>
    <row r="402" spans="1:67" ht="15.75" customHeight="1" x14ac:dyDescent="0.3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row>
    <row r="403" spans="1:67" ht="15.75" customHeight="1" x14ac:dyDescent="0.3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row>
    <row r="404" spans="1:67" ht="15.75" customHeight="1" x14ac:dyDescent="0.3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row>
    <row r="405" spans="1:67" ht="15.75" customHeight="1" x14ac:dyDescent="0.3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row>
    <row r="406" spans="1:67" ht="15.75" customHeight="1" x14ac:dyDescent="0.3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row>
    <row r="407" spans="1:67" ht="15.75" customHeight="1" x14ac:dyDescent="0.3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row>
    <row r="408" spans="1:67" ht="15.75" customHeight="1" x14ac:dyDescent="0.3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row>
    <row r="409" spans="1:67" ht="15.75" customHeight="1" x14ac:dyDescent="0.3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row>
    <row r="410" spans="1:67" ht="15.75" customHeight="1" x14ac:dyDescent="0.3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row>
    <row r="411" spans="1:67" ht="15.75" customHeight="1" x14ac:dyDescent="0.3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row>
    <row r="412" spans="1:67" ht="15.75" customHeight="1" x14ac:dyDescent="0.3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row>
    <row r="413" spans="1:67" ht="15.75" customHeight="1" x14ac:dyDescent="0.3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row>
    <row r="414" spans="1:67" ht="15.75" customHeight="1" x14ac:dyDescent="0.3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row>
    <row r="415" spans="1:67" ht="15.75" customHeight="1" x14ac:dyDescent="0.3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row>
    <row r="416" spans="1:67" ht="15.75" customHeight="1" x14ac:dyDescent="0.3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row>
    <row r="417" spans="1:67" ht="15.75" customHeight="1" x14ac:dyDescent="0.3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row>
    <row r="418" spans="1:67" ht="15.75" customHeight="1" x14ac:dyDescent="0.3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row>
    <row r="419" spans="1:67" ht="15.75" customHeight="1" x14ac:dyDescent="0.3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row>
    <row r="420" spans="1:67" ht="15.75" customHeight="1" x14ac:dyDescent="0.3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row>
    <row r="421" spans="1:67" ht="15.75" customHeight="1" x14ac:dyDescent="0.3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row>
    <row r="422" spans="1:67" ht="15.75" customHeight="1" x14ac:dyDescent="0.3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row>
    <row r="423" spans="1:67" ht="15.75" customHeight="1" x14ac:dyDescent="0.3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row>
    <row r="424" spans="1:67" ht="15.75" customHeight="1" x14ac:dyDescent="0.3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row>
    <row r="425" spans="1:67" ht="15.75" customHeight="1" x14ac:dyDescent="0.3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row>
    <row r="426" spans="1:67" ht="15.75" customHeight="1" x14ac:dyDescent="0.3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row>
    <row r="427" spans="1:67" ht="15.75" customHeight="1" x14ac:dyDescent="0.3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row>
    <row r="428" spans="1:67" ht="15.75" customHeight="1" x14ac:dyDescent="0.3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row>
    <row r="429" spans="1:67" ht="15.75" customHeight="1" x14ac:dyDescent="0.3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row>
    <row r="430" spans="1:67" ht="15.75" customHeight="1" x14ac:dyDescent="0.3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row>
    <row r="431" spans="1:67" ht="15.75" customHeight="1" x14ac:dyDescent="0.3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row>
    <row r="432" spans="1:67" ht="15.75" customHeight="1" x14ac:dyDescent="0.3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row>
    <row r="433" spans="1:67" ht="15.75" customHeight="1" x14ac:dyDescent="0.3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row>
    <row r="434" spans="1:67" ht="15.75" customHeight="1" x14ac:dyDescent="0.3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row>
    <row r="435" spans="1:67" ht="15.75" customHeight="1" x14ac:dyDescent="0.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row>
    <row r="436" spans="1:67" ht="15.75" customHeight="1" x14ac:dyDescent="0.3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39"/>
      <c r="BI436" s="39"/>
      <c r="BJ436" s="39"/>
      <c r="BK436" s="39"/>
      <c r="BL436" s="39"/>
      <c r="BM436" s="39"/>
      <c r="BN436" s="39"/>
      <c r="BO436" s="39"/>
    </row>
    <row r="437" spans="1:67" ht="15.75" customHeight="1" x14ac:dyDescent="0.3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39"/>
      <c r="BI437" s="39"/>
      <c r="BJ437" s="39"/>
      <c r="BK437" s="39"/>
      <c r="BL437" s="39"/>
      <c r="BM437" s="39"/>
      <c r="BN437" s="39"/>
      <c r="BO437" s="39"/>
    </row>
    <row r="438" spans="1:67" ht="15.75" customHeight="1" x14ac:dyDescent="0.3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row>
    <row r="439" spans="1:67" ht="15.75" customHeight="1" x14ac:dyDescent="0.3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row>
    <row r="440" spans="1:67" ht="15.75" customHeight="1" x14ac:dyDescent="0.3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39"/>
      <c r="BI440" s="39"/>
      <c r="BJ440" s="39"/>
      <c r="BK440" s="39"/>
      <c r="BL440" s="39"/>
      <c r="BM440" s="39"/>
      <c r="BN440" s="39"/>
      <c r="BO440" s="39"/>
    </row>
    <row r="441" spans="1:67" ht="15.75" customHeight="1" x14ac:dyDescent="0.3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39"/>
      <c r="BI441" s="39"/>
      <c r="BJ441" s="39"/>
      <c r="BK441" s="39"/>
      <c r="BL441" s="39"/>
      <c r="BM441" s="39"/>
      <c r="BN441" s="39"/>
      <c r="BO441" s="39"/>
    </row>
    <row r="442" spans="1:67" ht="15.75" customHeight="1" x14ac:dyDescent="0.3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row>
    <row r="443" spans="1:67" ht="15.75" customHeight="1" x14ac:dyDescent="0.3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row>
    <row r="444" spans="1:67" ht="15.75" customHeight="1" x14ac:dyDescent="0.3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39"/>
      <c r="BI444" s="39"/>
      <c r="BJ444" s="39"/>
      <c r="BK444" s="39"/>
      <c r="BL444" s="39"/>
      <c r="BM444" s="39"/>
      <c r="BN444" s="39"/>
      <c r="BO444" s="39"/>
    </row>
    <row r="445" spans="1:67" ht="15.75" customHeight="1" x14ac:dyDescent="0.3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row>
    <row r="446" spans="1:67" ht="15.75" customHeight="1" x14ac:dyDescent="0.3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row>
    <row r="447" spans="1:67" ht="15.75" customHeight="1" x14ac:dyDescent="0.3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row>
    <row r="448" spans="1:67" ht="15.75" customHeight="1" x14ac:dyDescent="0.3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row>
    <row r="449" spans="1:67" ht="15.75" customHeight="1" x14ac:dyDescent="0.3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39"/>
      <c r="BO449" s="39"/>
    </row>
    <row r="450" spans="1:67" ht="15.75" customHeight="1" x14ac:dyDescent="0.3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s="39"/>
      <c r="BO450" s="39"/>
    </row>
    <row r="451" spans="1:67" ht="15.75" customHeight="1" x14ac:dyDescent="0.3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row>
    <row r="452" spans="1:67" ht="15.75" customHeight="1" x14ac:dyDescent="0.3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row>
    <row r="453" spans="1:67" ht="15.75" customHeight="1" x14ac:dyDescent="0.3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row>
    <row r="454" spans="1:67" ht="15.75" customHeight="1" x14ac:dyDescent="0.3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row>
    <row r="455" spans="1:67" ht="15.75" customHeight="1" x14ac:dyDescent="0.3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row>
    <row r="456" spans="1:67" ht="15.75" customHeight="1" x14ac:dyDescent="0.3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row>
    <row r="457" spans="1:67" ht="15.75" customHeight="1" x14ac:dyDescent="0.3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row>
    <row r="458" spans="1:67" ht="15.75" customHeight="1" x14ac:dyDescent="0.3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row>
    <row r="459" spans="1:67" ht="15.75" customHeight="1" x14ac:dyDescent="0.3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s="39"/>
      <c r="BO459" s="39"/>
    </row>
    <row r="460" spans="1:67" ht="15.75" customHeight="1" x14ac:dyDescent="0.3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s="39"/>
      <c r="BO460" s="39"/>
    </row>
    <row r="461" spans="1:67" ht="15.75" customHeight="1" x14ac:dyDescent="0.3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39"/>
      <c r="BI461" s="39"/>
      <c r="BJ461" s="39"/>
      <c r="BK461" s="39"/>
      <c r="BL461" s="39"/>
      <c r="BM461" s="39"/>
      <c r="BN461" s="39"/>
      <c r="BO461" s="39"/>
    </row>
    <row r="462" spans="1:67" ht="15.75" customHeight="1" x14ac:dyDescent="0.3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39"/>
      <c r="BI462" s="39"/>
      <c r="BJ462" s="39"/>
      <c r="BK462" s="39"/>
      <c r="BL462" s="39"/>
      <c r="BM462" s="39"/>
      <c r="BN462" s="39"/>
      <c r="BO462" s="39"/>
    </row>
    <row r="463" spans="1:67" ht="15.75" customHeight="1" x14ac:dyDescent="0.3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39"/>
      <c r="BI463" s="39"/>
      <c r="BJ463" s="39"/>
      <c r="BK463" s="39"/>
      <c r="BL463" s="39"/>
      <c r="BM463" s="39"/>
      <c r="BN463" s="39"/>
      <c r="BO463" s="39"/>
    </row>
    <row r="464" spans="1:67" ht="15.75" customHeight="1" x14ac:dyDescent="0.3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39"/>
      <c r="BI464" s="39"/>
      <c r="BJ464" s="39"/>
      <c r="BK464" s="39"/>
      <c r="BL464" s="39"/>
      <c r="BM464" s="39"/>
      <c r="BN464" s="39"/>
      <c r="BO464" s="39"/>
    </row>
    <row r="465" spans="1:67" ht="15.75" customHeight="1" x14ac:dyDescent="0.3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row>
    <row r="466" spans="1:67" ht="15.75" customHeight="1" x14ac:dyDescent="0.3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39"/>
      <c r="BI466" s="39"/>
      <c r="BJ466" s="39"/>
      <c r="BK466" s="39"/>
      <c r="BL466" s="39"/>
      <c r="BM466" s="39"/>
      <c r="BN466" s="39"/>
      <c r="BO466" s="39"/>
    </row>
    <row r="467" spans="1:67" ht="15.75" customHeight="1" x14ac:dyDescent="0.3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39"/>
      <c r="BI467" s="39"/>
      <c r="BJ467" s="39"/>
      <c r="BK467" s="39"/>
      <c r="BL467" s="39"/>
      <c r="BM467" s="39"/>
      <c r="BN467" s="39"/>
      <c r="BO467" s="39"/>
    </row>
    <row r="468" spans="1:67" ht="15.75" customHeight="1" x14ac:dyDescent="0.3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39"/>
      <c r="BI468" s="39"/>
      <c r="BJ468" s="39"/>
      <c r="BK468" s="39"/>
      <c r="BL468" s="39"/>
      <c r="BM468" s="39"/>
      <c r="BN468" s="39"/>
      <c r="BO468" s="39"/>
    </row>
    <row r="469" spans="1:67" ht="15.75" customHeight="1" x14ac:dyDescent="0.3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39"/>
      <c r="BI469" s="39"/>
      <c r="BJ469" s="39"/>
      <c r="BK469" s="39"/>
      <c r="BL469" s="39"/>
      <c r="BM469" s="39"/>
      <c r="BN469" s="39"/>
      <c r="BO469" s="39"/>
    </row>
    <row r="470" spans="1:67" ht="15.75" customHeight="1" x14ac:dyDescent="0.3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39"/>
      <c r="BN470" s="39"/>
      <c r="BO470" s="39"/>
    </row>
    <row r="471" spans="1:67" ht="15.75" customHeight="1" x14ac:dyDescent="0.3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39"/>
      <c r="BI471" s="39"/>
      <c r="BJ471" s="39"/>
      <c r="BK471" s="39"/>
      <c r="BL471" s="39"/>
      <c r="BM471" s="39"/>
      <c r="BN471" s="39"/>
      <c r="BO471" s="39"/>
    </row>
    <row r="472" spans="1:67" ht="15.75" customHeight="1" x14ac:dyDescent="0.3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39"/>
      <c r="BN472" s="39"/>
      <c r="BO472" s="39"/>
    </row>
    <row r="473" spans="1:67" ht="15.75" customHeight="1" x14ac:dyDescent="0.3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row>
    <row r="474" spans="1:67" ht="15.75" customHeight="1" x14ac:dyDescent="0.3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row>
    <row r="475" spans="1:67" ht="15.75" customHeight="1" x14ac:dyDescent="0.3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row>
    <row r="476" spans="1:67" ht="15.75" customHeight="1" x14ac:dyDescent="0.3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row>
    <row r="477" spans="1:67" ht="15.75" customHeight="1" x14ac:dyDescent="0.3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39"/>
      <c r="BI477" s="39"/>
      <c r="BJ477" s="39"/>
      <c r="BK477" s="39"/>
      <c r="BL477" s="39"/>
      <c r="BM477" s="39"/>
      <c r="BN477" s="39"/>
      <c r="BO477" s="39"/>
    </row>
    <row r="478" spans="1:67" ht="15.75" customHeight="1" x14ac:dyDescent="0.3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39"/>
      <c r="BI478" s="39"/>
      <c r="BJ478" s="39"/>
      <c r="BK478" s="39"/>
      <c r="BL478" s="39"/>
      <c r="BM478" s="39"/>
      <c r="BN478" s="39"/>
      <c r="BO478" s="39"/>
    </row>
    <row r="479" spans="1:67" ht="15.75" customHeight="1" x14ac:dyDescent="0.3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row>
    <row r="480" spans="1:67" ht="15.75" customHeight="1" x14ac:dyDescent="0.3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row>
    <row r="481" spans="1:67" ht="15.75" customHeight="1" x14ac:dyDescent="0.3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39"/>
      <c r="BN481" s="39"/>
      <c r="BO481" s="39"/>
    </row>
    <row r="482" spans="1:67" ht="15.75" customHeight="1" x14ac:dyDescent="0.3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39"/>
      <c r="BI482" s="39"/>
      <c r="BJ482" s="39"/>
      <c r="BK482" s="39"/>
      <c r="BL482" s="39"/>
      <c r="BM482" s="39"/>
      <c r="BN482" s="39"/>
      <c r="BO482" s="39"/>
    </row>
    <row r="483" spans="1:67" ht="15.75" customHeight="1" x14ac:dyDescent="0.3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39"/>
      <c r="BI483" s="39"/>
      <c r="BJ483" s="39"/>
      <c r="BK483" s="39"/>
      <c r="BL483" s="39"/>
      <c r="BM483" s="39"/>
      <c r="BN483" s="39"/>
      <c r="BO483" s="39"/>
    </row>
    <row r="484" spans="1:67" ht="15.75" customHeight="1" x14ac:dyDescent="0.3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s="39"/>
      <c r="BO484" s="39"/>
    </row>
    <row r="485" spans="1:67" ht="15.75" customHeight="1" x14ac:dyDescent="0.3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s="39"/>
      <c r="BO485" s="39"/>
    </row>
    <row r="486" spans="1:67" ht="15.75" customHeight="1" x14ac:dyDescent="0.3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39"/>
      <c r="BN486" s="39"/>
      <c r="BO486" s="39"/>
    </row>
    <row r="487" spans="1:67" ht="15.75" customHeight="1" x14ac:dyDescent="0.3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row>
    <row r="488" spans="1:67" ht="15.75" customHeight="1" x14ac:dyDescent="0.3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row>
    <row r="489" spans="1:67" ht="15.75" customHeight="1" x14ac:dyDescent="0.3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row>
    <row r="490" spans="1:67" ht="15.75" customHeight="1" x14ac:dyDescent="0.3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row>
    <row r="491" spans="1:67" ht="15.75" customHeight="1" x14ac:dyDescent="0.3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row>
    <row r="492" spans="1:67" ht="15.75" customHeight="1" x14ac:dyDescent="0.3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row>
    <row r="493" spans="1:67" ht="15.75" customHeight="1" x14ac:dyDescent="0.3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row>
    <row r="494" spans="1:67" ht="15.75" customHeight="1" x14ac:dyDescent="0.3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row>
    <row r="495" spans="1:67" ht="15.75" customHeight="1" x14ac:dyDescent="0.3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row>
    <row r="496" spans="1:67" ht="15.75" customHeight="1" x14ac:dyDescent="0.3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row>
    <row r="497" spans="1:67" ht="15.75" customHeight="1" x14ac:dyDescent="0.3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row>
    <row r="498" spans="1:67" ht="15.75" customHeight="1" x14ac:dyDescent="0.3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row>
    <row r="499" spans="1:67" ht="15.75" customHeight="1" x14ac:dyDescent="0.3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row>
    <row r="500" spans="1:67" ht="15.75" customHeight="1" x14ac:dyDescent="0.3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row>
    <row r="501" spans="1:67" ht="15.75" customHeight="1" x14ac:dyDescent="0.3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row>
    <row r="502" spans="1:67" ht="15.75" customHeight="1" x14ac:dyDescent="0.3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row>
    <row r="503" spans="1:67" ht="15.75" customHeight="1" x14ac:dyDescent="0.3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row>
    <row r="504" spans="1:67" ht="15.75" customHeight="1" x14ac:dyDescent="0.3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row>
    <row r="505" spans="1:67" ht="15.75" customHeight="1" x14ac:dyDescent="0.3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row>
    <row r="506" spans="1:67" ht="15.75" customHeight="1" x14ac:dyDescent="0.3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row>
    <row r="507" spans="1:67" ht="15.75" customHeight="1" x14ac:dyDescent="0.3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row>
    <row r="508" spans="1:67" ht="15.75" customHeight="1" x14ac:dyDescent="0.3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row>
    <row r="509" spans="1:67" ht="15.75" customHeight="1" x14ac:dyDescent="0.3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row>
    <row r="510" spans="1:67" ht="15.75" customHeight="1" x14ac:dyDescent="0.3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row>
    <row r="511" spans="1:67" ht="15.75" customHeight="1" x14ac:dyDescent="0.3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row>
    <row r="512" spans="1:67" ht="15.75" customHeight="1" x14ac:dyDescent="0.3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39"/>
    </row>
    <row r="513" spans="1:67" ht="15.75" customHeight="1" x14ac:dyDescent="0.3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39"/>
    </row>
    <row r="514" spans="1:67" ht="15.75" customHeight="1" x14ac:dyDescent="0.3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39"/>
      <c r="BN514" s="39"/>
      <c r="BO514" s="39"/>
    </row>
    <row r="515" spans="1:67" ht="15.75" customHeight="1" x14ac:dyDescent="0.3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39"/>
      <c r="BN515" s="39"/>
      <c r="BO515" s="39"/>
    </row>
    <row r="516" spans="1:67" ht="15.75" customHeight="1" x14ac:dyDescent="0.3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row>
    <row r="517" spans="1:67" ht="15.75" customHeight="1" x14ac:dyDescent="0.3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row>
    <row r="518" spans="1:67" ht="15.75" customHeight="1" x14ac:dyDescent="0.3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row>
    <row r="519" spans="1:67" ht="15.75" customHeight="1" x14ac:dyDescent="0.3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39"/>
      <c r="BN519" s="39"/>
      <c r="BO519" s="39"/>
    </row>
    <row r="520" spans="1:67" ht="15.75" customHeight="1" x14ac:dyDescent="0.3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39"/>
    </row>
    <row r="521" spans="1:67" ht="15.75" customHeight="1" x14ac:dyDescent="0.3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row>
    <row r="522" spans="1:67" ht="15.75" customHeight="1" x14ac:dyDescent="0.3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row>
    <row r="523" spans="1:67" ht="15.75" customHeight="1" x14ac:dyDescent="0.3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row>
    <row r="524" spans="1:67" ht="15.75" customHeight="1" x14ac:dyDescent="0.3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row>
    <row r="525" spans="1:67" ht="15.75" customHeight="1" x14ac:dyDescent="0.3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row>
    <row r="526" spans="1:67" ht="15.75" customHeight="1" x14ac:dyDescent="0.3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row>
    <row r="527" spans="1:67" ht="15.75" customHeight="1" x14ac:dyDescent="0.3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row>
    <row r="528" spans="1:67" ht="15.75" customHeight="1" x14ac:dyDescent="0.3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row>
    <row r="529" spans="1:67" ht="15.75" customHeight="1" x14ac:dyDescent="0.3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row>
    <row r="530" spans="1:67" ht="15.75" customHeight="1" x14ac:dyDescent="0.3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row>
    <row r="531" spans="1:67" ht="15.75" customHeight="1" x14ac:dyDescent="0.3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39"/>
    </row>
    <row r="532" spans="1:67" ht="15.75" customHeight="1" x14ac:dyDescent="0.3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39"/>
    </row>
    <row r="533" spans="1:67" ht="15.75" customHeight="1" x14ac:dyDescent="0.3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row>
    <row r="534" spans="1:67" ht="15.75" customHeight="1" x14ac:dyDescent="0.3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row>
    <row r="535" spans="1:67" ht="15.75" customHeight="1" x14ac:dyDescent="0.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row>
    <row r="536" spans="1:67" ht="15.75" customHeight="1" x14ac:dyDescent="0.3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row>
    <row r="537" spans="1:67" ht="15.75" customHeight="1" x14ac:dyDescent="0.3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row>
    <row r="538" spans="1:67" ht="15.75" customHeight="1" x14ac:dyDescent="0.3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row>
    <row r="539" spans="1:67" ht="15.75" customHeight="1" x14ac:dyDescent="0.3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row>
    <row r="540" spans="1:67" ht="15.75" customHeight="1" x14ac:dyDescent="0.3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row>
    <row r="541" spans="1:67" ht="15.75" customHeight="1" x14ac:dyDescent="0.3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row>
    <row r="542" spans="1:67" ht="15.75" customHeight="1" x14ac:dyDescent="0.3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row>
    <row r="543" spans="1:67" ht="15.75" customHeight="1" x14ac:dyDescent="0.3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row>
    <row r="544" spans="1:67" ht="15.75" customHeight="1" x14ac:dyDescent="0.3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row>
    <row r="545" spans="1:67" ht="15.75" customHeight="1" x14ac:dyDescent="0.3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c r="BF545" s="39"/>
      <c r="BG545" s="39"/>
      <c r="BH545" s="39"/>
      <c r="BI545" s="39"/>
      <c r="BJ545" s="39"/>
      <c r="BK545" s="39"/>
      <c r="BL545" s="39"/>
      <c r="BM545" s="39"/>
      <c r="BN545" s="39"/>
      <c r="BO545" s="39"/>
    </row>
    <row r="546" spans="1:67" ht="15.75" customHeight="1" x14ac:dyDescent="0.3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s="39"/>
      <c r="BO546" s="39"/>
    </row>
    <row r="547" spans="1:67" ht="15.75" customHeight="1" x14ac:dyDescent="0.3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row>
    <row r="548" spans="1:67" ht="15.75" customHeight="1" x14ac:dyDescent="0.3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row>
    <row r="549" spans="1:67" ht="15.75" customHeight="1" x14ac:dyDescent="0.3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c r="BK549" s="39"/>
      <c r="BL549" s="39"/>
      <c r="BM549" s="39"/>
      <c r="BN549" s="39"/>
      <c r="BO549" s="39"/>
    </row>
    <row r="550" spans="1:67" ht="15.75" customHeight="1" x14ac:dyDescent="0.3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row>
    <row r="551" spans="1:67" ht="15.75" customHeight="1" x14ac:dyDescent="0.3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row>
    <row r="552" spans="1:67" ht="15.75" customHeight="1" x14ac:dyDescent="0.3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c r="BK552" s="39"/>
      <c r="BL552" s="39"/>
      <c r="BM552" s="39"/>
      <c r="BN552" s="39"/>
      <c r="BO552" s="39"/>
    </row>
    <row r="553" spans="1:67" ht="15.75" customHeight="1" x14ac:dyDescent="0.3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row>
    <row r="554" spans="1:67" ht="15.75" customHeight="1" x14ac:dyDescent="0.3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row>
    <row r="555" spans="1:67" ht="15.75" customHeight="1" x14ac:dyDescent="0.3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row>
    <row r="556" spans="1:67" ht="15.75" customHeight="1" x14ac:dyDescent="0.3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row>
    <row r="557" spans="1:67" ht="15.75" customHeight="1" x14ac:dyDescent="0.3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row>
    <row r="558" spans="1:67" ht="15.75" customHeight="1" x14ac:dyDescent="0.3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row>
    <row r="559" spans="1:67" ht="15.75" customHeight="1" x14ac:dyDescent="0.3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row>
    <row r="560" spans="1:67" ht="15.75" customHeight="1" x14ac:dyDescent="0.3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row>
    <row r="561" spans="1:67" ht="15.75" customHeight="1" x14ac:dyDescent="0.3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row>
    <row r="562" spans="1:67" ht="15.75" customHeight="1" x14ac:dyDescent="0.3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row>
    <row r="563" spans="1:67" ht="15.75" customHeight="1" x14ac:dyDescent="0.3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row>
    <row r="564" spans="1:67" ht="15.75" customHeight="1" x14ac:dyDescent="0.3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row>
    <row r="565" spans="1:67" ht="15.75" customHeight="1" x14ac:dyDescent="0.3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row>
    <row r="566" spans="1:67" ht="15.75" customHeight="1" x14ac:dyDescent="0.3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row>
    <row r="567" spans="1:67" ht="15.75" customHeight="1" x14ac:dyDescent="0.3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row>
    <row r="568" spans="1:67" ht="15.75" customHeight="1" x14ac:dyDescent="0.3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row>
    <row r="569" spans="1:67" ht="15.75" customHeight="1" x14ac:dyDescent="0.3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row>
    <row r="570" spans="1:67" ht="15.75" customHeight="1" x14ac:dyDescent="0.3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row>
    <row r="571" spans="1:67" ht="15.75" customHeight="1" x14ac:dyDescent="0.3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row>
    <row r="572" spans="1:67" ht="15.75" customHeight="1" x14ac:dyDescent="0.3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row>
    <row r="573" spans="1:67" ht="15.75" customHeight="1" x14ac:dyDescent="0.3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row>
    <row r="574" spans="1:67" ht="15.75" customHeight="1" x14ac:dyDescent="0.3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row>
    <row r="575" spans="1:67" ht="15.75" customHeight="1" x14ac:dyDescent="0.3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row>
    <row r="576" spans="1:67" ht="15.75" customHeight="1" x14ac:dyDescent="0.3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row>
    <row r="577" spans="1:67" ht="15.75" customHeight="1" x14ac:dyDescent="0.3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row>
    <row r="578" spans="1:67" ht="15.75" customHeight="1" x14ac:dyDescent="0.3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row>
    <row r="579" spans="1:67" ht="15.75" customHeight="1" x14ac:dyDescent="0.3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row>
    <row r="580" spans="1:67" ht="15.75" customHeight="1" x14ac:dyDescent="0.3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row>
    <row r="581" spans="1:67" ht="15.75" customHeight="1" x14ac:dyDescent="0.3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row>
    <row r="582" spans="1:67" ht="15.75" customHeight="1" x14ac:dyDescent="0.3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row>
    <row r="583" spans="1:67" ht="15.75" customHeight="1" x14ac:dyDescent="0.3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row>
    <row r="584" spans="1:67" ht="15.75" customHeight="1" x14ac:dyDescent="0.3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row>
    <row r="585" spans="1:67" ht="15.75" customHeight="1" x14ac:dyDescent="0.3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row>
    <row r="586" spans="1:67" ht="15.75" customHeight="1" x14ac:dyDescent="0.3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row>
    <row r="587" spans="1:67" ht="15.75" customHeight="1" x14ac:dyDescent="0.3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c r="BF587" s="39"/>
      <c r="BG587" s="39"/>
      <c r="BH587" s="39"/>
      <c r="BI587" s="39"/>
      <c r="BJ587" s="39"/>
      <c r="BK587" s="39"/>
      <c r="BL587" s="39"/>
      <c r="BM587" s="39"/>
      <c r="BN587" s="39"/>
      <c r="BO587" s="39"/>
    </row>
    <row r="588" spans="1:67" ht="15.75" customHeight="1" x14ac:dyDescent="0.3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39"/>
    </row>
    <row r="589" spans="1:67" ht="15.75" customHeight="1" x14ac:dyDescent="0.3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c r="BF589" s="39"/>
      <c r="BG589" s="39"/>
      <c r="BH589" s="39"/>
      <c r="BI589" s="39"/>
      <c r="BJ589" s="39"/>
      <c r="BK589" s="39"/>
      <c r="BL589" s="39"/>
      <c r="BM589" s="39"/>
      <c r="BN589" s="39"/>
      <c r="BO589" s="39"/>
    </row>
    <row r="590" spans="1:67" ht="15.75" customHeight="1" x14ac:dyDescent="0.3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row>
    <row r="591" spans="1:67" ht="15.75" customHeight="1" x14ac:dyDescent="0.3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row>
    <row r="592" spans="1:67" ht="15.75" customHeight="1" x14ac:dyDescent="0.3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c r="BF592" s="39"/>
      <c r="BG592" s="39"/>
      <c r="BH592" s="39"/>
      <c r="BI592" s="39"/>
      <c r="BJ592" s="39"/>
      <c r="BK592" s="39"/>
      <c r="BL592" s="39"/>
      <c r="BM592" s="39"/>
      <c r="BN592" s="39"/>
      <c r="BO592" s="39"/>
    </row>
    <row r="593" spans="1:67" ht="15.75" customHeight="1" x14ac:dyDescent="0.3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39"/>
    </row>
    <row r="594" spans="1:67" ht="15.75" customHeight="1" x14ac:dyDescent="0.3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c r="BF594" s="39"/>
      <c r="BG594" s="39"/>
      <c r="BH594" s="39"/>
      <c r="BI594" s="39"/>
      <c r="BJ594" s="39"/>
      <c r="BK594" s="39"/>
      <c r="BL594" s="39"/>
      <c r="BM594" s="39"/>
      <c r="BN594" s="39"/>
      <c r="BO594" s="39"/>
    </row>
    <row r="595" spans="1:67" ht="15.75" customHeight="1" x14ac:dyDescent="0.3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c r="BF595" s="39"/>
      <c r="BG595" s="39"/>
      <c r="BH595" s="39"/>
      <c r="BI595" s="39"/>
      <c r="BJ595" s="39"/>
      <c r="BK595" s="39"/>
      <c r="BL595" s="39"/>
      <c r="BM595" s="39"/>
      <c r="BN595" s="39"/>
      <c r="BO595" s="39"/>
    </row>
    <row r="596" spans="1:67" ht="15.75" customHeight="1" x14ac:dyDescent="0.3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row>
    <row r="597" spans="1:67" ht="15.75" customHeight="1" x14ac:dyDescent="0.3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c r="BF597" s="39"/>
      <c r="BG597" s="39"/>
      <c r="BH597" s="39"/>
      <c r="BI597" s="39"/>
      <c r="BJ597" s="39"/>
      <c r="BK597" s="39"/>
      <c r="BL597" s="39"/>
      <c r="BM597" s="39"/>
      <c r="BN597" s="39"/>
      <c r="BO597" s="39"/>
    </row>
    <row r="598" spans="1:67" ht="15.75" customHeight="1" x14ac:dyDescent="0.3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row>
    <row r="599" spans="1:67" ht="15.75" customHeight="1" x14ac:dyDescent="0.3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row>
    <row r="600" spans="1:67" ht="15.75" customHeight="1" x14ac:dyDescent="0.3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c r="BF600" s="39"/>
      <c r="BG600" s="39"/>
      <c r="BH600" s="39"/>
      <c r="BI600" s="39"/>
      <c r="BJ600" s="39"/>
      <c r="BK600" s="39"/>
      <c r="BL600" s="39"/>
      <c r="BM600" s="39"/>
      <c r="BN600" s="39"/>
      <c r="BO600" s="39"/>
    </row>
    <row r="601" spans="1:67" ht="15.75" customHeight="1" x14ac:dyDescent="0.3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row>
    <row r="602" spans="1:67" ht="15.75" customHeight="1" x14ac:dyDescent="0.3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row>
    <row r="603" spans="1:67" ht="15.75" customHeight="1" x14ac:dyDescent="0.3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row>
    <row r="604" spans="1:67" ht="15.75" customHeight="1" x14ac:dyDescent="0.3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row>
    <row r="605" spans="1:67" ht="15.75" customHeight="1" x14ac:dyDescent="0.3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row>
    <row r="606" spans="1:67" ht="15.75" customHeight="1" x14ac:dyDescent="0.3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row>
    <row r="607" spans="1:67" ht="15.75" customHeight="1" x14ac:dyDescent="0.3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c r="BF607" s="39"/>
      <c r="BG607" s="39"/>
      <c r="BH607" s="39"/>
      <c r="BI607" s="39"/>
      <c r="BJ607" s="39"/>
      <c r="BK607" s="39"/>
      <c r="BL607" s="39"/>
      <c r="BM607" s="39"/>
      <c r="BN607" s="39"/>
      <c r="BO607" s="39"/>
    </row>
    <row r="608" spans="1:67" ht="15.75" customHeight="1" x14ac:dyDescent="0.3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row>
    <row r="609" spans="1:67" ht="15.75" customHeight="1" x14ac:dyDescent="0.3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c r="BF609" s="39"/>
      <c r="BG609" s="39"/>
      <c r="BH609" s="39"/>
      <c r="BI609" s="39"/>
      <c r="BJ609" s="39"/>
      <c r="BK609" s="39"/>
      <c r="BL609" s="39"/>
      <c r="BM609" s="39"/>
      <c r="BN609" s="39"/>
      <c r="BO609" s="39"/>
    </row>
    <row r="610" spans="1:67" ht="15.75" customHeight="1" x14ac:dyDescent="0.3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row>
    <row r="611" spans="1:67" ht="15.75" customHeight="1" x14ac:dyDescent="0.3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row>
    <row r="612" spans="1:67" ht="15.75" customHeight="1" x14ac:dyDescent="0.3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c r="BF612" s="39"/>
      <c r="BG612" s="39"/>
      <c r="BH612" s="39"/>
      <c r="BI612" s="39"/>
      <c r="BJ612" s="39"/>
      <c r="BK612" s="39"/>
      <c r="BL612" s="39"/>
      <c r="BM612" s="39"/>
      <c r="BN612" s="39"/>
      <c r="BO612" s="39"/>
    </row>
    <row r="613" spans="1:67" ht="15.75" customHeight="1" x14ac:dyDescent="0.3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c r="BF613" s="39"/>
      <c r="BG613" s="39"/>
      <c r="BH613" s="39"/>
      <c r="BI613" s="39"/>
      <c r="BJ613" s="39"/>
      <c r="BK613" s="39"/>
      <c r="BL613" s="39"/>
      <c r="BM613" s="39"/>
      <c r="BN613" s="39"/>
      <c r="BO613" s="39"/>
    </row>
    <row r="614" spans="1:67" ht="15.75" customHeight="1" x14ac:dyDescent="0.3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row>
    <row r="615" spans="1:67" ht="15.75" customHeight="1" x14ac:dyDescent="0.3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c r="BF615" s="39"/>
      <c r="BG615" s="39"/>
      <c r="BH615" s="39"/>
      <c r="BI615" s="39"/>
      <c r="BJ615" s="39"/>
      <c r="BK615" s="39"/>
      <c r="BL615" s="39"/>
      <c r="BM615" s="39"/>
      <c r="BN615" s="39"/>
      <c r="BO615" s="39"/>
    </row>
    <row r="616" spans="1:67" ht="15.75" customHeight="1" x14ac:dyDescent="0.3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c r="BF616" s="39"/>
      <c r="BG616" s="39"/>
      <c r="BH616" s="39"/>
      <c r="BI616" s="39"/>
      <c r="BJ616" s="39"/>
      <c r="BK616" s="39"/>
      <c r="BL616" s="39"/>
      <c r="BM616" s="39"/>
      <c r="BN616" s="39"/>
      <c r="BO616" s="39"/>
    </row>
    <row r="617" spans="1:67" ht="15.75" customHeight="1" x14ac:dyDescent="0.3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c r="BF617" s="39"/>
      <c r="BG617" s="39"/>
      <c r="BH617" s="39"/>
      <c r="BI617" s="39"/>
      <c r="BJ617" s="39"/>
      <c r="BK617" s="39"/>
      <c r="BL617" s="39"/>
      <c r="BM617" s="39"/>
      <c r="BN617" s="39"/>
      <c r="BO617" s="39"/>
    </row>
    <row r="618" spans="1:67" ht="15.75" customHeight="1" x14ac:dyDescent="0.3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c r="BF618" s="39"/>
      <c r="BG618" s="39"/>
      <c r="BH618" s="39"/>
      <c r="BI618" s="39"/>
      <c r="BJ618" s="39"/>
      <c r="BK618" s="39"/>
      <c r="BL618" s="39"/>
      <c r="BM618" s="39"/>
      <c r="BN618" s="39"/>
      <c r="BO618" s="39"/>
    </row>
    <row r="619" spans="1:67" ht="15.75" customHeight="1" x14ac:dyDescent="0.3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c r="BF619" s="39"/>
      <c r="BG619" s="39"/>
      <c r="BH619" s="39"/>
      <c r="BI619" s="39"/>
      <c r="BJ619" s="39"/>
      <c r="BK619" s="39"/>
      <c r="BL619" s="39"/>
      <c r="BM619" s="39"/>
      <c r="BN619" s="39"/>
      <c r="BO619" s="39"/>
    </row>
    <row r="620" spans="1:67" ht="15.75" customHeight="1" x14ac:dyDescent="0.3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c r="BF620" s="39"/>
      <c r="BG620" s="39"/>
      <c r="BH620" s="39"/>
      <c r="BI620" s="39"/>
      <c r="BJ620" s="39"/>
      <c r="BK620" s="39"/>
      <c r="BL620" s="39"/>
      <c r="BM620" s="39"/>
      <c r="BN620" s="39"/>
      <c r="BO620" s="39"/>
    </row>
    <row r="621" spans="1:67" ht="15.75" customHeight="1" x14ac:dyDescent="0.3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c r="BF621" s="39"/>
      <c r="BG621" s="39"/>
      <c r="BH621" s="39"/>
      <c r="BI621" s="39"/>
      <c r="BJ621" s="39"/>
      <c r="BK621" s="39"/>
      <c r="BL621" s="39"/>
      <c r="BM621" s="39"/>
      <c r="BN621" s="39"/>
      <c r="BO621" s="39"/>
    </row>
    <row r="622" spans="1:67" ht="15.75" customHeight="1" x14ac:dyDescent="0.3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row>
    <row r="623" spans="1:67" ht="15.75" customHeight="1" x14ac:dyDescent="0.3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c r="BF623" s="39"/>
      <c r="BG623" s="39"/>
      <c r="BH623" s="39"/>
      <c r="BI623" s="39"/>
      <c r="BJ623" s="39"/>
      <c r="BK623" s="39"/>
      <c r="BL623" s="39"/>
      <c r="BM623" s="39"/>
      <c r="BN623" s="39"/>
      <c r="BO623" s="39"/>
    </row>
    <row r="624" spans="1:67" ht="15.75" customHeight="1" x14ac:dyDescent="0.3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c r="BF624" s="39"/>
      <c r="BG624" s="39"/>
      <c r="BH624" s="39"/>
      <c r="BI624" s="39"/>
      <c r="BJ624" s="39"/>
      <c r="BK624" s="39"/>
      <c r="BL624" s="39"/>
      <c r="BM624" s="39"/>
      <c r="BN624" s="39"/>
      <c r="BO624" s="39"/>
    </row>
    <row r="625" spans="1:67" ht="15.75" customHeight="1" x14ac:dyDescent="0.3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c r="BF625" s="39"/>
      <c r="BG625" s="39"/>
      <c r="BH625" s="39"/>
      <c r="BI625" s="39"/>
      <c r="BJ625" s="39"/>
      <c r="BK625" s="39"/>
      <c r="BL625" s="39"/>
      <c r="BM625" s="39"/>
      <c r="BN625" s="39"/>
      <c r="BO625" s="39"/>
    </row>
    <row r="626" spans="1:67" ht="15.75" customHeight="1" x14ac:dyDescent="0.3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c r="BF626" s="39"/>
      <c r="BG626" s="39"/>
      <c r="BH626" s="39"/>
      <c r="BI626" s="39"/>
      <c r="BJ626" s="39"/>
      <c r="BK626" s="39"/>
      <c r="BL626" s="39"/>
      <c r="BM626" s="39"/>
      <c r="BN626" s="39"/>
      <c r="BO626" s="39"/>
    </row>
    <row r="627" spans="1:67" ht="15.75" customHeight="1" x14ac:dyDescent="0.3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c r="BF627" s="39"/>
      <c r="BG627" s="39"/>
      <c r="BH627" s="39"/>
      <c r="BI627" s="39"/>
      <c r="BJ627" s="39"/>
      <c r="BK627" s="39"/>
      <c r="BL627" s="39"/>
      <c r="BM627" s="39"/>
      <c r="BN627" s="39"/>
      <c r="BO627" s="39"/>
    </row>
    <row r="628" spans="1:67" ht="15.75" customHeight="1" x14ac:dyDescent="0.3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c r="BF628" s="39"/>
      <c r="BG628" s="39"/>
      <c r="BH628" s="39"/>
      <c r="BI628" s="39"/>
      <c r="BJ628" s="39"/>
      <c r="BK628" s="39"/>
      <c r="BL628" s="39"/>
      <c r="BM628" s="39"/>
      <c r="BN628" s="39"/>
      <c r="BO628" s="39"/>
    </row>
    <row r="629" spans="1:67" ht="15.75" customHeight="1" x14ac:dyDescent="0.3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c r="BF629" s="39"/>
      <c r="BG629" s="39"/>
      <c r="BH629" s="39"/>
      <c r="BI629" s="39"/>
      <c r="BJ629" s="39"/>
      <c r="BK629" s="39"/>
      <c r="BL629" s="39"/>
      <c r="BM629" s="39"/>
      <c r="BN629" s="39"/>
      <c r="BO629" s="39"/>
    </row>
    <row r="630" spans="1:67" ht="15.75" customHeight="1" x14ac:dyDescent="0.3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row>
    <row r="631" spans="1:67" ht="15.75" customHeight="1" x14ac:dyDescent="0.3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c r="BF631" s="39"/>
      <c r="BG631" s="39"/>
      <c r="BH631" s="39"/>
      <c r="BI631" s="39"/>
      <c r="BJ631" s="39"/>
      <c r="BK631" s="39"/>
      <c r="BL631" s="39"/>
      <c r="BM631" s="39"/>
      <c r="BN631" s="39"/>
      <c r="BO631" s="39"/>
    </row>
    <row r="632" spans="1:67" ht="15.75" customHeight="1" x14ac:dyDescent="0.3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c r="BF632" s="39"/>
      <c r="BG632" s="39"/>
      <c r="BH632" s="39"/>
      <c r="BI632" s="39"/>
      <c r="BJ632" s="39"/>
      <c r="BK632" s="39"/>
      <c r="BL632" s="39"/>
      <c r="BM632" s="39"/>
      <c r="BN632" s="39"/>
      <c r="BO632" s="39"/>
    </row>
    <row r="633" spans="1:67" ht="15.75" customHeight="1" x14ac:dyDescent="0.3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c r="BF633" s="39"/>
      <c r="BG633" s="39"/>
      <c r="BH633" s="39"/>
      <c r="BI633" s="39"/>
      <c r="BJ633" s="39"/>
      <c r="BK633" s="39"/>
      <c r="BL633" s="39"/>
      <c r="BM633" s="39"/>
      <c r="BN633" s="39"/>
      <c r="BO633" s="39"/>
    </row>
    <row r="634" spans="1:67" ht="15.75" customHeight="1" x14ac:dyDescent="0.3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c r="BF634" s="39"/>
      <c r="BG634" s="39"/>
      <c r="BH634" s="39"/>
      <c r="BI634" s="39"/>
      <c r="BJ634" s="39"/>
      <c r="BK634" s="39"/>
      <c r="BL634" s="39"/>
      <c r="BM634" s="39"/>
      <c r="BN634" s="39"/>
      <c r="BO634" s="39"/>
    </row>
    <row r="635" spans="1:67" ht="15.75" customHeight="1" x14ac:dyDescent="0.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c r="BF635" s="39"/>
      <c r="BG635" s="39"/>
      <c r="BH635" s="39"/>
      <c r="BI635" s="39"/>
      <c r="BJ635" s="39"/>
      <c r="BK635" s="39"/>
      <c r="BL635" s="39"/>
      <c r="BM635" s="39"/>
      <c r="BN635" s="39"/>
      <c r="BO635" s="39"/>
    </row>
    <row r="636" spans="1:67" ht="15.75" customHeight="1" x14ac:dyDescent="0.3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c r="BF636" s="39"/>
      <c r="BG636" s="39"/>
      <c r="BH636" s="39"/>
      <c r="BI636" s="39"/>
      <c r="BJ636" s="39"/>
      <c r="BK636" s="39"/>
      <c r="BL636" s="39"/>
      <c r="BM636" s="39"/>
      <c r="BN636" s="39"/>
      <c r="BO636" s="39"/>
    </row>
    <row r="637" spans="1:67" ht="15.75" customHeight="1" x14ac:dyDescent="0.3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c r="BF637" s="39"/>
      <c r="BG637" s="39"/>
      <c r="BH637" s="39"/>
      <c r="BI637" s="39"/>
      <c r="BJ637" s="39"/>
      <c r="BK637" s="39"/>
      <c r="BL637" s="39"/>
      <c r="BM637" s="39"/>
      <c r="BN637" s="39"/>
      <c r="BO637" s="39"/>
    </row>
    <row r="638" spans="1:67" ht="15.75" customHeight="1" x14ac:dyDescent="0.3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row>
    <row r="639" spans="1:67" ht="15.75" customHeight="1" x14ac:dyDescent="0.3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row>
    <row r="640" spans="1:67" ht="15.75" customHeight="1" x14ac:dyDescent="0.3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39"/>
    </row>
    <row r="641" spans="1:67" ht="15.75" customHeight="1" x14ac:dyDescent="0.3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c r="BF641" s="39"/>
      <c r="BG641" s="39"/>
      <c r="BH641" s="39"/>
      <c r="BI641" s="39"/>
      <c r="BJ641" s="39"/>
      <c r="BK641" s="39"/>
      <c r="BL641" s="39"/>
      <c r="BM641" s="39"/>
      <c r="BN641" s="39"/>
      <c r="BO641" s="39"/>
    </row>
    <row r="642" spans="1:67" ht="15.75" customHeight="1" x14ac:dyDescent="0.3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39"/>
    </row>
    <row r="643" spans="1:67" ht="15.75" customHeight="1" x14ac:dyDescent="0.3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39"/>
    </row>
    <row r="644" spans="1:67" ht="15.75" customHeight="1" x14ac:dyDescent="0.3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39"/>
    </row>
    <row r="645" spans="1:67" ht="15.75" customHeight="1" x14ac:dyDescent="0.3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39"/>
    </row>
    <row r="646" spans="1:67" ht="15.75" customHeight="1" x14ac:dyDescent="0.3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row>
    <row r="647" spans="1:67" ht="15.75" customHeight="1" x14ac:dyDescent="0.3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row>
    <row r="648" spans="1:67" ht="15.75" customHeight="1" x14ac:dyDescent="0.3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row>
    <row r="649" spans="1:67" ht="15.75" customHeight="1" x14ac:dyDescent="0.3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c r="BF649" s="39"/>
      <c r="BG649" s="39"/>
      <c r="BH649" s="39"/>
      <c r="BI649" s="39"/>
      <c r="BJ649" s="39"/>
      <c r="BK649" s="39"/>
      <c r="BL649" s="39"/>
      <c r="BM649" s="39"/>
      <c r="BN649" s="39"/>
      <c r="BO649" s="39"/>
    </row>
    <row r="650" spans="1:67" ht="15.75" customHeight="1" x14ac:dyDescent="0.3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39"/>
    </row>
    <row r="651" spans="1:67" ht="15.75" customHeight="1" x14ac:dyDescent="0.3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row>
    <row r="652" spans="1:67" ht="15.75" customHeight="1" x14ac:dyDescent="0.3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39"/>
    </row>
    <row r="653" spans="1:67" ht="15.75" customHeight="1" x14ac:dyDescent="0.3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row>
    <row r="654" spans="1:67" ht="15.75" customHeight="1" x14ac:dyDescent="0.3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row>
    <row r="655" spans="1:67" ht="15.75" customHeight="1" x14ac:dyDescent="0.3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row>
    <row r="656" spans="1:67" ht="15.75" customHeight="1" x14ac:dyDescent="0.3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row>
    <row r="657" spans="1:67" ht="15.75" customHeight="1" x14ac:dyDescent="0.3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row>
    <row r="658" spans="1:67" ht="15.75" customHeight="1" x14ac:dyDescent="0.3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row>
    <row r="659" spans="1:67" ht="15.75" customHeight="1" x14ac:dyDescent="0.3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39"/>
    </row>
    <row r="660" spans="1:67" ht="15.75" customHeight="1" x14ac:dyDescent="0.3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39"/>
    </row>
    <row r="661" spans="1:67" ht="15.75" customHeight="1" x14ac:dyDescent="0.3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39"/>
    </row>
    <row r="662" spans="1:67" ht="15.75" customHeight="1" x14ac:dyDescent="0.3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row>
    <row r="663" spans="1:67" ht="15.75" customHeight="1" x14ac:dyDescent="0.3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39"/>
    </row>
    <row r="664" spans="1:67" ht="15.75" customHeight="1" x14ac:dyDescent="0.3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39"/>
    </row>
    <row r="665" spans="1:67" ht="15.75" customHeight="1" x14ac:dyDescent="0.3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39"/>
    </row>
    <row r="666" spans="1:67" ht="15.75" customHeight="1" x14ac:dyDescent="0.3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c r="BF666" s="39"/>
      <c r="BG666" s="39"/>
      <c r="BH666" s="39"/>
      <c r="BI666" s="39"/>
      <c r="BJ666" s="39"/>
      <c r="BK666" s="39"/>
      <c r="BL666" s="39"/>
      <c r="BM666" s="39"/>
      <c r="BN666" s="39"/>
      <c r="BO666" s="39"/>
    </row>
    <row r="667" spans="1:67" ht="15.75" customHeight="1" x14ac:dyDescent="0.3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c r="BF667" s="39"/>
      <c r="BG667" s="39"/>
      <c r="BH667" s="39"/>
      <c r="BI667" s="39"/>
      <c r="BJ667" s="39"/>
      <c r="BK667" s="39"/>
      <c r="BL667" s="39"/>
      <c r="BM667" s="39"/>
      <c r="BN667" s="39"/>
      <c r="BO667" s="39"/>
    </row>
    <row r="668" spans="1:67" ht="15.75" customHeight="1" x14ac:dyDescent="0.3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c r="BF668" s="39"/>
      <c r="BG668" s="39"/>
      <c r="BH668" s="39"/>
      <c r="BI668" s="39"/>
      <c r="BJ668" s="39"/>
      <c r="BK668" s="39"/>
      <c r="BL668" s="39"/>
      <c r="BM668" s="39"/>
      <c r="BN668" s="39"/>
      <c r="BO668" s="39"/>
    </row>
    <row r="669" spans="1:67" ht="15.75" customHeight="1" x14ac:dyDescent="0.3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c r="BF669" s="39"/>
      <c r="BG669" s="39"/>
      <c r="BH669" s="39"/>
      <c r="BI669" s="39"/>
      <c r="BJ669" s="39"/>
      <c r="BK669" s="39"/>
      <c r="BL669" s="39"/>
      <c r="BM669" s="39"/>
      <c r="BN669" s="39"/>
      <c r="BO669" s="39"/>
    </row>
    <row r="670" spans="1:67" ht="15.75" customHeight="1" x14ac:dyDescent="0.3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row>
    <row r="671" spans="1:67" ht="15.75" customHeight="1" x14ac:dyDescent="0.3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row>
    <row r="672" spans="1:67" ht="15.75" customHeight="1" x14ac:dyDescent="0.3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c r="BF672" s="39"/>
      <c r="BG672" s="39"/>
      <c r="BH672" s="39"/>
      <c r="BI672" s="39"/>
      <c r="BJ672" s="39"/>
      <c r="BK672" s="39"/>
      <c r="BL672" s="39"/>
      <c r="BM672" s="39"/>
      <c r="BN672" s="39"/>
      <c r="BO672" s="39"/>
    </row>
    <row r="673" spans="1:67" ht="15.75" customHeight="1" x14ac:dyDescent="0.3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c r="BF673" s="39"/>
      <c r="BG673" s="39"/>
      <c r="BH673" s="39"/>
      <c r="BI673" s="39"/>
      <c r="BJ673" s="39"/>
      <c r="BK673" s="39"/>
      <c r="BL673" s="39"/>
      <c r="BM673" s="39"/>
      <c r="BN673" s="39"/>
      <c r="BO673" s="39"/>
    </row>
    <row r="674" spans="1:67" ht="15.75" customHeight="1" x14ac:dyDescent="0.3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c r="BF674" s="39"/>
      <c r="BG674" s="39"/>
      <c r="BH674" s="39"/>
      <c r="BI674" s="39"/>
      <c r="BJ674" s="39"/>
      <c r="BK674" s="39"/>
      <c r="BL674" s="39"/>
      <c r="BM674" s="39"/>
      <c r="BN674" s="39"/>
      <c r="BO674" s="39"/>
    </row>
    <row r="675" spans="1:67" ht="15.75" customHeight="1" x14ac:dyDescent="0.3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c r="BF675" s="39"/>
      <c r="BG675" s="39"/>
      <c r="BH675" s="39"/>
      <c r="BI675" s="39"/>
      <c r="BJ675" s="39"/>
      <c r="BK675" s="39"/>
      <c r="BL675" s="39"/>
      <c r="BM675" s="39"/>
      <c r="BN675" s="39"/>
      <c r="BO675" s="39"/>
    </row>
    <row r="676" spans="1:67" ht="15.75" customHeight="1" x14ac:dyDescent="0.3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c r="BF676" s="39"/>
      <c r="BG676" s="39"/>
      <c r="BH676" s="39"/>
      <c r="BI676" s="39"/>
      <c r="BJ676" s="39"/>
      <c r="BK676" s="39"/>
      <c r="BL676" s="39"/>
      <c r="BM676" s="39"/>
      <c r="BN676" s="39"/>
      <c r="BO676" s="39"/>
    </row>
    <row r="677" spans="1:67" ht="15.75" customHeight="1" x14ac:dyDescent="0.3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c r="BF677" s="39"/>
      <c r="BG677" s="39"/>
      <c r="BH677" s="39"/>
      <c r="BI677" s="39"/>
      <c r="BJ677" s="39"/>
      <c r="BK677" s="39"/>
      <c r="BL677" s="39"/>
      <c r="BM677" s="39"/>
      <c r="BN677" s="39"/>
      <c r="BO677" s="39"/>
    </row>
    <row r="678" spans="1:67" ht="15.75" customHeight="1" x14ac:dyDescent="0.3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row>
    <row r="679" spans="1:67" ht="15.75" customHeight="1" x14ac:dyDescent="0.3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c r="BF679" s="39"/>
      <c r="BG679" s="39"/>
      <c r="BH679" s="39"/>
      <c r="BI679" s="39"/>
      <c r="BJ679" s="39"/>
      <c r="BK679" s="39"/>
      <c r="BL679" s="39"/>
      <c r="BM679" s="39"/>
      <c r="BN679" s="39"/>
      <c r="BO679" s="39"/>
    </row>
    <row r="680" spans="1:67" ht="15.75" customHeight="1" x14ac:dyDescent="0.3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c r="BF680" s="39"/>
      <c r="BG680" s="39"/>
      <c r="BH680" s="39"/>
      <c r="BI680" s="39"/>
      <c r="BJ680" s="39"/>
      <c r="BK680" s="39"/>
      <c r="BL680" s="39"/>
      <c r="BM680" s="39"/>
      <c r="BN680" s="39"/>
      <c r="BO680" s="39"/>
    </row>
    <row r="681" spans="1:67" ht="15.75" customHeight="1" x14ac:dyDescent="0.3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c r="BF681" s="39"/>
      <c r="BG681" s="39"/>
      <c r="BH681" s="39"/>
      <c r="BI681" s="39"/>
      <c r="BJ681" s="39"/>
      <c r="BK681" s="39"/>
      <c r="BL681" s="39"/>
      <c r="BM681" s="39"/>
      <c r="BN681" s="39"/>
      <c r="BO681" s="39"/>
    </row>
    <row r="682" spans="1:67" ht="15.75" customHeight="1" x14ac:dyDescent="0.3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c r="BF682" s="39"/>
      <c r="BG682" s="39"/>
      <c r="BH682" s="39"/>
      <c r="BI682" s="39"/>
      <c r="BJ682" s="39"/>
      <c r="BK682" s="39"/>
      <c r="BL682" s="39"/>
      <c r="BM682" s="39"/>
      <c r="BN682" s="39"/>
      <c r="BO682" s="39"/>
    </row>
    <row r="683" spans="1:67" ht="15.75" customHeight="1" x14ac:dyDescent="0.3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c r="BF683" s="39"/>
      <c r="BG683" s="39"/>
      <c r="BH683" s="39"/>
      <c r="BI683" s="39"/>
      <c r="BJ683" s="39"/>
      <c r="BK683" s="39"/>
      <c r="BL683" s="39"/>
      <c r="BM683" s="39"/>
      <c r="BN683" s="39"/>
      <c r="BO683" s="39"/>
    </row>
    <row r="684" spans="1:67" ht="15.75" customHeight="1" x14ac:dyDescent="0.3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c r="BF684" s="39"/>
      <c r="BG684" s="39"/>
      <c r="BH684" s="39"/>
      <c r="BI684" s="39"/>
      <c r="BJ684" s="39"/>
      <c r="BK684" s="39"/>
      <c r="BL684" s="39"/>
      <c r="BM684" s="39"/>
      <c r="BN684" s="39"/>
      <c r="BO684" s="39"/>
    </row>
    <row r="685" spans="1:67" ht="15.75" customHeight="1" x14ac:dyDescent="0.3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row>
    <row r="686" spans="1:67" ht="15.75" customHeight="1" x14ac:dyDescent="0.3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row>
    <row r="687" spans="1:67" ht="15.75" customHeight="1" x14ac:dyDescent="0.3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c r="BF687" s="39"/>
      <c r="BG687" s="39"/>
      <c r="BH687" s="39"/>
      <c r="BI687" s="39"/>
      <c r="BJ687" s="39"/>
      <c r="BK687" s="39"/>
      <c r="BL687" s="39"/>
      <c r="BM687" s="39"/>
      <c r="BN687" s="39"/>
      <c r="BO687" s="39"/>
    </row>
    <row r="688" spans="1:67" ht="15.75" customHeight="1" x14ac:dyDescent="0.3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c r="BF688" s="39"/>
      <c r="BG688" s="39"/>
      <c r="BH688" s="39"/>
      <c r="BI688" s="39"/>
      <c r="BJ688" s="39"/>
      <c r="BK688" s="39"/>
      <c r="BL688" s="39"/>
      <c r="BM688" s="39"/>
      <c r="BN688" s="39"/>
      <c r="BO688" s="39"/>
    </row>
    <row r="689" spans="1:67" ht="15.75" customHeight="1" x14ac:dyDescent="0.3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c r="BF689" s="39"/>
      <c r="BG689" s="39"/>
      <c r="BH689" s="39"/>
      <c r="BI689" s="39"/>
      <c r="BJ689" s="39"/>
      <c r="BK689" s="39"/>
      <c r="BL689" s="39"/>
      <c r="BM689" s="39"/>
      <c r="BN689" s="39"/>
      <c r="BO689" s="39"/>
    </row>
    <row r="690" spans="1:67" ht="15.75" customHeight="1" x14ac:dyDescent="0.3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c r="BF690" s="39"/>
      <c r="BG690" s="39"/>
      <c r="BH690" s="39"/>
      <c r="BI690" s="39"/>
      <c r="BJ690" s="39"/>
      <c r="BK690" s="39"/>
      <c r="BL690" s="39"/>
      <c r="BM690" s="39"/>
      <c r="BN690" s="39"/>
      <c r="BO690" s="39"/>
    </row>
    <row r="691" spans="1:67" ht="15.75" customHeight="1" x14ac:dyDescent="0.3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c r="BF691" s="39"/>
      <c r="BG691" s="39"/>
      <c r="BH691" s="39"/>
      <c r="BI691" s="39"/>
      <c r="BJ691" s="39"/>
      <c r="BK691" s="39"/>
      <c r="BL691" s="39"/>
      <c r="BM691" s="39"/>
      <c r="BN691" s="39"/>
      <c r="BO691" s="39"/>
    </row>
    <row r="692" spans="1:67" ht="15.75" customHeight="1" x14ac:dyDescent="0.3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c r="BF692" s="39"/>
      <c r="BG692" s="39"/>
      <c r="BH692" s="39"/>
      <c r="BI692" s="39"/>
      <c r="BJ692" s="39"/>
      <c r="BK692" s="39"/>
      <c r="BL692" s="39"/>
      <c r="BM692" s="39"/>
      <c r="BN692" s="39"/>
      <c r="BO692" s="39"/>
    </row>
    <row r="693" spans="1:67" ht="15.75" customHeight="1" x14ac:dyDescent="0.3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c r="BF693" s="39"/>
      <c r="BG693" s="39"/>
      <c r="BH693" s="39"/>
      <c r="BI693" s="39"/>
      <c r="BJ693" s="39"/>
      <c r="BK693" s="39"/>
      <c r="BL693" s="39"/>
      <c r="BM693" s="39"/>
      <c r="BN693" s="39"/>
      <c r="BO693" s="39"/>
    </row>
    <row r="694" spans="1:67" ht="15.75" customHeight="1" x14ac:dyDescent="0.3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row>
    <row r="695" spans="1:67" ht="15.75" customHeight="1" x14ac:dyDescent="0.3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c r="BF695" s="39"/>
      <c r="BG695" s="39"/>
      <c r="BH695" s="39"/>
      <c r="BI695" s="39"/>
      <c r="BJ695" s="39"/>
      <c r="BK695" s="39"/>
      <c r="BL695" s="39"/>
      <c r="BM695" s="39"/>
      <c r="BN695" s="39"/>
      <c r="BO695" s="39"/>
    </row>
    <row r="696" spans="1:67" ht="15.75" customHeight="1" x14ac:dyDescent="0.3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c r="BF696" s="39"/>
      <c r="BG696" s="39"/>
      <c r="BH696" s="39"/>
      <c r="BI696" s="39"/>
      <c r="BJ696" s="39"/>
      <c r="BK696" s="39"/>
      <c r="BL696" s="39"/>
      <c r="BM696" s="39"/>
      <c r="BN696" s="39"/>
      <c r="BO696" s="39"/>
    </row>
    <row r="697" spans="1:67" ht="15.75" customHeight="1" x14ac:dyDescent="0.3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c r="BF697" s="39"/>
      <c r="BG697" s="39"/>
      <c r="BH697" s="39"/>
      <c r="BI697" s="39"/>
      <c r="BJ697" s="39"/>
      <c r="BK697" s="39"/>
      <c r="BL697" s="39"/>
      <c r="BM697" s="39"/>
      <c r="BN697" s="39"/>
      <c r="BO697" s="39"/>
    </row>
    <row r="698" spans="1:67" ht="15.75" customHeight="1" x14ac:dyDescent="0.3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c r="BF698" s="39"/>
      <c r="BG698" s="39"/>
      <c r="BH698" s="39"/>
      <c r="BI698" s="39"/>
      <c r="BJ698" s="39"/>
      <c r="BK698" s="39"/>
      <c r="BL698" s="39"/>
      <c r="BM698" s="39"/>
      <c r="BN698" s="39"/>
      <c r="BO698" s="39"/>
    </row>
    <row r="699" spans="1:67" ht="15.75" customHeight="1" x14ac:dyDescent="0.3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c r="BF699" s="39"/>
      <c r="BG699" s="39"/>
      <c r="BH699" s="39"/>
      <c r="BI699" s="39"/>
      <c r="BJ699" s="39"/>
      <c r="BK699" s="39"/>
      <c r="BL699" s="39"/>
      <c r="BM699" s="39"/>
      <c r="BN699" s="39"/>
      <c r="BO699" s="39"/>
    </row>
    <row r="700" spans="1:67" ht="15.75" customHeight="1" x14ac:dyDescent="0.3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c r="BF700" s="39"/>
      <c r="BG700" s="39"/>
      <c r="BH700" s="39"/>
      <c r="BI700" s="39"/>
      <c r="BJ700" s="39"/>
      <c r="BK700" s="39"/>
      <c r="BL700" s="39"/>
      <c r="BM700" s="39"/>
      <c r="BN700" s="39"/>
      <c r="BO700" s="39"/>
    </row>
    <row r="701" spans="1:67" ht="15.75" customHeight="1" x14ac:dyDescent="0.3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c r="BF701" s="39"/>
      <c r="BG701" s="39"/>
      <c r="BH701" s="39"/>
      <c r="BI701" s="39"/>
      <c r="BJ701" s="39"/>
      <c r="BK701" s="39"/>
      <c r="BL701" s="39"/>
      <c r="BM701" s="39"/>
      <c r="BN701" s="39"/>
      <c r="BO701" s="39"/>
    </row>
    <row r="702" spans="1:67" ht="15.75" customHeight="1" x14ac:dyDescent="0.3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row>
    <row r="703" spans="1:67" ht="15.75" customHeight="1" x14ac:dyDescent="0.3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c r="BF703" s="39"/>
      <c r="BG703" s="39"/>
      <c r="BH703" s="39"/>
      <c r="BI703" s="39"/>
      <c r="BJ703" s="39"/>
      <c r="BK703" s="39"/>
      <c r="BL703" s="39"/>
      <c r="BM703" s="39"/>
      <c r="BN703" s="39"/>
      <c r="BO703" s="39"/>
    </row>
    <row r="704" spans="1:67" ht="15.75" customHeight="1" x14ac:dyDescent="0.3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row>
    <row r="705" spans="1:67" ht="15.75" customHeight="1" x14ac:dyDescent="0.3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c r="BF705" s="39"/>
      <c r="BG705" s="39"/>
      <c r="BH705" s="39"/>
      <c r="BI705" s="39"/>
      <c r="BJ705" s="39"/>
      <c r="BK705" s="39"/>
      <c r="BL705" s="39"/>
      <c r="BM705" s="39"/>
      <c r="BN705" s="39"/>
      <c r="BO705" s="39"/>
    </row>
    <row r="706" spans="1:67" ht="15.75" customHeight="1" x14ac:dyDescent="0.3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c r="BF706" s="39"/>
      <c r="BG706" s="39"/>
      <c r="BH706" s="39"/>
      <c r="BI706" s="39"/>
      <c r="BJ706" s="39"/>
      <c r="BK706" s="39"/>
      <c r="BL706" s="39"/>
      <c r="BM706" s="39"/>
      <c r="BN706" s="39"/>
      <c r="BO706" s="39"/>
    </row>
    <row r="707" spans="1:67" ht="15.75" customHeight="1" x14ac:dyDescent="0.3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c r="BF707" s="39"/>
      <c r="BG707" s="39"/>
      <c r="BH707" s="39"/>
      <c r="BI707" s="39"/>
      <c r="BJ707" s="39"/>
      <c r="BK707" s="39"/>
      <c r="BL707" s="39"/>
      <c r="BM707" s="39"/>
      <c r="BN707" s="39"/>
      <c r="BO707" s="39"/>
    </row>
    <row r="708" spans="1:67" ht="15.75" customHeight="1" x14ac:dyDescent="0.3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c r="BF708" s="39"/>
      <c r="BG708" s="39"/>
      <c r="BH708" s="39"/>
      <c r="BI708" s="39"/>
      <c r="BJ708" s="39"/>
      <c r="BK708" s="39"/>
      <c r="BL708" s="39"/>
      <c r="BM708" s="39"/>
      <c r="BN708" s="39"/>
      <c r="BO708" s="39"/>
    </row>
    <row r="709" spans="1:67" ht="15.75" customHeight="1" x14ac:dyDescent="0.3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c r="BF709" s="39"/>
      <c r="BG709" s="39"/>
      <c r="BH709" s="39"/>
      <c r="BI709" s="39"/>
      <c r="BJ709" s="39"/>
      <c r="BK709" s="39"/>
      <c r="BL709" s="39"/>
      <c r="BM709" s="39"/>
      <c r="BN709" s="39"/>
      <c r="BO709" s="39"/>
    </row>
    <row r="710" spans="1:67" ht="15.75" customHeight="1" x14ac:dyDescent="0.3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row>
    <row r="711" spans="1:67" ht="15.75" customHeight="1" x14ac:dyDescent="0.3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c r="BF711" s="39"/>
      <c r="BG711" s="39"/>
      <c r="BH711" s="39"/>
      <c r="BI711" s="39"/>
      <c r="BJ711" s="39"/>
      <c r="BK711" s="39"/>
      <c r="BL711" s="39"/>
      <c r="BM711" s="39"/>
      <c r="BN711" s="39"/>
      <c r="BO711" s="39"/>
    </row>
    <row r="712" spans="1:67" ht="15.75" customHeight="1" x14ac:dyDescent="0.3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c r="BF712" s="39"/>
      <c r="BG712" s="39"/>
      <c r="BH712" s="39"/>
      <c r="BI712" s="39"/>
      <c r="BJ712" s="39"/>
      <c r="BK712" s="39"/>
      <c r="BL712" s="39"/>
      <c r="BM712" s="39"/>
      <c r="BN712" s="39"/>
      <c r="BO712" s="39"/>
    </row>
    <row r="713" spans="1:67" ht="15.75" customHeight="1" x14ac:dyDescent="0.3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c r="BF713" s="39"/>
      <c r="BG713" s="39"/>
      <c r="BH713" s="39"/>
      <c r="BI713" s="39"/>
      <c r="BJ713" s="39"/>
      <c r="BK713" s="39"/>
      <c r="BL713" s="39"/>
      <c r="BM713" s="39"/>
      <c r="BN713" s="39"/>
      <c r="BO713" s="39"/>
    </row>
    <row r="714" spans="1:67" ht="15.75" customHeight="1" x14ac:dyDescent="0.3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c r="BF714" s="39"/>
      <c r="BG714" s="39"/>
      <c r="BH714" s="39"/>
      <c r="BI714" s="39"/>
      <c r="BJ714" s="39"/>
      <c r="BK714" s="39"/>
      <c r="BL714" s="39"/>
      <c r="BM714" s="39"/>
      <c r="BN714" s="39"/>
      <c r="BO714" s="39"/>
    </row>
    <row r="715" spans="1:67" ht="15.75" customHeight="1" x14ac:dyDescent="0.3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39"/>
    </row>
    <row r="716" spans="1:67" ht="15.75" customHeight="1" x14ac:dyDescent="0.3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39"/>
    </row>
    <row r="717" spans="1:67" ht="15.75" customHeight="1" x14ac:dyDescent="0.3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39"/>
    </row>
    <row r="718" spans="1:67" ht="15.75" customHeight="1" x14ac:dyDescent="0.3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row>
    <row r="719" spans="1:67" ht="15.75" customHeight="1" x14ac:dyDescent="0.3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c r="BF719" s="39"/>
      <c r="BG719" s="39"/>
      <c r="BH719" s="39"/>
      <c r="BI719" s="39"/>
      <c r="BJ719" s="39"/>
      <c r="BK719" s="39"/>
      <c r="BL719" s="39"/>
      <c r="BM719" s="39"/>
      <c r="BN719" s="39"/>
      <c r="BO719" s="39"/>
    </row>
    <row r="720" spans="1:67" ht="15.75" customHeight="1" x14ac:dyDescent="0.3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s="39"/>
    </row>
    <row r="721" spans="1:67" ht="15.75" customHeight="1" x14ac:dyDescent="0.3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39"/>
    </row>
    <row r="722" spans="1:67" ht="15.75" customHeight="1" x14ac:dyDescent="0.3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c r="BF722" s="39"/>
      <c r="BG722" s="39"/>
      <c r="BH722" s="39"/>
      <c r="BI722" s="39"/>
      <c r="BJ722" s="39"/>
      <c r="BK722" s="39"/>
      <c r="BL722" s="39"/>
      <c r="BM722" s="39"/>
      <c r="BN722" s="39"/>
      <c r="BO722" s="39"/>
    </row>
    <row r="723" spans="1:67" ht="15.75" customHeight="1" x14ac:dyDescent="0.3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c r="BF723" s="39"/>
      <c r="BG723" s="39"/>
      <c r="BH723" s="39"/>
      <c r="BI723" s="39"/>
      <c r="BJ723" s="39"/>
      <c r="BK723" s="39"/>
      <c r="BL723" s="39"/>
      <c r="BM723" s="39"/>
      <c r="BN723" s="39"/>
      <c r="BO723" s="39"/>
    </row>
    <row r="724" spans="1:67" ht="15.75" customHeight="1" x14ac:dyDescent="0.3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39"/>
    </row>
    <row r="725" spans="1:67" ht="15.75" customHeight="1" x14ac:dyDescent="0.3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39"/>
    </row>
    <row r="726" spans="1:67" ht="15.75" customHeight="1" x14ac:dyDescent="0.3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row>
    <row r="727" spans="1:67" ht="15.75" customHeight="1" x14ac:dyDescent="0.3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39"/>
    </row>
    <row r="728" spans="1:67" ht="15.75" customHeight="1" x14ac:dyDescent="0.3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c r="BF728" s="39"/>
      <c r="BG728" s="39"/>
      <c r="BH728" s="39"/>
      <c r="BI728" s="39"/>
      <c r="BJ728" s="39"/>
      <c r="BK728" s="39"/>
      <c r="BL728" s="39"/>
      <c r="BM728" s="39"/>
      <c r="BN728" s="39"/>
      <c r="BO728" s="39"/>
    </row>
    <row r="729" spans="1:67" ht="15.75" customHeight="1" x14ac:dyDescent="0.3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c r="BF729" s="39"/>
      <c r="BG729" s="39"/>
      <c r="BH729" s="39"/>
      <c r="BI729" s="39"/>
      <c r="BJ729" s="39"/>
      <c r="BK729" s="39"/>
      <c r="BL729" s="39"/>
      <c r="BM729" s="39"/>
      <c r="BN729" s="39"/>
      <c r="BO729" s="39"/>
    </row>
    <row r="730" spans="1:67" ht="15.75" customHeight="1" x14ac:dyDescent="0.3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c r="BF730" s="39"/>
      <c r="BG730" s="39"/>
      <c r="BH730" s="39"/>
      <c r="BI730" s="39"/>
      <c r="BJ730" s="39"/>
      <c r="BK730" s="39"/>
      <c r="BL730" s="39"/>
      <c r="BM730" s="39"/>
      <c r="BN730" s="39"/>
      <c r="BO730" s="39"/>
    </row>
    <row r="731" spans="1:67" ht="15.75" customHeight="1" x14ac:dyDescent="0.3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c r="BF731" s="39"/>
      <c r="BG731" s="39"/>
      <c r="BH731" s="39"/>
      <c r="BI731" s="39"/>
      <c r="BJ731" s="39"/>
      <c r="BK731" s="39"/>
      <c r="BL731" s="39"/>
      <c r="BM731" s="39"/>
      <c r="BN731" s="39"/>
      <c r="BO731" s="39"/>
    </row>
    <row r="732" spans="1:67" ht="15.75" customHeight="1" x14ac:dyDescent="0.3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c r="BF732" s="39"/>
      <c r="BG732" s="39"/>
      <c r="BH732" s="39"/>
      <c r="BI732" s="39"/>
      <c r="BJ732" s="39"/>
      <c r="BK732" s="39"/>
      <c r="BL732" s="39"/>
      <c r="BM732" s="39"/>
      <c r="BN732" s="39"/>
      <c r="BO732" s="39"/>
    </row>
    <row r="733" spans="1:67" ht="15.75" customHeight="1" x14ac:dyDescent="0.3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c r="BF733" s="39"/>
      <c r="BG733" s="39"/>
      <c r="BH733" s="39"/>
      <c r="BI733" s="39"/>
      <c r="BJ733" s="39"/>
      <c r="BK733" s="39"/>
      <c r="BL733" s="39"/>
      <c r="BM733" s="39"/>
      <c r="BN733" s="39"/>
      <c r="BO733" s="39"/>
    </row>
    <row r="734" spans="1:67" ht="15.75" customHeight="1" x14ac:dyDescent="0.3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row>
    <row r="735" spans="1:67" ht="15.75" customHeight="1" x14ac:dyDescent="0.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c r="BF735" s="39"/>
      <c r="BG735" s="39"/>
      <c r="BH735" s="39"/>
      <c r="BI735" s="39"/>
      <c r="BJ735" s="39"/>
      <c r="BK735" s="39"/>
      <c r="BL735" s="39"/>
      <c r="BM735" s="39"/>
      <c r="BN735" s="39"/>
      <c r="BO735" s="39"/>
    </row>
    <row r="736" spans="1:67" ht="15.75" customHeight="1" x14ac:dyDescent="0.3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c r="BF736" s="39"/>
      <c r="BG736" s="39"/>
      <c r="BH736" s="39"/>
      <c r="BI736" s="39"/>
      <c r="BJ736" s="39"/>
      <c r="BK736" s="39"/>
      <c r="BL736" s="39"/>
      <c r="BM736" s="39"/>
      <c r="BN736" s="39"/>
      <c r="BO736" s="39"/>
    </row>
    <row r="737" spans="1:67" ht="15.75" customHeight="1" x14ac:dyDescent="0.3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c r="BF737" s="39"/>
      <c r="BG737" s="39"/>
      <c r="BH737" s="39"/>
      <c r="BI737" s="39"/>
      <c r="BJ737" s="39"/>
      <c r="BK737" s="39"/>
      <c r="BL737" s="39"/>
      <c r="BM737" s="39"/>
      <c r="BN737" s="39"/>
      <c r="BO737" s="39"/>
    </row>
    <row r="738" spans="1:67" ht="15.75" customHeight="1" x14ac:dyDescent="0.3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c r="BF738" s="39"/>
      <c r="BG738" s="39"/>
      <c r="BH738" s="39"/>
      <c r="BI738" s="39"/>
      <c r="BJ738" s="39"/>
      <c r="BK738" s="39"/>
      <c r="BL738" s="39"/>
      <c r="BM738" s="39"/>
      <c r="BN738" s="39"/>
      <c r="BO738" s="39"/>
    </row>
    <row r="739" spans="1:67" ht="15.75" customHeight="1" x14ac:dyDescent="0.3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c r="BF739" s="39"/>
      <c r="BG739" s="39"/>
      <c r="BH739" s="39"/>
      <c r="BI739" s="39"/>
      <c r="BJ739" s="39"/>
      <c r="BK739" s="39"/>
      <c r="BL739" s="39"/>
      <c r="BM739" s="39"/>
      <c r="BN739" s="39"/>
      <c r="BO739" s="39"/>
    </row>
    <row r="740" spans="1:67" ht="15.75" customHeight="1" x14ac:dyDescent="0.3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c r="BF740" s="39"/>
      <c r="BG740" s="39"/>
      <c r="BH740" s="39"/>
      <c r="BI740" s="39"/>
      <c r="BJ740" s="39"/>
      <c r="BK740" s="39"/>
      <c r="BL740" s="39"/>
      <c r="BM740" s="39"/>
      <c r="BN740" s="39"/>
      <c r="BO740" s="39"/>
    </row>
    <row r="741" spans="1:67" ht="15.75" customHeight="1" x14ac:dyDescent="0.3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c r="BF741" s="39"/>
      <c r="BG741" s="39"/>
      <c r="BH741" s="39"/>
      <c r="BI741" s="39"/>
      <c r="BJ741" s="39"/>
      <c r="BK741" s="39"/>
      <c r="BL741" s="39"/>
      <c r="BM741" s="39"/>
      <c r="BN741" s="39"/>
      <c r="BO741" s="39"/>
    </row>
    <row r="742" spans="1:67" ht="15.75" customHeight="1" x14ac:dyDescent="0.3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row>
    <row r="743" spans="1:67" ht="15.75" customHeight="1" x14ac:dyDescent="0.3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row>
    <row r="744" spans="1:67" ht="15.75" customHeight="1" x14ac:dyDescent="0.3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c r="BF744" s="39"/>
      <c r="BG744" s="39"/>
      <c r="BH744" s="39"/>
      <c r="BI744" s="39"/>
      <c r="BJ744" s="39"/>
      <c r="BK744" s="39"/>
      <c r="BL744" s="39"/>
      <c r="BM744" s="39"/>
      <c r="BN744" s="39"/>
      <c r="BO744" s="39"/>
    </row>
    <row r="745" spans="1:67" ht="15.75" customHeight="1" x14ac:dyDescent="0.3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row>
    <row r="746" spans="1:67" ht="15.75" customHeight="1" x14ac:dyDescent="0.3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c r="BF746" s="39"/>
      <c r="BG746" s="39"/>
      <c r="BH746" s="39"/>
      <c r="BI746" s="39"/>
      <c r="BJ746" s="39"/>
      <c r="BK746" s="39"/>
      <c r="BL746" s="39"/>
      <c r="BM746" s="39"/>
      <c r="BN746" s="39"/>
      <c r="BO746" s="39"/>
    </row>
    <row r="747" spans="1:67" ht="15.75" customHeight="1" x14ac:dyDescent="0.3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c r="BF747" s="39"/>
      <c r="BG747" s="39"/>
      <c r="BH747" s="39"/>
      <c r="BI747" s="39"/>
      <c r="BJ747" s="39"/>
      <c r="BK747" s="39"/>
      <c r="BL747" s="39"/>
      <c r="BM747" s="39"/>
      <c r="BN747" s="39"/>
      <c r="BO747" s="39"/>
    </row>
    <row r="748" spans="1:67" ht="15.75" customHeight="1" x14ac:dyDescent="0.3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c r="BF748" s="39"/>
      <c r="BG748" s="39"/>
      <c r="BH748" s="39"/>
      <c r="BI748" s="39"/>
      <c r="BJ748" s="39"/>
      <c r="BK748" s="39"/>
      <c r="BL748" s="39"/>
      <c r="BM748" s="39"/>
      <c r="BN748" s="39"/>
      <c r="BO748" s="39"/>
    </row>
    <row r="749" spans="1:67" ht="15.75" customHeight="1" x14ac:dyDescent="0.3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c r="BF749" s="39"/>
      <c r="BG749" s="39"/>
      <c r="BH749" s="39"/>
      <c r="BI749" s="39"/>
      <c r="BJ749" s="39"/>
      <c r="BK749" s="39"/>
      <c r="BL749" s="39"/>
      <c r="BM749" s="39"/>
      <c r="BN749" s="39"/>
      <c r="BO749" s="39"/>
    </row>
    <row r="750" spans="1:67" ht="15.75" customHeight="1" x14ac:dyDescent="0.3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row>
    <row r="751" spans="1:67" ht="15.75" customHeight="1" x14ac:dyDescent="0.3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c r="BF751" s="39"/>
      <c r="BG751" s="39"/>
      <c r="BH751" s="39"/>
      <c r="BI751" s="39"/>
      <c r="BJ751" s="39"/>
      <c r="BK751" s="39"/>
      <c r="BL751" s="39"/>
      <c r="BM751" s="39"/>
      <c r="BN751" s="39"/>
      <c r="BO751" s="39"/>
    </row>
    <row r="752" spans="1:67" ht="15.75" customHeight="1" x14ac:dyDescent="0.3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c r="BF752" s="39"/>
      <c r="BG752" s="39"/>
      <c r="BH752" s="39"/>
      <c r="BI752" s="39"/>
      <c r="BJ752" s="39"/>
      <c r="BK752" s="39"/>
      <c r="BL752" s="39"/>
      <c r="BM752" s="39"/>
      <c r="BN752" s="39"/>
      <c r="BO752" s="39"/>
    </row>
    <row r="753" spans="1:67" ht="15.75" customHeight="1" x14ac:dyDescent="0.3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c r="BF753" s="39"/>
      <c r="BG753" s="39"/>
      <c r="BH753" s="39"/>
      <c r="BI753" s="39"/>
      <c r="BJ753" s="39"/>
      <c r="BK753" s="39"/>
      <c r="BL753" s="39"/>
      <c r="BM753" s="39"/>
      <c r="BN753" s="39"/>
      <c r="BO753" s="39"/>
    </row>
    <row r="754" spans="1:67" ht="15.75" customHeight="1" x14ac:dyDescent="0.3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c r="BF754" s="39"/>
      <c r="BG754" s="39"/>
      <c r="BH754" s="39"/>
      <c r="BI754" s="39"/>
      <c r="BJ754" s="39"/>
      <c r="BK754" s="39"/>
      <c r="BL754" s="39"/>
      <c r="BM754" s="39"/>
      <c r="BN754" s="39"/>
      <c r="BO754" s="39"/>
    </row>
    <row r="755" spans="1:67" ht="15.75" customHeight="1" x14ac:dyDescent="0.3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c r="BF755" s="39"/>
      <c r="BG755" s="39"/>
      <c r="BH755" s="39"/>
      <c r="BI755" s="39"/>
      <c r="BJ755" s="39"/>
      <c r="BK755" s="39"/>
      <c r="BL755" s="39"/>
      <c r="BM755" s="39"/>
      <c r="BN755" s="39"/>
      <c r="BO755" s="39"/>
    </row>
    <row r="756" spans="1:67" ht="15.75" customHeight="1" x14ac:dyDescent="0.3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row>
    <row r="757" spans="1:67" ht="15.75" customHeight="1" x14ac:dyDescent="0.3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c r="BF757" s="39"/>
      <c r="BG757" s="39"/>
      <c r="BH757" s="39"/>
      <c r="BI757" s="39"/>
      <c r="BJ757" s="39"/>
      <c r="BK757" s="39"/>
      <c r="BL757" s="39"/>
      <c r="BM757" s="39"/>
      <c r="BN757" s="39"/>
      <c r="BO757" s="39"/>
    </row>
    <row r="758" spans="1:67" ht="15.75" customHeight="1" x14ac:dyDescent="0.3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row>
    <row r="759" spans="1:67" ht="15.75" customHeight="1" x14ac:dyDescent="0.3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c r="BF759" s="39"/>
      <c r="BG759" s="39"/>
      <c r="BH759" s="39"/>
      <c r="BI759" s="39"/>
      <c r="BJ759" s="39"/>
      <c r="BK759" s="39"/>
      <c r="BL759" s="39"/>
      <c r="BM759" s="39"/>
      <c r="BN759" s="39"/>
      <c r="BO759" s="39"/>
    </row>
    <row r="760" spans="1:67" ht="15.75" customHeight="1" x14ac:dyDescent="0.3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row>
    <row r="761" spans="1:67" ht="15.75" customHeight="1" x14ac:dyDescent="0.3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c r="BF761" s="39"/>
      <c r="BG761" s="39"/>
      <c r="BH761" s="39"/>
      <c r="BI761" s="39"/>
      <c r="BJ761" s="39"/>
      <c r="BK761" s="39"/>
      <c r="BL761" s="39"/>
      <c r="BM761" s="39"/>
      <c r="BN761" s="39"/>
      <c r="BO761" s="39"/>
    </row>
    <row r="762" spans="1:67" ht="15.75" customHeight="1" x14ac:dyDescent="0.3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row>
    <row r="763" spans="1:67" ht="15.75" customHeight="1" x14ac:dyDescent="0.3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c r="BF763" s="39"/>
      <c r="BG763" s="39"/>
      <c r="BH763" s="39"/>
      <c r="BI763" s="39"/>
      <c r="BJ763" s="39"/>
      <c r="BK763" s="39"/>
      <c r="BL763" s="39"/>
      <c r="BM763" s="39"/>
      <c r="BN763" s="39"/>
      <c r="BO763" s="39"/>
    </row>
    <row r="764" spans="1:67" ht="15.75" customHeight="1" x14ac:dyDescent="0.3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row>
    <row r="765" spans="1:67" ht="15.75" customHeight="1" x14ac:dyDescent="0.3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row>
    <row r="766" spans="1:67" ht="15.75" customHeight="1" x14ac:dyDescent="0.3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row>
    <row r="767" spans="1:67" ht="15.75" customHeight="1" x14ac:dyDescent="0.3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row>
    <row r="768" spans="1:67" ht="15.75" customHeight="1" x14ac:dyDescent="0.3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c r="BF768" s="39"/>
      <c r="BG768" s="39"/>
      <c r="BH768" s="39"/>
      <c r="BI768" s="39"/>
      <c r="BJ768" s="39"/>
      <c r="BK768" s="39"/>
      <c r="BL768" s="39"/>
      <c r="BM768" s="39"/>
      <c r="BN768" s="39"/>
      <c r="BO768" s="39"/>
    </row>
    <row r="769" spans="1:67" ht="15.75" customHeight="1" x14ac:dyDescent="0.3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row>
    <row r="770" spans="1:67" ht="15.75" customHeight="1" x14ac:dyDescent="0.3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c r="BF770" s="39"/>
      <c r="BG770" s="39"/>
      <c r="BH770" s="39"/>
      <c r="BI770" s="39"/>
      <c r="BJ770" s="39"/>
      <c r="BK770" s="39"/>
      <c r="BL770" s="39"/>
      <c r="BM770" s="39"/>
      <c r="BN770" s="39"/>
      <c r="BO770" s="39"/>
    </row>
    <row r="771" spans="1:67" ht="15.75" customHeight="1" x14ac:dyDescent="0.3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row>
    <row r="772" spans="1:67" ht="15.75" customHeight="1" x14ac:dyDescent="0.3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row>
    <row r="773" spans="1:67" ht="15.75" customHeight="1" x14ac:dyDescent="0.3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c r="BF773" s="39"/>
      <c r="BG773" s="39"/>
      <c r="BH773" s="39"/>
      <c r="BI773" s="39"/>
      <c r="BJ773" s="39"/>
      <c r="BK773" s="39"/>
      <c r="BL773" s="39"/>
      <c r="BM773" s="39"/>
      <c r="BN773" s="39"/>
      <c r="BO773" s="39"/>
    </row>
    <row r="774" spans="1:67" ht="15.75" customHeight="1" x14ac:dyDescent="0.3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row>
    <row r="775" spans="1:67" ht="15.75" customHeight="1" x14ac:dyDescent="0.3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c r="BF775" s="39"/>
      <c r="BG775" s="39"/>
      <c r="BH775" s="39"/>
      <c r="BI775" s="39"/>
      <c r="BJ775" s="39"/>
      <c r="BK775" s="39"/>
      <c r="BL775" s="39"/>
      <c r="BM775" s="39"/>
      <c r="BN775" s="39"/>
      <c r="BO775" s="39"/>
    </row>
    <row r="776" spans="1:67" ht="15.75" customHeight="1" x14ac:dyDescent="0.3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row>
    <row r="777" spans="1:67" ht="15.75" customHeight="1" x14ac:dyDescent="0.3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c r="BF777" s="39"/>
      <c r="BG777" s="39"/>
      <c r="BH777" s="39"/>
      <c r="BI777" s="39"/>
      <c r="BJ777" s="39"/>
      <c r="BK777" s="39"/>
      <c r="BL777" s="39"/>
      <c r="BM777" s="39"/>
      <c r="BN777" s="39"/>
      <c r="BO777" s="39"/>
    </row>
    <row r="778" spans="1:67" ht="15.75" customHeight="1" x14ac:dyDescent="0.3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c r="BC778" s="39"/>
      <c r="BD778" s="39"/>
      <c r="BE778" s="39"/>
      <c r="BF778" s="39"/>
      <c r="BG778" s="39"/>
      <c r="BH778" s="39"/>
      <c r="BI778" s="39"/>
      <c r="BJ778" s="39"/>
      <c r="BK778" s="39"/>
      <c r="BL778" s="39"/>
      <c r="BM778" s="39"/>
      <c r="BN778" s="39"/>
      <c r="BO778" s="39"/>
    </row>
    <row r="779" spans="1:67" ht="15.75" customHeight="1" x14ac:dyDescent="0.3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row>
    <row r="780" spans="1:67" ht="15.75" customHeight="1" x14ac:dyDescent="0.3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row>
    <row r="781" spans="1:67" ht="15.75" customHeight="1" x14ac:dyDescent="0.3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c r="BC781" s="39"/>
      <c r="BD781" s="39"/>
      <c r="BE781" s="39"/>
      <c r="BF781" s="39"/>
      <c r="BG781" s="39"/>
      <c r="BH781" s="39"/>
      <c r="BI781" s="39"/>
      <c r="BJ781" s="39"/>
      <c r="BK781" s="39"/>
      <c r="BL781" s="39"/>
      <c r="BM781" s="39"/>
      <c r="BN781" s="39"/>
      <c r="BO781" s="39"/>
    </row>
    <row r="782" spans="1:67" ht="15.75" customHeight="1" x14ac:dyDescent="0.3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row>
    <row r="783" spans="1:67" ht="15.75" customHeight="1" x14ac:dyDescent="0.3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row>
    <row r="784" spans="1:67" ht="15.75" customHeight="1" x14ac:dyDescent="0.3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c r="BC784" s="39"/>
      <c r="BD784" s="39"/>
      <c r="BE784" s="39"/>
      <c r="BF784" s="39"/>
      <c r="BG784" s="39"/>
      <c r="BH784" s="39"/>
      <c r="BI784" s="39"/>
      <c r="BJ784" s="39"/>
      <c r="BK784" s="39"/>
      <c r="BL784" s="39"/>
      <c r="BM784" s="39"/>
      <c r="BN784" s="39"/>
      <c r="BO784" s="39"/>
    </row>
    <row r="785" spans="1:67" ht="15.75" customHeight="1" x14ac:dyDescent="0.3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c r="BC785" s="39"/>
      <c r="BD785" s="39"/>
      <c r="BE785" s="39"/>
      <c r="BF785" s="39"/>
      <c r="BG785" s="39"/>
      <c r="BH785" s="39"/>
      <c r="BI785" s="39"/>
      <c r="BJ785" s="39"/>
      <c r="BK785" s="39"/>
      <c r="BL785" s="39"/>
      <c r="BM785" s="39"/>
      <c r="BN785" s="39"/>
      <c r="BO785" s="39"/>
    </row>
    <row r="786" spans="1:67" ht="15.75" customHeight="1" x14ac:dyDescent="0.3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row>
    <row r="787" spans="1:67" ht="15.75" customHeight="1" x14ac:dyDescent="0.3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row>
    <row r="788" spans="1:67" ht="15.75" customHeight="1" x14ac:dyDescent="0.3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row>
    <row r="789" spans="1:67" ht="15.75" customHeight="1" x14ac:dyDescent="0.3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row>
    <row r="790" spans="1:67" ht="15.75" customHeight="1" x14ac:dyDescent="0.3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row>
    <row r="791" spans="1:67" ht="15.75" customHeight="1" x14ac:dyDescent="0.3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row>
    <row r="792" spans="1:67" ht="15.75" customHeight="1" x14ac:dyDescent="0.3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c r="BC792" s="39"/>
      <c r="BD792" s="39"/>
      <c r="BE792" s="39"/>
      <c r="BF792" s="39"/>
      <c r="BG792" s="39"/>
      <c r="BH792" s="39"/>
      <c r="BI792" s="39"/>
      <c r="BJ792" s="39"/>
      <c r="BK792" s="39"/>
      <c r="BL792" s="39"/>
      <c r="BM792" s="39"/>
      <c r="BN792" s="39"/>
      <c r="BO792" s="39"/>
    </row>
    <row r="793" spans="1:67" ht="15.75" customHeight="1" x14ac:dyDescent="0.3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row>
    <row r="794" spans="1:67" ht="15.75" customHeight="1" x14ac:dyDescent="0.3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c r="BC794" s="39"/>
      <c r="BD794" s="39"/>
      <c r="BE794" s="39"/>
      <c r="BF794" s="39"/>
      <c r="BG794" s="39"/>
      <c r="BH794" s="39"/>
      <c r="BI794" s="39"/>
      <c r="BJ794" s="39"/>
      <c r="BK794" s="39"/>
      <c r="BL794" s="39"/>
      <c r="BM794" s="39"/>
      <c r="BN794" s="39"/>
      <c r="BO794" s="39"/>
    </row>
    <row r="795" spans="1:67" ht="15.75" customHeight="1" x14ac:dyDescent="0.3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row>
    <row r="796" spans="1:67" ht="15.75" customHeight="1" x14ac:dyDescent="0.3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row>
    <row r="797" spans="1:67" ht="15.75" customHeight="1" x14ac:dyDescent="0.3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c r="BC797" s="39"/>
      <c r="BD797" s="39"/>
      <c r="BE797" s="39"/>
      <c r="BF797" s="39"/>
      <c r="BG797" s="39"/>
      <c r="BH797" s="39"/>
      <c r="BI797" s="39"/>
      <c r="BJ797" s="39"/>
      <c r="BK797" s="39"/>
      <c r="BL797" s="39"/>
      <c r="BM797" s="39"/>
      <c r="BN797" s="39"/>
      <c r="BO797" s="39"/>
    </row>
    <row r="798" spans="1:67" ht="15.75" customHeight="1" x14ac:dyDescent="0.3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row>
    <row r="799" spans="1:67" ht="15.75" customHeight="1" x14ac:dyDescent="0.3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c r="BC799" s="39"/>
      <c r="BD799" s="39"/>
      <c r="BE799" s="39"/>
      <c r="BF799" s="39"/>
      <c r="BG799" s="39"/>
      <c r="BH799" s="39"/>
      <c r="BI799" s="39"/>
      <c r="BJ799" s="39"/>
      <c r="BK799" s="39"/>
      <c r="BL799" s="39"/>
      <c r="BM799" s="39"/>
      <c r="BN799" s="39"/>
      <c r="BO799" s="39"/>
    </row>
    <row r="800" spans="1:67" ht="15.75" customHeight="1" x14ac:dyDescent="0.3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c r="BC800" s="39"/>
      <c r="BD800" s="39"/>
      <c r="BE800" s="39"/>
      <c r="BF800" s="39"/>
      <c r="BG800" s="39"/>
      <c r="BH800" s="39"/>
      <c r="BI800" s="39"/>
      <c r="BJ800" s="39"/>
      <c r="BK800" s="39"/>
      <c r="BL800" s="39"/>
      <c r="BM800" s="39"/>
      <c r="BN800" s="39"/>
      <c r="BO800" s="39"/>
    </row>
    <row r="801" spans="1:67" ht="15.75" customHeight="1" x14ac:dyDescent="0.3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row>
    <row r="802" spans="1:67" ht="15.75" customHeight="1" x14ac:dyDescent="0.3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row>
    <row r="803" spans="1:67" ht="15.75" customHeight="1" x14ac:dyDescent="0.3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c r="BC803" s="39"/>
      <c r="BD803" s="39"/>
      <c r="BE803" s="39"/>
      <c r="BF803" s="39"/>
      <c r="BG803" s="39"/>
      <c r="BH803" s="39"/>
      <c r="BI803" s="39"/>
      <c r="BJ803" s="39"/>
      <c r="BK803" s="39"/>
      <c r="BL803" s="39"/>
      <c r="BM803" s="39"/>
      <c r="BN803" s="39"/>
      <c r="BO803" s="39"/>
    </row>
    <row r="804" spans="1:67" ht="15.75" customHeight="1" x14ac:dyDescent="0.3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row>
    <row r="805" spans="1:67" ht="15.75" customHeight="1" x14ac:dyDescent="0.3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c r="BC805" s="39"/>
      <c r="BD805" s="39"/>
      <c r="BE805" s="39"/>
      <c r="BF805" s="39"/>
      <c r="BG805" s="39"/>
      <c r="BH805" s="39"/>
      <c r="BI805" s="39"/>
      <c r="BJ805" s="39"/>
      <c r="BK805" s="39"/>
      <c r="BL805" s="39"/>
      <c r="BM805" s="39"/>
      <c r="BN805" s="39"/>
      <c r="BO805" s="39"/>
    </row>
    <row r="806" spans="1:67" ht="15.75" customHeight="1" x14ac:dyDescent="0.3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row>
    <row r="807" spans="1:67" ht="15.75" customHeight="1" x14ac:dyDescent="0.3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c r="BC807" s="39"/>
      <c r="BD807" s="39"/>
      <c r="BE807" s="39"/>
      <c r="BF807" s="39"/>
      <c r="BG807" s="39"/>
      <c r="BH807" s="39"/>
      <c r="BI807" s="39"/>
      <c r="BJ807" s="39"/>
      <c r="BK807" s="39"/>
      <c r="BL807" s="39"/>
      <c r="BM807" s="39"/>
      <c r="BN807" s="39"/>
      <c r="BO807" s="39"/>
    </row>
    <row r="808" spans="1:67" ht="15.75" customHeight="1" x14ac:dyDescent="0.3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row>
    <row r="809" spans="1:67" ht="15.75" customHeight="1" x14ac:dyDescent="0.3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row>
    <row r="810" spans="1:67" ht="15.75" customHeight="1" x14ac:dyDescent="0.3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c r="BC810" s="39"/>
      <c r="BD810" s="39"/>
      <c r="BE810" s="39"/>
      <c r="BF810" s="39"/>
      <c r="BG810" s="39"/>
      <c r="BH810" s="39"/>
      <c r="BI810" s="39"/>
      <c r="BJ810" s="39"/>
      <c r="BK810" s="39"/>
      <c r="BL810" s="39"/>
      <c r="BM810" s="39"/>
      <c r="BN810" s="39"/>
      <c r="BO810" s="39"/>
    </row>
    <row r="811" spans="1:67" ht="15.75" customHeight="1" x14ac:dyDescent="0.3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row>
    <row r="812" spans="1:67" ht="15.75" customHeight="1" x14ac:dyDescent="0.3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c r="BC812" s="39"/>
      <c r="BD812" s="39"/>
      <c r="BE812" s="39"/>
      <c r="BF812" s="39"/>
      <c r="BG812" s="39"/>
      <c r="BH812" s="39"/>
      <c r="BI812" s="39"/>
      <c r="BJ812" s="39"/>
      <c r="BK812" s="39"/>
      <c r="BL812" s="39"/>
      <c r="BM812" s="39"/>
      <c r="BN812" s="39"/>
      <c r="BO812" s="39"/>
    </row>
    <row r="813" spans="1:67" ht="15.75" customHeight="1" x14ac:dyDescent="0.3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c r="BC813" s="39"/>
      <c r="BD813" s="39"/>
      <c r="BE813" s="39"/>
      <c r="BF813" s="39"/>
      <c r="BG813" s="39"/>
      <c r="BH813" s="39"/>
      <c r="BI813" s="39"/>
      <c r="BJ813" s="39"/>
      <c r="BK813" s="39"/>
      <c r="BL813" s="39"/>
      <c r="BM813" s="39"/>
      <c r="BN813" s="39"/>
      <c r="BO813" s="39"/>
    </row>
    <row r="814" spans="1:67" ht="15.75" customHeight="1" x14ac:dyDescent="0.3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row>
    <row r="815" spans="1:67" ht="15.75" customHeight="1" x14ac:dyDescent="0.3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row>
    <row r="816" spans="1:67" ht="15.75" customHeight="1" x14ac:dyDescent="0.3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row>
    <row r="817" spans="1:67" ht="15.75" customHeight="1" x14ac:dyDescent="0.3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row>
    <row r="818" spans="1:67" ht="15.75" customHeight="1" x14ac:dyDescent="0.3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row>
    <row r="819" spans="1:67" ht="15.75" customHeight="1" x14ac:dyDescent="0.3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row>
    <row r="820" spans="1:67" ht="15.75" customHeight="1" x14ac:dyDescent="0.3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row>
    <row r="821" spans="1:67" ht="15.75" customHeight="1" x14ac:dyDescent="0.3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row>
    <row r="822" spans="1:67" ht="15.75" customHeight="1" x14ac:dyDescent="0.3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row>
    <row r="823" spans="1:67" ht="15.75" customHeight="1" x14ac:dyDescent="0.3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row>
    <row r="824" spans="1:67" ht="15.75" customHeight="1" x14ac:dyDescent="0.3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row>
    <row r="825" spans="1:67" ht="15.75" customHeight="1" x14ac:dyDescent="0.3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row>
    <row r="826" spans="1:67" ht="15.75" customHeight="1" x14ac:dyDescent="0.3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row>
    <row r="827" spans="1:67" ht="15.75" customHeight="1" x14ac:dyDescent="0.3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row>
    <row r="828" spans="1:67" ht="15.75" customHeight="1" x14ac:dyDescent="0.3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row>
    <row r="829" spans="1:67" ht="15.75" customHeight="1" x14ac:dyDescent="0.3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row>
    <row r="830" spans="1:67" ht="15.75" customHeight="1" x14ac:dyDescent="0.3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row>
    <row r="831" spans="1:67" ht="15.75" customHeight="1" x14ac:dyDescent="0.3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row>
    <row r="832" spans="1:67" ht="15.75" customHeight="1" x14ac:dyDescent="0.3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row>
    <row r="833" spans="1:67" ht="15.75" customHeight="1" x14ac:dyDescent="0.3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row>
    <row r="834" spans="1:67" ht="15.75" customHeight="1" x14ac:dyDescent="0.3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row>
    <row r="835" spans="1:67" ht="15.75" customHeight="1" x14ac:dyDescent="0.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row>
    <row r="836" spans="1:67" ht="15.75" customHeight="1" x14ac:dyDescent="0.3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row>
    <row r="837" spans="1:67" ht="15.75" customHeight="1" x14ac:dyDescent="0.3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row>
    <row r="838" spans="1:67" ht="15.75" customHeight="1" x14ac:dyDescent="0.3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row>
    <row r="839" spans="1:67" ht="15.75" customHeight="1" x14ac:dyDescent="0.3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row>
    <row r="840" spans="1:67" ht="15.75" customHeight="1" x14ac:dyDescent="0.3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row>
    <row r="841" spans="1:67" ht="15.75" customHeight="1" x14ac:dyDescent="0.3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row>
    <row r="842" spans="1:67" ht="15.75" customHeight="1" x14ac:dyDescent="0.3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row>
    <row r="843" spans="1:67" ht="15.75" customHeight="1" x14ac:dyDescent="0.3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row>
    <row r="844" spans="1:67" ht="15.75" customHeight="1" x14ac:dyDescent="0.3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row>
    <row r="845" spans="1:67" ht="15.75" customHeight="1" x14ac:dyDescent="0.3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row>
    <row r="846" spans="1:67" ht="15.75" customHeight="1" x14ac:dyDescent="0.3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row>
    <row r="847" spans="1:67" ht="15.75" customHeight="1" x14ac:dyDescent="0.3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row>
    <row r="848" spans="1:67" ht="15.75" customHeight="1" x14ac:dyDescent="0.3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row>
    <row r="849" spans="1:67" ht="15.75" customHeight="1" x14ac:dyDescent="0.3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row>
    <row r="850" spans="1:67" ht="15.75" customHeight="1" x14ac:dyDescent="0.3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row>
    <row r="851" spans="1:67" ht="15.75" customHeight="1" x14ac:dyDescent="0.3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row>
    <row r="852" spans="1:67" ht="15.75" customHeight="1" x14ac:dyDescent="0.3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c r="BC852" s="39"/>
      <c r="BD852" s="39"/>
      <c r="BE852" s="39"/>
      <c r="BF852" s="39"/>
      <c r="BG852" s="39"/>
      <c r="BH852" s="39"/>
      <c r="BI852" s="39"/>
      <c r="BJ852" s="39"/>
      <c r="BK852" s="39"/>
      <c r="BL852" s="39"/>
      <c r="BM852" s="39"/>
      <c r="BN852" s="39"/>
      <c r="BO852" s="39"/>
    </row>
    <row r="853" spans="1:67" ht="15.75" customHeight="1" x14ac:dyDescent="0.3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row>
    <row r="854" spans="1:67" ht="15.75" customHeight="1" x14ac:dyDescent="0.3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row>
    <row r="855" spans="1:67" ht="15.75" customHeight="1" x14ac:dyDescent="0.3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row>
    <row r="856" spans="1:67" ht="15.75" customHeight="1" x14ac:dyDescent="0.3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row>
    <row r="857" spans="1:67" ht="15.75" customHeight="1" x14ac:dyDescent="0.3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row>
    <row r="858" spans="1:67" ht="15.75" customHeight="1" x14ac:dyDescent="0.3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c r="BC858" s="39"/>
      <c r="BD858" s="39"/>
      <c r="BE858" s="39"/>
      <c r="BF858" s="39"/>
      <c r="BG858" s="39"/>
      <c r="BH858" s="39"/>
      <c r="BI858" s="39"/>
      <c r="BJ858" s="39"/>
      <c r="BK858" s="39"/>
      <c r="BL858" s="39"/>
      <c r="BM858" s="39"/>
      <c r="BN858" s="39"/>
      <c r="BO858" s="39"/>
    </row>
    <row r="859" spans="1:67" ht="15.75" customHeight="1" x14ac:dyDescent="0.3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row>
    <row r="860" spans="1:67" ht="15.75" customHeight="1" x14ac:dyDescent="0.3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row>
    <row r="861" spans="1:67" ht="15.75" customHeight="1" x14ac:dyDescent="0.3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row>
    <row r="862" spans="1:67" ht="15.75" customHeight="1" x14ac:dyDescent="0.3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row>
    <row r="863" spans="1:67" ht="15.75" customHeight="1" x14ac:dyDescent="0.3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row>
    <row r="864" spans="1:67" ht="15.75" customHeight="1" x14ac:dyDescent="0.3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c r="BC864" s="39"/>
      <c r="BD864" s="39"/>
      <c r="BE864" s="39"/>
      <c r="BF864" s="39"/>
      <c r="BG864" s="39"/>
      <c r="BH864" s="39"/>
      <c r="BI864" s="39"/>
      <c r="BJ864" s="39"/>
      <c r="BK864" s="39"/>
      <c r="BL864" s="39"/>
      <c r="BM864" s="39"/>
      <c r="BN864" s="39"/>
      <c r="BO864" s="39"/>
    </row>
    <row r="865" spans="1:67" ht="15.75" customHeight="1" x14ac:dyDescent="0.3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row>
    <row r="866" spans="1:67" ht="15.75" customHeight="1" x14ac:dyDescent="0.3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row>
    <row r="867" spans="1:67" ht="15.75" customHeight="1" x14ac:dyDescent="0.3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row>
    <row r="868" spans="1:67" ht="15.75" customHeight="1" x14ac:dyDescent="0.3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row>
    <row r="869" spans="1:67" ht="15.75" customHeight="1" x14ac:dyDescent="0.3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row>
    <row r="870" spans="1:67" ht="15.75" customHeight="1" x14ac:dyDescent="0.3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row>
    <row r="871" spans="1:67" ht="15.75" customHeight="1" x14ac:dyDescent="0.3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row>
    <row r="872" spans="1:67" ht="15.75" customHeight="1" x14ac:dyDescent="0.3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row>
    <row r="873" spans="1:67" ht="15.75" customHeight="1" x14ac:dyDescent="0.3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row>
    <row r="874" spans="1:67" ht="15.75" customHeight="1" x14ac:dyDescent="0.3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row>
    <row r="875" spans="1:67" ht="15.75" customHeight="1" x14ac:dyDescent="0.3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row>
    <row r="876" spans="1:67" ht="15.75" customHeight="1" x14ac:dyDescent="0.3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c r="BC876" s="39"/>
      <c r="BD876" s="39"/>
      <c r="BE876" s="39"/>
      <c r="BF876" s="39"/>
      <c r="BG876" s="39"/>
      <c r="BH876" s="39"/>
      <c r="BI876" s="39"/>
      <c r="BJ876" s="39"/>
      <c r="BK876" s="39"/>
      <c r="BL876" s="39"/>
      <c r="BM876" s="39"/>
      <c r="BN876" s="39"/>
      <c r="BO876" s="39"/>
    </row>
    <row r="877" spans="1:67" ht="15.75" customHeight="1" x14ac:dyDescent="0.3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row>
    <row r="878" spans="1:67" ht="15.75" customHeight="1" x14ac:dyDescent="0.3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row>
    <row r="879" spans="1:67" ht="15.75" customHeight="1" x14ac:dyDescent="0.3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row>
    <row r="880" spans="1:67" ht="15.75" customHeight="1" x14ac:dyDescent="0.3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row>
    <row r="881" spans="1:67" ht="15.75" customHeight="1" x14ac:dyDescent="0.3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row>
    <row r="882" spans="1:67" ht="15.75" customHeight="1" x14ac:dyDescent="0.3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c r="BC882" s="39"/>
      <c r="BD882" s="39"/>
      <c r="BE882" s="39"/>
      <c r="BF882" s="39"/>
      <c r="BG882" s="39"/>
      <c r="BH882" s="39"/>
      <c r="BI882" s="39"/>
      <c r="BJ882" s="39"/>
      <c r="BK882" s="39"/>
      <c r="BL882" s="39"/>
      <c r="BM882" s="39"/>
      <c r="BN882" s="39"/>
      <c r="BO882" s="39"/>
    </row>
    <row r="883" spans="1:67" ht="15.75" customHeight="1" x14ac:dyDescent="0.3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row>
    <row r="884" spans="1:67" ht="15.75" customHeight="1" x14ac:dyDescent="0.3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row>
    <row r="885" spans="1:67" ht="15.75" customHeight="1" x14ac:dyDescent="0.3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row>
    <row r="886" spans="1:67" ht="15.75" customHeight="1" x14ac:dyDescent="0.3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row>
    <row r="887" spans="1:67" ht="15.75" customHeight="1" x14ac:dyDescent="0.3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row>
    <row r="888" spans="1:67" ht="15.75" customHeight="1" x14ac:dyDescent="0.3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c r="BC888" s="39"/>
      <c r="BD888" s="39"/>
      <c r="BE888" s="39"/>
      <c r="BF888" s="39"/>
      <c r="BG888" s="39"/>
      <c r="BH888" s="39"/>
      <c r="BI888" s="39"/>
      <c r="BJ888" s="39"/>
      <c r="BK888" s="39"/>
      <c r="BL888" s="39"/>
      <c r="BM888" s="39"/>
      <c r="BN888" s="39"/>
      <c r="BO888" s="39"/>
    </row>
    <row r="889" spans="1:67" ht="15.75" customHeight="1" x14ac:dyDescent="0.3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row>
    <row r="890" spans="1:67" ht="15.75" customHeight="1" x14ac:dyDescent="0.3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row>
    <row r="891" spans="1:67" ht="15.75" customHeight="1" x14ac:dyDescent="0.3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row>
    <row r="892" spans="1:67" ht="15.75" customHeight="1" x14ac:dyDescent="0.3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row>
    <row r="893" spans="1:67" ht="15.75" customHeight="1" x14ac:dyDescent="0.3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row>
    <row r="894" spans="1:67" ht="15.75" customHeight="1" x14ac:dyDescent="0.3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row>
    <row r="895" spans="1:67" ht="15.75" customHeight="1" x14ac:dyDescent="0.3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row>
    <row r="896" spans="1:67" ht="15.75" customHeight="1" x14ac:dyDescent="0.3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row>
    <row r="897" spans="1:67" ht="15.75" customHeight="1" x14ac:dyDescent="0.3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row>
    <row r="898" spans="1:67" ht="15.75" customHeight="1" x14ac:dyDescent="0.3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row>
    <row r="899" spans="1:67" ht="15.75" customHeight="1" x14ac:dyDescent="0.3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row>
    <row r="900" spans="1:67" ht="15.75" customHeight="1" x14ac:dyDescent="0.3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c r="BC900" s="39"/>
      <c r="BD900" s="39"/>
      <c r="BE900" s="39"/>
      <c r="BF900" s="39"/>
      <c r="BG900" s="39"/>
      <c r="BH900" s="39"/>
      <c r="BI900" s="39"/>
      <c r="BJ900" s="39"/>
      <c r="BK900" s="39"/>
      <c r="BL900" s="39"/>
      <c r="BM900" s="39"/>
      <c r="BN900" s="39"/>
      <c r="BO900" s="39"/>
    </row>
    <row r="901" spans="1:67" ht="15.75" customHeight="1" x14ac:dyDescent="0.3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row>
    <row r="902" spans="1:67" ht="15.75" customHeight="1" x14ac:dyDescent="0.3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row>
    <row r="903" spans="1:67" ht="15.75" customHeight="1" x14ac:dyDescent="0.3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row>
    <row r="904" spans="1:67" ht="15.75" customHeight="1" x14ac:dyDescent="0.3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row>
    <row r="905" spans="1:67" ht="15.75" customHeight="1" x14ac:dyDescent="0.3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row>
    <row r="906" spans="1:67" ht="15.75" customHeight="1" x14ac:dyDescent="0.3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c r="BC906" s="39"/>
      <c r="BD906" s="39"/>
      <c r="BE906" s="39"/>
      <c r="BF906" s="39"/>
      <c r="BG906" s="39"/>
      <c r="BH906" s="39"/>
      <c r="BI906" s="39"/>
      <c r="BJ906" s="39"/>
      <c r="BK906" s="39"/>
      <c r="BL906" s="39"/>
      <c r="BM906" s="39"/>
      <c r="BN906" s="39"/>
      <c r="BO906" s="39"/>
    </row>
    <row r="907" spans="1:67" ht="15.75" customHeight="1" x14ac:dyDescent="0.3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row>
    <row r="908" spans="1:67" ht="15.75" customHeight="1" x14ac:dyDescent="0.3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row>
    <row r="909" spans="1:67" ht="15.75" customHeight="1" x14ac:dyDescent="0.3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row>
    <row r="910" spans="1:67" ht="15.75" customHeight="1" x14ac:dyDescent="0.3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row>
    <row r="911" spans="1:67" ht="15.75" customHeight="1" x14ac:dyDescent="0.3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row>
    <row r="912" spans="1:67" ht="15.75" customHeight="1" x14ac:dyDescent="0.3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row>
    <row r="913" spans="1:67" ht="15.75" customHeight="1" x14ac:dyDescent="0.3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row>
    <row r="914" spans="1:67" ht="15.75" customHeight="1" x14ac:dyDescent="0.3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c r="BC914" s="39"/>
      <c r="BD914" s="39"/>
      <c r="BE914" s="39"/>
      <c r="BF914" s="39"/>
      <c r="BG914" s="39"/>
      <c r="BH914" s="39"/>
      <c r="BI914" s="39"/>
      <c r="BJ914" s="39"/>
      <c r="BK914" s="39"/>
      <c r="BL914" s="39"/>
      <c r="BM914" s="39"/>
      <c r="BN914" s="39"/>
      <c r="BO914" s="39"/>
    </row>
    <row r="915" spans="1:67" ht="15.75" customHeight="1" x14ac:dyDescent="0.3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row>
    <row r="916" spans="1:67" ht="15.75" customHeight="1" x14ac:dyDescent="0.3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row>
    <row r="917" spans="1:67" ht="15.75" customHeight="1" x14ac:dyDescent="0.3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row>
    <row r="918" spans="1:67" ht="15.75" customHeight="1" x14ac:dyDescent="0.3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row>
    <row r="919" spans="1:67" ht="15.75" customHeight="1" x14ac:dyDescent="0.3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row>
    <row r="920" spans="1:67" ht="15.75" customHeight="1" x14ac:dyDescent="0.3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c r="BC920" s="39"/>
      <c r="BD920" s="39"/>
      <c r="BE920" s="39"/>
      <c r="BF920" s="39"/>
      <c r="BG920" s="39"/>
      <c r="BH920" s="39"/>
      <c r="BI920" s="39"/>
      <c r="BJ920" s="39"/>
      <c r="BK920" s="39"/>
      <c r="BL920" s="39"/>
      <c r="BM920" s="39"/>
      <c r="BN920" s="39"/>
      <c r="BO920" s="39"/>
    </row>
    <row r="921" spans="1:67" ht="15.75" customHeight="1" x14ac:dyDescent="0.3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row>
    <row r="922" spans="1:67" ht="15.75" customHeight="1" x14ac:dyDescent="0.3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row>
    <row r="923" spans="1:67" ht="15.75" customHeight="1" x14ac:dyDescent="0.3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row>
    <row r="924" spans="1:67" ht="15.75" customHeight="1" x14ac:dyDescent="0.3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row>
    <row r="925" spans="1:67" ht="15.75" customHeight="1" x14ac:dyDescent="0.3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row>
    <row r="926" spans="1:67" ht="15.75" customHeight="1" x14ac:dyDescent="0.3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row>
    <row r="927" spans="1:67" ht="15.75" customHeight="1" x14ac:dyDescent="0.3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row>
    <row r="928" spans="1:67" ht="15.75" customHeight="1" x14ac:dyDescent="0.3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row>
    <row r="929" spans="1:67" ht="15.75" customHeight="1" x14ac:dyDescent="0.3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row>
    <row r="930" spans="1:67" ht="15.75" customHeight="1" x14ac:dyDescent="0.3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row>
    <row r="931" spans="1:67" ht="15.75" customHeight="1" x14ac:dyDescent="0.3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row>
    <row r="932" spans="1:67" ht="15.75" customHeight="1" x14ac:dyDescent="0.3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c r="BC932" s="39"/>
      <c r="BD932" s="39"/>
      <c r="BE932" s="39"/>
      <c r="BF932" s="39"/>
      <c r="BG932" s="39"/>
      <c r="BH932" s="39"/>
      <c r="BI932" s="39"/>
      <c r="BJ932" s="39"/>
      <c r="BK932" s="39"/>
      <c r="BL932" s="39"/>
      <c r="BM932" s="39"/>
      <c r="BN932" s="39"/>
      <c r="BO932" s="39"/>
    </row>
    <row r="933" spans="1:67" ht="15.75" customHeight="1" x14ac:dyDescent="0.3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row>
    <row r="934" spans="1:67" ht="15.75" customHeight="1" x14ac:dyDescent="0.3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row>
    <row r="935" spans="1:67" ht="15.75" customHeight="1" x14ac:dyDescent="0.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row>
    <row r="936" spans="1:67" ht="15.75" customHeight="1" x14ac:dyDescent="0.3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row>
    <row r="937" spans="1:67" ht="15.75" customHeight="1" x14ac:dyDescent="0.3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row>
    <row r="938" spans="1:67" ht="15.75" customHeight="1" x14ac:dyDescent="0.3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c r="BC938" s="39"/>
      <c r="BD938" s="39"/>
      <c r="BE938" s="39"/>
      <c r="BF938" s="39"/>
      <c r="BG938" s="39"/>
      <c r="BH938" s="39"/>
      <c r="BI938" s="39"/>
      <c r="BJ938" s="39"/>
      <c r="BK938" s="39"/>
      <c r="BL938" s="39"/>
      <c r="BM938" s="39"/>
      <c r="BN938" s="39"/>
      <c r="BO938" s="39"/>
    </row>
    <row r="939" spans="1:67" ht="15.75" customHeight="1" x14ac:dyDescent="0.3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row>
    <row r="940" spans="1:67" ht="15.75" customHeight="1" x14ac:dyDescent="0.3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row>
    <row r="941" spans="1:67" ht="15.75" customHeight="1" x14ac:dyDescent="0.3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c r="BC941" s="39"/>
      <c r="BD941" s="39"/>
      <c r="BE941" s="39"/>
      <c r="BF941" s="39"/>
      <c r="BG941" s="39"/>
      <c r="BH941" s="39"/>
      <c r="BI941" s="39"/>
      <c r="BJ941" s="39"/>
      <c r="BK941" s="39"/>
      <c r="BL941" s="39"/>
      <c r="BM941" s="39"/>
      <c r="BN941" s="39"/>
      <c r="BO941" s="39"/>
    </row>
    <row r="942" spans="1:67" ht="15.75" customHeight="1" x14ac:dyDescent="0.3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row>
    <row r="943" spans="1:67" ht="15.75" customHeight="1" x14ac:dyDescent="0.3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c r="BC943" s="39"/>
      <c r="BD943" s="39"/>
      <c r="BE943" s="39"/>
      <c r="BF943" s="39"/>
      <c r="BG943" s="39"/>
      <c r="BH943" s="39"/>
      <c r="BI943" s="39"/>
      <c r="BJ943" s="39"/>
      <c r="BK943" s="39"/>
      <c r="BL943" s="39"/>
      <c r="BM943" s="39"/>
      <c r="BN943" s="39"/>
      <c r="BO943" s="39"/>
    </row>
    <row r="944" spans="1:67" ht="15.75" customHeight="1" x14ac:dyDescent="0.3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c r="BC944" s="39"/>
      <c r="BD944" s="39"/>
      <c r="BE944" s="39"/>
      <c r="BF944" s="39"/>
      <c r="BG944" s="39"/>
      <c r="BH944" s="39"/>
      <c r="BI944" s="39"/>
      <c r="BJ944" s="39"/>
      <c r="BK944" s="39"/>
      <c r="BL944" s="39"/>
      <c r="BM944" s="39"/>
      <c r="BN944" s="39"/>
      <c r="BO944" s="39"/>
    </row>
    <row r="945" spans="1:67" ht="15.75" customHeight="1" x14ac:dyDescent="0.3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c r="BC945" s="39"/>
      <c r="BD945" s="39"/>
      <c r="BE945" s="39"/>
      <c r="BF945" s="39"/>
      <c r="BG945" s="39"/>
      <c r="BH945" s="39"/>
      <c r="BI945" s="39"/>
      <c r="BJ945" s="39"/>
      <c r="BK945" s="39"/>
      <c r="BL945" s="39"/>
      <c r="BM945" s="39"/>
      <c r="BN945" s="39"/>
      <c r="BO945" s="39"/>
    </row>
    <row r="946" spans="1:67" ht="15.75" customHeight="1" x14ac:dyDescent="0.3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row>
    <row r="947" spans="1:67" ht="15.75" customHeight="1" x14ac:dyDescent="0.3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c r="BC947" s="39"/>
      <c r="BD947" s="39"/>
      <c r="BE947" s="39"/>
      <c r="BF947" s="39"/>
      <c r="BG947" s="39"/>
      <c r="BH947" s="39"/>
      <c r="BI947" s="39"/>
      <c r="BJ947" s="39"/>
      <c r="BK947" s="39"/>
      <c r="BL947" s="39"/>
      <c r="BM947" s="39"/>
      <c r="BN947" s="39"/>
      <c r="BO947" s="39"/>
    </row>
    <row r="948" spans="1:67" ht="15.75" customHeight="1" x14ac:dyDescent="0.3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row>
    <row r="949" spans="1:67" ht="15.75" customHeight="1" x14ac:dyDescent="0.3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c r="BC949" s="39"/>
      <c r="BD949" s="39"/>
      <c r="BE949" s="39"/>
      <c r="BF949" s="39"/>
      <c r="BG949" s="39"/>
      <c r="BH949" s="39"/>
      <c r="BI949" s="39"/>
      <c r="BJ949" s="39"/>
      <c r="BK949" s="39"/>
      <c r="BL949" s="39"/>
      <c r="BM949" s="39"/>
      <c r="BN949" s="39"/>
      <c r="BO949" s="39"/>
    </row>
    <row r="950" spans="1:67" ht="15.75" customHeight="1" x14ac:dyDescent="0.3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row>
    <row r="951" spans="1:67" ht="15.75" customHeight="1" x14ac:dyDescent="0.3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c r="BC951" s="39"/>
      <c r="BD951" s="39"/>
      <c r="BE951" s="39"/>
      <c r="BF951" s="39"/>
      <c r="BG951" s="39"/>
      <c r="BH951" s="39"/>
      <c r="BI951" s="39"/>
      <c r="BJ951" s="39"/>
      <c r="BK951" s="39"/>
      <c r="BL951" s="39"/>
      <c r="BM951" s="39"/>
      <c r="BN951" s="39"/>
      <c r="BO951" s="39"/>
    </row>
    <row r="952" spans="1:67" ht="15.75" customHeight="1" x14ac:dyDescent="0.3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row>
    <row r="953" spans="1:67" ht="15.75" customHeight="1" x14ac:dyDescent="0.3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c r="BC953" s="39"/>
      <c r="BD953" s="39"/>
      <c r="BE953" s="39"/>
      <c r="BF953" s="39"/>
      <c r="BG953" s="39"/>
      <c r="BH953" s="39"/>
      <c r="BI953" s="39"/>
      <c r="BJ953" s="39"/>
      <c r="BK953" s="39"/>
      <c r="BL953" s="39"/>
      <c r="BM953" s="39"/>
      <c r="BN953" s="39"/>
      <c r="BO953" s="39"/>
    </row>
    <row r="954" spans="1:67" ht="15.75" customHeight="1" x14ac:dyDescent="0.3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row>
    <row r="955" spans="1:67" ht="15.75" customHeight="1" x14ac:dyDescent="0.3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c r="BC955" s="39"/>
      <c r="BD955" s="39"/>
      <c r="BE955" s="39"/>
      <c r="BF955" s="39"/>
      <c r="BG955" s="39"/>
      <c r="BH955" s="39"/>
      <c r="BI955" s="39"/>
      <c r="BJ955" s="39"/>
      <c r="BK955" s="39"/>
      <c r="BL955" s="39"/>
      <c r="BM955" s="39"/>
      <c r="BN955" s="39"/>
      <c r="BO955" s="39"/>
    </row>
    <row r="956" spans="1:67" ht="15.75" customHeight="1" x14ac:dyDescent="0.3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row>
    <row r="957" spans="1:67" ht="15.75" customHeight="1" x14ac:dyDescent="0.3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c r="BC957" s="39"/>
      <c r="BD957" s="39"/>
      <c r="BE957" s="39"/>
      <c r="BF957" s="39"/>
      <c r="BG957" s="39"/>
      <c r="BH957" s="39"/>
      <c r="BI957" s="39"/>
      <c r="BJ957" s="39"/>
      <c r="BK957" s="39"/>
      <c r="BL957" s="39"/>
      <c r="BM957" s="39"/>
      <c r="BN957" s="39"/>
      <c r="BO957" s="39"/>
    </row>
    <row r="958" spans="1:67" ht="15.75" customHeight="1" x14ac:dyDescent="0.3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row>
    <row r="959" spans="1:67" ht="15.75" customHeight="1" x14ac:dyDescent="0.3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c r="BC959" s="39"/>
      <c r="BD959" s="39"/>
      <c r="BE959" s="39"/>
      <c r="BF959" s="39"/>
      <c r="BG959" s="39"/>
      <c r="BH959" s="39"/>
      <c r="BI959" s="39"/>
      <c r="BJ959" s="39"/>
      <c r="BK959" s="39"/>
      <c r="BL959" s="39"/>
      <c r="BM959" s="39"/>
      <c r="BN959" s="39"/>
      <c r="BO959" s="39"/>
    </row>
    <row r="960" spans="1:67" ht="15.75" customHeight="1" x14ac:dyDescent="0.3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row>
    <row r="961" spans="1:67" ht="15.75" customHeight="1" x14ac:dyDescent="0.3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c r="BC961" s="39"/>
      <c r="BD961" s="39"/>
      <c r="BE961" s="39"/>
      <c r="BF961" s="39"/>
      <c r="BG961" s="39"/>
      <c r="BH961" s="39"/>
      <c r="BI961" s="39"/>
      <c r="BJ961" s="39"/>
      <c r="BK961" s="39"/>
      <c r="BL961" s="39"/>
      <c r="BM961" s="39"/>
      <c r="BN961" s="39"/>
      <c r="BO961" s="39"/>
    </row>
    <row r="962" spans="1:67" ht="15.75" customHeight="1" x14ac:dyDescent="0.3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row>
    <row r="963" spans="1:67" ht="15.75" customHeight="1" x14ac:dyDescent="0.3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c r="BC963" s="39"/>
      <c r="BD963" s="39"/>
      <c r="BE963" s="39"/>
      <c r="BF963" s="39"/>
      <c r="BG963" s="39"/>
      <c r="BH963" s="39"/>
      <c r="BI963" s="39"/>
      <c r="BJ963" s="39"/>
      <c r="BK963" s="39"/>
      <c r="BL963" s="39"/>
      <c r="BM963" s="39"/>
      <c r="BN963" s="39"/>
      <c r="BO963" s="39"/>
    </row>
    <row r="964" spans="1:67" ht="15.75" customHeight="1" x14ac:dyDescent="0.3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row>
    <row r="965" spans="1:67" ht="15.75" customHeight="1" x14ac:dyDescent="0.3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c r="BC965" s="39"/>
      <c r="BD965" s="39"/>
      <c r="BE965" s="39"/>
      <c r="BF965" s="39"/>
      <c r="BG965" s="39"/>
      <c r="BH965" s="39"/>
      <c r="BI965" s="39"/>
      <c r="BJ965" s="39"/>
      <c r="BK965" s="39"/>
      <c r="BL965" s="39"/>
      <c r="BM965" s="39"/>
      <c r="BN965" s="39"/>
      <c r="BO965" s="39"/>
    </row>
    <row r="966" spans="1:67" ht="15.75" customHeight="1" x14ac:dyDescent="0.3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row>
    <row r="967" spans="1:67" ht="15.75" customHeight="1" x14ac:dyDescent="0.3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row>
    <row r="968" spans="1:67" ht="15.75" customHeight="1" x14ac:dyDescent="0.3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c r="BC968" s="39"/>
      <c r="BD968" s="39"/>
      <c r="BE968" s="39"/>
      <c r="BF968" s="39"/>
      <c r="BG968" s="39"/>
      <c r="BH968" s="39"/>
      <c r="BI968" s="39"/>
      <c r="BJ968" s="39"/>
      <c r="BK968" s="39"/>
      <c r="BL968" s="39"/>
      <c r="BM968" s="39"/>
      <c r="BN968" s="39"/>
      <c r="BO968" s="39"/>
    </row>
    <row r="969" spans="1:67" ht="15.75" customHeight="1" x14ac:dyDescent="0.3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row>
    <row r="970" spans="1:67" ht="15.75" customHeight="1" x14ac:dyDescent="0.3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c r="BC970" s="39"/>
      <c r="BD970" s="39"/>
      <c r="BE970" s="39"/>
      <c r="BF970" s="39"/>
      <c r="BG970" s="39"/>
      <c r="BH970" s="39"/>
      <c r="BI970" s="39"/>
      <c r="BJ970" s="39"/>
      <c r="BK970" s="39"/>
      <c r="BL970" s="39"/>
      <c r="BM970" s="39"/>
      <c r="BN970" s="39"/>
      <c r="BO970" s="39"/>
    </row>
    <row r="971" spans="1:67" ht="15.75" customHeight="1" x14ac:dyDescent="0.3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c r="BC971" s="39"/>
      <c r="BD971" s="39"/>
      <c r="BE971" s="39"/>
      <c r="BF971" s="39"/>
      <c r="BG971" s="39"/>
      <c r="BH971" s="39"/>
      <c r="BI971" s="39"/>
      <c r="BJ971" s="39"/>
      <c r="BK971" s="39"/>
      <c r="BL971" s="39"/>
      <c r="BM971" s="39"/>
      <c r="BN971" s="39"/>
      <c r="BO971" s="39"/>
    </row>
    <row r="972" spans="1:67" ht="15.75" customHeight="1" x14ac:dyDescent="0.3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c r="AW972" s="39"/>
      <c r="AX972" s="39"/>
      <c r="AY972" s="39"/>
      <c r="AZ972" s="39"/>
      <c r="BA972" s="39"/>
      <c r="BB972" s="39"/>
      <c r="BC972" s="39"/>
      <c r="BD972" s="39"/>
      <c r="BE972" s="39"/>
      <c r="BF972" s="39"/>
      <c r="BG972" s="39"/>
      <c r="BH972" s="39"/>
      <c r="BI972" s="39"/>
      <c r="BJ972" s="39"/>
      <c r="BK972" s="39"/>
      <c r="BL972" s="39"/>
      <c r="BM972" s="39"/>
      <c r="BN972" s="39"/>
      <c r="BO972" s="39"/>
    </row>
    <row r="973" spans="1:67" ht="15.75" customHeight="1" x14ac:dyDescent="0.3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c r="AW973" s="39"/>
      <c r="AX973" s="39"/>
      <c r="AY973" s="39"/>
      <c r="AZ973" s="39"/>
      <c r="BA973" s="39"/>
      <c r="BB973" s="39"/>
      <c r="BC973" s="39"/>
      <c r="BD973" s="39"/>
      <c r="BE973" s="39"/>
      <c r="BF973" s="39"/>
      <c r="BG973" s="39"/>
      <c r="BH973" s="39"/>
      <c r="BI973" s="39"/>
      <c r="BJ973" s="39"/>
      <c r="BK973" s="39"/>
      <c r="BL973" s="39"/>
      <c r="BM973" s="39"/>
      <c r="BN973" s="39"/>
      <c r="BO973" s="39"/>
    </row>
    <row r="974" spans="1:67" ht="15.75" customHeight="1" x14ac:dyDescent="0.3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c r="BC974" s="39"/>
      <c r="BD974" s="39"/>
      <c r="BE974" s="39"/>
      <c r="BF974" s="39"/>
      <c r="BG974" s="39"/>
      <c r="BH974" s="39"/>
      <c r="BI974" s="39"/>
      <c r="BJ974" s="39"/>
      <c r="BK974" s="39"/>
      <c r="BL974" s="39"/>
      <c r="BM974" s="39"/>
      <c r="BN974" s="39"/>
      <c r="BO974" s="39"/>
    </row>
    <row r="975" spans="1:67" ht="15.75" customHeight="1" x14ac:dyDescent="0.3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c r="AW975" s="39"/>
      <c r="AX975" s="39"/>
      <c r="AY975" s="39"/>
      <c r="AZ975" s="39"/>
      <c r="BA975" s="39"/>
      <c r="BB975" s="39"/>
      <c r="BC975" s="39"/>
      <c r="BD975" s="39"/>
      <c r="BE975" s="39"/>
      <c r="BF975" s="39"/>
      <c r="BG975" s="39"/>
      <c r="BH975" s="39"/>
      <c r="BI975" s="39"/>
      <c r="BJ975" s="39"/>
      <c r="BK975" s="39"/>
      <c r="BL975" s="39"/>
      <c r="BM975" s="39"/>
      <c r="BN975" s="39"/>
      <c r="BO975" s="39"/>
    </row>
    <row r="976" spans="1:67" ht="15.75" customHeight="1" x14ac:dyDescent="0.3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c r="AW976" s="39"/>
      <c r="AX976" s="39"/>
      <c r="AY976" s="39"/>
      <c r="AZ976" s="39"/>
      <c r="BA976" s="39"/>
      <c r="BB976" s="39"/>
      <c r="BC976" s="39"/>
      <c r="BD976" s="39"/>
      <c r="BE976" s="39"/>
      <c r="BF976" s="39"/>
      <c r="BG976" s="39"/>
      <c r="BH976" s="39"/>
      <c r="BI976" s="39"/>
      <c r="BJ976" s="39"/>
      <c r="BK976" s="39"/>
      <c r="BL976" s="39"/>
      <c r="BM976" s="39"/>
      <c r="BN976" s="39"/>
      <c r="BO976" s="39"/>
    </row>
    <row r="977" spans="1:67" ht="15.75" customHeight="1" x14ac:dyDescent="0.3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c r="AW977" s="39"/>
      <c r="AX977" s="39"/>
      <c r="AY977" s="39"/>
      <c r="AZ977" s="39"/>
      <c r="BA977" s="39"/>
      <c r="BB977" s="39"/>
      <c r="BC977" s="39"/>
      <c r="BD977" s="39"/>
      <c r="BE977" s="39"/>
      <c r="BF977" s="39"/>
      <c r="BG977" s="39"/>
      <c r="BH977" s="39"/>
      <c r="BI977" s="39"/>
      <c r="BJ977" s="39"/>
      <c r="BK977" s="39"/>
      <c r="BL977" s="39"/>
      <c r="BM977" s="39"/>
      <c r="BN977" s="39"/>
      <c r="BO977" s="39"/>
    </row>
    <row r="978" spans="1:67" ht="15.75" customHeight="1" x14ac:dyDescent="0.3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c r="AW978" s="39"/>
      <c r="AX978" s="39"/>
      <c r="AY978" s="39"/>
      <c r="AZ978" s="39"/>
      <c r="BA978" s="39"/>
      <c r="BB978" s="39"/>
      <c r="BC978" s="39"/>
      <c r="BD978" s="39"/>
      <c r="BE978" s="39"/>
      <c r="BF978" s="39"/>
      <c r="BG978" s="39"/>
      <c r="BH978" s="39"/>
      <c r="BI978" s="39"/>
      <c r="BJ978" s="39"/>
      <c r="BK978" s="39"/>
      <c r="BL978" s="39"/>
      <c r="BM978" s="39"/>
      <c r="BN978" s="39"/>
      <c r="BO978" s="39"/>
    </row>
    <row r="979" spans="1:67" ht="15.75" customHeight="1" x14ac:dyDescent="0.3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c r="AW979" s="39"/>
      <c r="AX979" s="39"/>
      <c r="AY979" s="39"/>
      <c r="AZ979" s="39"/>
      <c r="BA979" s="39"/>
      <c r="BB979" s="39"/>
      <c r="BC979" s="39"/>
      <c r="BD979" s="39"/>
      <c r="BE979" s="39"/>
      <c r="BF979" s="39"/>
      <c r="BG979" s="39"/>
      <c r="BH979" s="39"/>
      <c r="BI979" s="39"/>
      <c r="BJ979" s="39"/>
      <c r="BK979" s="39"/>
      <c r="BL979" s="39"/>
      <c r="BM979" s="39"/>
      <c r="BN979" s="39"/>
      <c r="BO979" s="39"/>
    </row>
    <row r="980" spans="1:67" ht="15.75" customHeight="1" x14ac:dyDescent="0.3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c r="AW980" s="39"/>
      <c r="AX980" s="39"/>
      <c r="AY980" s="39"/>
      <c r="AZ980" s="39"/>
      <c r="BA980" s="39"/>
      <c r="BB980" s="39"/>
      <c r="BC980" s="39"/>
      <c r="BD980" s="39"/>
      <c r="BE980" s="39"/>
      <c r="BF980" s="39"/>
      <c r="BG980" s="39"/>
      <c r="BH980" s="39"/>
      <c r="BI980" s="39"/>
      <c r="BJ980" s="39"/>
      <c r="BK980" s="39"/>
      <c r="BL980" s="39"/>
      <c r="BM980" s="39"/>
      <c r="BN980" s="39"/>
      <c r="BO980" s="39"/>
    </row>
    <row r="981" spans="1:67" ht="15.75" customHeight="1" x14ac:dyDescent="0.3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c r="AW981" s="39"/>
      <c r="AX981" s="39"/>
      <c r="AY981" s="39"/>
      <c r="AZ981" s="39"/>
      <c r="BA981" s="39"/>
      <c r="BB981" s="39"/>
      <c r="BC981" s="39"/>
      <c r="BD981" s="39"/>
      <c r="BE981" s="39"/>
      <c r="BF981" s="39"/>
      <c r="BG981" s="39"/>
      <c r="BH981" s="39"/>
      <c r="BI981" s="39"/>
      <c r="BJ981" s="39"/>
      <c r="BK981" s="39"/>
      <c r="BL981" s="39"/>
      <c r="BM981" s="39"/>
      <c r="BN981" s="39"/>
      <c r="BO981" s="39"/>
    </row>
    <row r="982" spans="1:67" ht="15.75" customHeight="1" x14ac:dyDescent="0.3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c r="BC982" s="39"/>
      <c r="BD982" s="39"/>
      <c r="BE982" s="39"/>
      <c r="BF982" s="39"/>
      <c r="BG982" s="39"/>
      <c r="BH982" s="39"/>
      <c r="BI982" s="39"/>
      <c r="BJ982" s="39"/>
      <c r="BK982" s="39"/>
      <c r="BL982" s="39"/>
      <c r="BM982" s="39"/>
      <c r="BN982" s="39"/>
      <c r="BO982" s="39"/>
    </row>
    <row r="983" spans="1:67" ht="15.75" customHeight="1" x14ac:dyDescent="0.3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c r="AW983" s="39"/>
      <c r="AX983" s="39"/>
      <c r="AY983" s="39"/>
      <c r="AZ983" s="39"/>
      <c r="BA983" s="39"/>
      <c r="BB983" s="39"/>
      <c r="BC983" s="39"/>
      <c r="BD983" s="39"/>
      <c r="BE983" s="39"/>
      <c r="BF983" s="39"/>
      <c r="BG983" s="39"/>
      <c r="BH983" s="39"/>
      <c r="BI983" s="39"/>
      <c r="BJ983" s="39"/>
      <c r="BK983" s="39"/>
      <c r="BL983" s="39"/>
      <c r="BM983" s="39"/>
      <c r="BN983" s="39"/>
      <c r="BO983" s="39"/>
    </row>
    <row r="984" spans="1:67" ht="15.75" customHeight="1" x14ac:dyDescent="0.3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c r="AW984" s="39"/>
      <c r="AX984" s="39"/>
      <c r="AY984" s="39"/>
      <c r="AZ984" s="39"/>
      <c r="BA984" s="39"/>
      <c r="BB984" s="39"/>
      <c r="BC984" s="39"/>
      <c r="BD984" s="39"/>
      <c r="BE984" s="39"/>
      <c r="BF984" s="39"/>
      <c r="BG984" s="39"/>
      <c r="BH984" s="39"/>
      <c r="BI984" s="39"/>
      <c r="BJ984" s="39"/>
      <c r="BK984" s="39"/>
      <c r="BL984" s="39"/>
      <c r="BM984" s="39"/>
      <c r="BN984" s="39"/>
      <c r="BO984" s="39"/>
    </row>
    <row r="985" spans="1:67" ht="15.75" customHeight="1" x14ac:dyDescent="0.3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c r="AW985" s="39"/>
      <c r="AX985" s="39"/>
      <c r="AY985" s="39"/>
      <c r="AZ985" s="39"/>
      <c r="BA985" s="39"/>
      <c r="BB985" s="39"/>
      <c r="BC985" s="39"/>
      <c r="BD985" s="39"/>
      <c r="BE985" s="39"/>
      <c r="BF985" s="39"/>
      <c r="BG985" s="39"/>
      <c r="BH985" s="39"/>
      <c r="BI985" s="39"/>
      <c r="BJ985" s="39"/>
      <c r="BK985" s="39"/>
      <c r="BL985" s="39"/>
      <c r="BM985" s="39"/>
      <c r="BN985" s="39"/>
      <c r="BO985" s="39"/>
    </row>
    <row r="986" spans="1:67" ht="15.75" customHeight="1" x14ac:dyDescent="0.3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c r="AW986" s="39"/>
      <c r="AX986" s="39"/>
      <c r="AY986" s="39"/>
      <c r="AZ986" s="39"/>
      <c r="BA986" s="39"/>
      <c r="BB986" s="39"/>
      <c r="BC986" s="39"/>
      <c r="BD986" s="39"/>
      <c r="BE986" s="39"/>
      <c r="BF986" s="39"/>
      <c r="BG986" s="39"/>
      <c r="BH986" s="39"/>
      <c r="BI986" s="39"/>
      <c r="BJ986" s="39"/>
      <c r="BK986" s="39"/>
      <c r="BL986" s="39"/>
      <c r="BM986" s="39"/>
      <c r="BN986" s="39"/>
      <c r="BO986" s="39"/>
    </row>
    <row r="987" spans="1:67" ht="15.75" customHeight="1" x14ac:dyDescent="0.3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c r="AW987" s="39"/>
      <c r="AX987" s="39"/>
      <c r="AY987" s="39"/>
      <c r="AZ987" s="39"/>
      <c r="BA987" s="39"/>
      <c r="BB987" s="39"/>
      <c r="BC987" s="39"/>
      <c r="BD987" s="39"/>
      <c r="BE987" s="39"/>
      <c r="BF987" s="39"/>
      <c r="BG987" s="39"/>
      <c r="BH987" s="39"/>
      <c r="BI987" s="39"/>
      <c r="BJ987" s="39"/>
      <c r="BK987" s="39"/>
      <c r="BL987" s="39"/>
      <c r="BM987" s="39"/>
      <c r="BN987" s="39"/>
      <c r="BO987" s="39"/>
    </row>
    <row r="988" spans="1:67" ht="15.75" customHeight="1" x14ac:dyDescent="0.3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c r="AW988" s="39"/>
      <c r="AX988" s="39"/>
      <c r="AY988" s="39"/>
      <c r="AZ988" s="39"/>
      <c r="BA988" s="39"/>
      <c r="BB988" s="39"/>
      <c r="BC988" s="39"/>
      <c r="BD988" s="39"/>
      <c r="BE988" s="39"/>
      <c r="BF988" s="39"/>
      <c r="BG988" s="39"/>
      <c r="BH988" s="39"/>
      <c r="BI988" s="39"/>
      <c r="BJ988" s="39"/>
      <c r="BK988" s="39"/>
      <c r="BL988" s="39"/>
      <c r="BM988" s="39"/>
      <c r="BN988" s="39"/>
      <c r="BO988" s="39"/>
    </row>
    <row r="989" spans="1:67" ht="15.75" customHeight="1" x14ac:dyDescent="0.3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c r="AW989" s="39"/>
      <c r="AX989" s="39"/>
      <c r="AY989" s="39"/>
      <c r="AZ989" s="39"/>
      <c r="BA989" s="39"/>
      <c r="BB989" s="39"/>
      <c r="BC989" s="39"/>
      <c r="BD989" s="39"/>
      <c r="BE989" s="39"/>
      <c r="BF989" s="39"/>
      <c r="BG989" s="39"/>
      <c r="BH989" s="39"/>
      <c r="BI989" s="39"/>
      <c r="BJ989" s="39"/>
      <c r="BK989" s="39"/>
      <c r="BL989" s="39"/>
      <c r="BM989" s="39"/>
      <c r="BN989" s="39"/>
      <c r="BO989" s="39"/>
    </row>
    <row r="990" spans="1:67" ht="15.75" customHeight="1" x14ac:dyDescent="0.3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c r="BC990" s="39"/>
      <c r="BD990" s="39"/>
      <c r="BE990" s="39"/>
      <c r="BF990" s="39"/>
      <c r="BG990" s="39"/>
      <c r="BH990" s="39"/>
      <c r="BI990" s="39"/>
      <c r="BJ990" s="39"/>
      <c r="BK990" s="39"/>
      <c r="BL990" s="39"/>
      <c r="BM990" s="39"/>
      <c r="BN990" s="39"/>
      <c r="BO990" s="39"/>
    </row>
    <row r="991" spans="1:67" ht="15.75" customHeight="1" x14ac:dyDescent="0.3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c r="AW991" s="39"/>
      <c r="AX991" s="39"/>
      <c r="AY991" s="39"/>
      <c r="AZ991" s="39"/>
      <c r="BA991" s="39"/>
      <c r="BB991" s="39"/>
      <c r="BC991" s="39"/>
      <c r="BD991" s="39"/>
      <c r="BE991" s="39"/>
      <c r="BF991" s="39"/>
      <c r="BG991" s="39"/>
      <c r="BH991" s="39"/>
      <c r="BI991" s="39"/>
      <c r="BJ991" s="39"/>
      <c r="BK991" s="39"/>
      <c r="BL991" s="39"/>
      <c r="BM991" s="39"/>
      <c r="BN991" s="39"/>
      <c r="BO991" s="39"/>
    </row>
    <row r="992" spans="1:67" ht="15.75" customHeight="1" x14ac:dyDescent="0.3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c r="AW992" s="39"/>
      <c r="AX992" s="39"/>
      <c r="AY992" s="39"/>
      <c r="AZ992" s="39"/>
      <c r="BA992" s="39"/>
      <c r="BB992" s="39"/>
      <c r="BC992" s="39"/>
      <c r="BD992" s="39"/>
      <c r="BE992" s="39"/>
      <c r="BF992" s="39"/>
      <c r="BG992" s="39"/>
      <c r="BH992" s="39"/>
      <c r="BI992" s="39"/>
      <c r="BJ992" s="39"/>
      <c r="BK992" s="39"/>
      <c r="BL992" s="39"/>
      <c r="BM992" s="39"/>
      <c r="BN992" s="39"/>
      <c r="BO992" s="39"/>
    </row>
    <row r="993" spans="1:67" ht="15.75" customHeight="1" x14ac:dyDescent="0.3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c r="AI993" s="39"/>
      <c r="AJ993" s="39"/>
      <c r="AK993" s="39"/>
      <c r="AL993" s="39"/>
      <c r="AM993" s="39"/>
      <c r="AN993" s="39"/>
      <c r="AO993" s="39"/>
      <c r="AP993" s="39"/>
      <c r="AQ993" s="39"/>
      <c r="AR993" s="39"/>
      <c r="AS993" s="39"/>
      <c r="AT993" s="39"/>
      <c r="AU993" s="39"/>
      <c r="AV993" s="39"/>
      <c r="AW993" s="39"/>
      <c r="AX993" s="39"/>
      <c r="AY993" s="39"/>
      <c r="AZ993" s="39"/>
      <c r="BA993" s="39"/>
      <c r="BB993" s="39"/>
      <c r="BC993" s="39"/>
      <c r="BD993" s="39"/>
      <c r="BE993" s="39"/>
      <c r="BF993" s="39"/>
      <c r="BG993" s="39"/>
      <c r="BH993" s="39"/>
      <c r="BI993" s="39"/>
      <c r="BJ993" s="39"/>
      <c r="BK993" s="39"/>
      <c r="BL993" s="39"/>
      <c r="BM993" s="39"/>
      <c r="BN993" s="39"/>
      <c r="BO993" s="39"/>
    </row>
    <row r="994" spans="1:67" ht="15.75" customHeight="1" x14ac:dyDescent="0.3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c r="AI994" s="39"/>
      <c r="AJ994" s="39"/>
      <c r="AK994" s="39"/>
      <c r="AL994" s="39"/>
      <c r="AM994" s="39"/>
      <c r="AN994" s="39"/>
      <c r="AO994" s="39"/>
      <c r="AP994" s="39"/>
      <c r="AQ994" s="39"/>
      <c r="AR994" s="39"/>
      <c r="AS994" s="39"/>
      <c r="AT994" s="39"/>
      <c r="AU994" s="39"/>
      <c r="AV994" s="39"/>
      <c r="AW994" s="39"/>
      <c r="AX994" s="39"/>
      <c r="AY994" s="39"/>
      <c r="AZ994" s="39"/>
      <c r="BA994" s="39"/>
      <c r="BB994" s="39"/>
      <c r="BC994" s="39"/>
      <c r="BD994" s="39"/>
      <c r="BE994" s="39"/>
      <c r="BF994" s="39"/>
      <c r="BG994" s="39"/>
      <c r="BH994" s="39"/>
      <c r="BI994" s="39"/>
      <c r="BJ994" s="39"/>
      <c r="BK994" s="39"/>
      <c r="BL994" s="39"/>
      <c r="BM994" s="39"/>
      <c r="BN994" s="39"/>
      <c r="BO994" s="39"/>
    </row>
    <row r="995" spans="1:67" ht="15.75" customHeight="1" x14ac:dyDescent="0.3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c r="AI995" s="39"/>
      <c r="AJ995" s="39"/>
      <c r="AK995" s="39"/>
      <c r="AL995" s="39"/>
      <c r="AM995" s="39"/>
      <c r="AN995" s="39"/>
      <c r="AO995" s="39"/>
      <c r="AP995" s="39"/>
      <c r="AQ995" s="39"/>
      <c r="AR995" s="39"/>
      <c r="AS995" s="39"/>
      <c r="AT995" s="39"/>
      <c r="AU995" s="39"/>
      <c r="AV995" s="39"/>
      <c r="AW995" s="39"/>
      <c r="AX995" s="39"/>
      <c r="AY995" s="39"/>
      <c r="AZ995" s="39"/>
      <c r="BA995" s="39"/>
      <c r="BB995" s="39"/>
      <c r="BC995" s="39"/>
      <c r="BD995" s="39"/>
      <c r="BE995" s="39"/>
      <c r="BF995" s="39"/>
      <c r="BG995" s="39"/>
      <c r="BH995" s="39"/>
      <c r="BI995" s="39"/>
      <c r="BJ995" s="39"/>
      <c r="BK995" s="39"/>
      <c r="BL995" s="39"/>
      <c r="BM995" s="39"/>
      <c r="BN995" s="39"/>
      <c r="BO995" s="39"/>
    </row>
    <row r="996" spans="1:67" ht="15.75" customHeight="1" x14ac:dyDescent="0.3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c r="AI996" s="39"/>
      <c r="AJ996" s="39"/>
      <c r="AK996" s="39"/>
      <c r="AL996" s="39"/>
      <c r="AM996" s="39"/>
      <c r="AN996" s="39"/>
      <c r="AO996" s="39"/>
      <c r="AP996" s="39"/>
      <c r="AQ996" s="39"/>
      <c r="AR996" s="39"/>
      <c r="AS996" s="39"/>
      <c r="AT996" s="39"/>
      <c r="AU996" s="39"/>
      <c r="AV996" s="39"/>
      <c r="AW996" s="39"/>
      <c r="AX996" s="39"/>
      <c r="AY996" s="39"/>
      <c r="AZ996" s="39"/>
      <c r="BA996" s="39"/>
      <c r="BB996" s="39"/>
      <c r="BC996" s="39"/>
      <c r="BD996" s="39"/>
      <c r="BE996" s="39"/>
      <c r="BF996" s="39"/>
      <c r="BG996" s="39"/>
      <c r="BH996" s="39"/>
      <c r="BI996" s="39"/>
      <c r="BJ996" s="39"/>
      <c r="BK996" s="39"/>
      <c r="BL996" s="39"/>
      <c r="BM996" s="39"/>
      <c r="BN996" s="39"/>
      <c r="BO996" s="39"/>
    </row>
  </sheetData>
  <mergeCells count="15">
    <mergeCell ref="B17:I17"/>
    <mergeCell ref="B20:I20"/>
    <mergeCell ref="A21:I21"/>
    <mergeCell ref="A1:I1"/>
    <mergeCell ref="A7:I7"/>
    <mergeCell ref="B11:I11"/>
    <mergeCell ref="A15:I15"/>
    <mergeCell ref="B14:I14"/>
    <mergeCell ref="A12:I12"/>
    <mergeCell ref="B35:I35"/>
    <mergeCell ref="B38:I38"/>
    <mergeCell ref="B23:I23"/>
    <mergeCell ref="B26:I26"/>
    <mergeCell ref="B29:I29"/>
    <mergeCell ref="B32:I32"/>
  </mergeCells>
  <dataValidations count="1">
    <dataValidation type="list" allowBlank="1" showErrorMessage="1" sqref="G4" xr:uid="{9AA1813F-7223-4193-913A-FDEB79E466DA}">
      <formula1>"Daily,Weekly,Monthly,Quarterly"</formula1>
    </dataValidation>
  </dataValidations>
  <pageMargins left="0.35" right="0.35" top="0.35" bottom="0.5" header="0" footer="0"/>
  <pageSetup scale="75" orientation="landscape"/>
  <headerFooter>
    <oddFooter>&amp;CTrang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O1000"/>
  <sheetViews>
    <sheetView showGridLines="0" workbookViewId="0">
      <pane xSplit="2" ySplit="10" topLeftCell="C11" activePane="bottomRight" state="frozen"/>
      <selection pane="topRight" activeCell="C1" sqref="C1"/>
      <selection pane="bottomLeft" activeCell="A11" sqref="A11"/>
      <selection pane="bottomRight" activeCell="B8" sqref="B8"/>
    </sheetView>
  </sheetViews>
  <sheetFormatPr defaultColWidth="14.44140625" defaultRowHeight="15" customHeight="1" x14ac:dyDescent="0.3"/>
  <cols>
    <col min="1" max="1" width="6" customWidth="1"/>
    <col min="2" max="2" width="48.33203125" customWidth="1"/>
    <col min="3" max="3" width="15.6640625" customWidth="1"/>
    <col min="4" max="4" width="12" customWidth="1"/>
    <col min="5" max="5" width="19" customWidth="1"/>
    <col min="6" max="6" width="11.88671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x14ac:dyDescent="0.3">
      <c r="A1" s="352" t="s">
        <v>0</v>
      </c>
      <c r="B1" s="333"/>
      <c r="C1" s="333"/>
      <c r="D1" s="333"/>
      <c r="E1" s="333"/>
      <c r="F1" s="333"/>
      <c r="G1" s="333"/>
      <c r="H1" s="333"/>
      <c r="I1" s="333"/>
      <c r="J1" s="49"/>
      <c r="K1" s="50"/>
      <c r="L1" s="50"/>
      <c r="M1" s="51"/>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3" t="s">
        <v>1</v>
      </c>
      <c r="BJ1" s="52"/>
      <c r="BK1" s="52"/>
      <c r="BL1" s="52"/>
      <c r="BM1" s="52"/>
      <c r="BN1" s="52"/>
      <c r="BO1" s="52"/>
    </row>
    <row r="2" spans="1:67" ht="23.25" customHeight="1" x14ac:dyDescent="0.3">
      <c r="A2" s="54"/>
      <c r="B2" s="54" t="s">
        <v>22</v>
      </c>
      <c r="C2" s="54" t="s">
        <v>23</v>
      </c>
      <c r="D2" s="55"/>
      <c r="E2" s="55"/>
      <c r="F2" s="55"/>
      <c r="G2" s="55"/>
      <c r="H2" s="55"/>
      <c r="I2" s="55"/>
      <c r="J2" s="49"/>
      <c r="K2" s="50"/>
      <c r="L2" s="50"/>
      <c r="M2" s="51"/>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3"/>
      <c r="BJ2" s="52"/>
      <c r="BK2" s="52"/>
      <c r="BL2" s="52"/>
      <c r="BM2" s="52"/>
      <c r="BN2" s="52"/>
      <c r="BO2" s="52"/>
    </row>
    <row r="3" spans="1:67" ht="21.75" customHeight="1" x14ac:dyDescent="0.3">
      <c r="A3" s="56">
        <v>1</v>
      </c>
      <c r="B3" s="57" t="s">
        <v>24</v>
      </c>
      <c r="C3" s="58">
        <v>1</v>
      </c>
      <c r="D3" s="59"/>
      <c r="E3" s="59"/>
      <c r="F3" s="59"/>
      <c r="G3" s="59"/>
      <c r="H3" s="60"/>
      <c r="I3" s="59"/>
      <c r="J3" s="49"/>
      <c r="K3" s="50"/>
      <c r="L3" s="50"/>
      <c r="M3" s="51"/>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3"/>
      <c r="BJ3" s="52"/>
      <c r="BK3" s="52"/>
      <c r="BL3" s="52"/>
      <c r="BM3" s="52"/>
      <c r="BN3" s="52"/>
      <c r="BO3" s="52"/>
    </row>
    <row r="4" spans="1:67" ht="17.25" customHeight="1" x14ac:dyDescent="0.3">
      <c r="A4" s="56">
        <v>2</v>
      </c>
      <c r="B4" s="61" t="s">
        <v>25</v>
      </c>
      <c r="C4" s="58">
        <v>1</v>
      </c>
      <c r="D4" s="49"/>
      <c r="E4" s="62" t="s">
        <v>3</v>
      </c>
      <c r="F4" s="63" t="s">
        <v>26</v>
      </c>
      <c r="G4" s="353">
        <v>45703</v>
      </c>
      <c r="H4" s="343"/>
      <c r="I4" s="50"/>
      <c r="J4" s="64"/>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row>
    <row r="5" spans="1:67" ht="19.5" customHeight="1" x14ac:dyDescent="0.3">
      <c r="A5" s="56">
        <v>3</v>
      </c>
      <c r="B5" s="57" t="s">
        <v>27</v>
      </c>
      <c r="C5" s="58">
        <v>1</v>
      </c>
      <c r="D5" s="49"/>
      <c r="E5" s="62" t="s">
        <v>5</v>
      </c>
      <c r="F5" s="63"/>
      <c r="G5" s="65">
        <f>G4+30</f>
        <v>45733</v>
      </c>
      <c r="H5" s="66"/>
      <c r="I5" s="50"/>
      <c r="J5" s="64"/>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row>
    <row r="6" spans="1:67" ht="17.25" customHeight="1" x14ac:dyDescent="0.3">
      <c r="A6" s="56">
        <v>4</v>
      </c>
      <c r="B6" s="57" t="s">
        <v>28</v>
      </c>
      <c r="C6" s="58">
        <v>1</v>
      </c>
      <c r="D6" s="49"/>
      <c r="E6" s="67"/>
      <c r="F6" s="63" t="s">
        <v>29</v>
      </c>
      <c r="G6" s="68" t="s">
        <v>30</v>
      </c>
      <c r="H6" s="50"/>
      <c r="I6" s="50"/>
      <c r="J6" s="64"/>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row>
    <row r="7" spans="1:67" ht="18" customHeight="1" x14ac:dyDescent="0.3">
      <c r="A7" s="56">
        <v>5</v>
      </c>
      <c r="B7" s="57" t="s">
        <v>31</v>
      </c>
      <c r="C7" s="58">
        <v>1</v>
      </c>
      <c r="D7" s="69"/>
      <c r="E7" s="70" t="s">
        <v>32</v>
      </c>
      <c r="F7" s="71" t="s">
        <v>33</v>
      </c>
      <c r="G7" s="72">
        <v>5</v>
      </c>
      <c r="H7" s="73"/>
      <c r="I7" s="73"/>
      <c r="J7" s="74"/>
      <c r="K7" s="75"/>
      <c r="L7" s="75"/>
      <c r="M7" s="76">
        <f>IF(G6="Weekly",G4+7*(G7-1),IF(G6="Daily",G4+(G7-1),IF(G6="Monthly",EDATE($G$4,($G$7-1)),EDATE($G$4,3*($G$7-1)))))</f>
        <v>45707</v>
      </c>
      <c r="N7" s="76">
        <f t="shared" ref="N7:BO7" si="0">IF($G$6="Daily",M7+1,IF($G$6="Weekly",M7+7,IF($G$6="Monthly",EDATE($G$4,N9-1),EDATE($G$4,3*(N9-1)))))</f>
        <v>45708</v>
      </c>
      <c r="O7" s="76">
        <f t="shared" si="0"/>
        <v>45709</v>
      </c>
      <c r="P7" s="76">
        <f t="shared" si="0"/>
        <v>45710</v>
      </c>
      <c r="Q7" s="76">
        <f t="shared" si="0"/>
        <v>45711</v>
      </c>
      <c r="R7" s="76">
        <f t="shared" si="0"/>
        <v>45712</v>
      </c>
      <c r="S7" s="76">
        <f t="shared" si="0"/>
        <v>45713</v>
      </c>
      <c r="T7" s="76">
        <f t="shared" si="0"/>
        <v>45714</v>
      </c>
      <c r="U7" s="76">
        <f t="shared" si="0"/>
        <v>45715</v>
      </c>
      <c r="V7" s="76">
        <f t="shared" si="0"/>
        <v>45716</v>
      </c>
      <c r="W7" s="76">
        <f t="shared" si="0"/>
        <v>45717</v>
      </c>
      <c r="X7" s="76">
        <f t="shared" si="0"/>
        <v>45718</v>
      </c>
      <c r="Y7" s="76">
        <f t="shared" si="0"/>
        <v>45719</v>
      </c>
      <c r="Z7" s="76">
        <f t="shared" si="0"/>
        <v>45720</v>
      </c>
      <c r="AA7" s="76">
        <f t="shared" si="0"/>
        <v>45721</v>
      </c>
      <c r="AB7" s="76">
        <f t="shared" si="0"/>
        <v>45722</v>
      </c>
      <c r="AC7" s="76">
        <f t="shared" si="0"/>
        <v>45723</v>
      </c>
      <c r="AD7" s="76">
        <f t="shared" si="0"/>
        <v>45724</v>
      </c>
      <c r="AE7" s="76">
        <f t="shared" si="0"/>
        <v>45725</v>
      </c>
      <c r="AF7" s="76">
        <f t="shared" si="0"/>
        <v>45726</v>
      </c>
      <c r="AG7" s="76">
        <f t="shared" si="0"/>
        <v>45727</v>
      </c>
      <c r="AH7" s="76">
        <f t="shared" si="0"/>
        <v>45728</v>
      </c>
      <c r="AI7" s="76">
        <f t="shared" si="0"/>
        <v>45729</v>
      </c>
      <c r="AJ7" s="76">
        <f t="shared" si="0"/>
        <v>45730</v>
      </c>
      <c r="AK7" s="76">
        <f t="shared" si="0"/>
        <v>45731</v>
      </c>
      <c r="AL7" s="76">
        <f t="shared" si="0"/>
        <v>45732</v>
      </c>
      <c r="AM7" s="76">
        <f t="shared" si="0"/>
        <v>45733</v>
      </c>
      <c r="AN7" s="76">
        <f t="shared" si="0"/>
        <v>45734</v>
      </c>
      <c r="AO7" s="76">
        <f t="shared" si="0"/>
        <v>45735</v>
      </c>
      <c r="AP7" s="76">
        <f t="shared" si="0"/>
        <v>45736</v>
      </c>
      <c r="AQ7" s="76">
        <f t="shared" si="0"/>
        <v>45737</v>
      </c>
      <c r="AR7" s="76">
        <f t="shared" si="0"/>
        <v>45738</v>
      </c>
      <c r="AS7" s="76">
        <f t="shared" si="0"/>
        <v>45739</v>
      </c>
      <c r="AT7" s="76">
        <f t="shared" si="0"/>
        <v>45740</v>
      </c>
      <c r="AU7" s="76">
        <f t="shared" si="0"/>
        <v>45741</v>
      </c>
      <c r="AV7" s="76">
        <f t="shared" si="0"/>
        <v>45742</v>
      </c>
      <c r="AW7" s="76">
        <f t="shared" si="0"/>
        <v>45743</v>
      </c>
      <c r="AX7" s="76">
        <f t="shared" si="0"/>
        <v>45744</v>
      </c>
      <c r="AY7" s="76">
        <f t="shared" si="0"/>
        <v>45745</v>
      </c>
      <c r="AZ7" s="76">
        <f t="shared" si="0"/>
        <v>45746</v>
      </c>
      <c r="BA7" s="76">
        <f t="shared" si="0"/>
        <v>45747</v>
      </c>
      <c r="BB7" s="76">
        <f t="shared" si="0"/>
        <v>45748</v>
      </c>
      <c r="BC7" s="76">
        <f t="shared" si="0"/>
        <v>45749</v>
      </c>
      <c r="BD7" s="76">
        <f t="shared" si="0"/>
        <v>45750</v>
      </c>
      <c r="BE7" s="76">
        <f t="shared" si="0"/>
        <v>45751</v>
      </c>
      <c r="BF7" s="76">
        <f t="shared" si="0"/>
        <v>45752</v>
      </c>
      <c r="BG7" s="76">
        <f t="shared" si="0"/>
        <v>45753</v>
      </c>
      <c r="BH7" s="76">
        <f t="shared" si="0"/>
        <v>45754</v>
      </c>
      <c r="BI7" s="76">
        <f t="shared" si="0"/>
        <v>45755</v>
      </c>
      <c r="BJ7" s="76">
        <f t="shared" si="0"/>
        <v>45756</v>
      </c>
      <c r="BK7" s="76">
        <f t="shared" si="0"/>
        <v>45757</v>
      </c>
      <c r="BL7" s="76">
        <f t="shared" si="0"/>
        <v>45758</v>
      </c>
      <c r="BM7" s="76">
        <f t="shared" si="0"/>
        <v>45759</v>
      </c>
      <c r="BN7" s="76">
        <f t="shared" si="0"/>
        <v>45760</v>
      </c>
      <c r="BO7" s="76">
        <f t="shared" si="0"/>
        <v>45761</v>
      </c>
    </row>
    <row r="8" spans="1:67" ht="18" customHeight="1" x14ac:dyDescent="0.3">
      <c r="A8" s="56">
        <v>6</v>
      </c>
      <c r="B8" s="57" t="s">
        <v>34</v>
      </c>
      <c r="C8" s="58">
        <v>1</v>
      </c>
      <c r="D8" s="77"/>
      <c r="E8" s="62" t="s">
        <v>35</v>
      </c>
      <c r="F8" s="78"/>
      <c r="G8" s="79"/>
      <c r="H8" s="354"/>
      <c r="I8" s="355"/>
      <c r="J8" s="64"/>
      <c r="K8" s="52"/>
      <c r="L8" s="52"/>
      <c r="M8" s="80" t="str">
        <f t="shared" ref="M8:BO8" si="1">DAY(M7)&amp;CHAR(10)&amp;LEFT(TEXT(M7,"mmm"),3)&amp;CHAR(10)&amp;"'"&amp;RIGHT(YEAR(M7),2)</f>
        <v>19
Feb
'25</v>
      </c>
      <c r="N8" s="80" t="str">
        <f t="shared" si="1"/>
        <v>20
Feb
'25</v>
      </c>
      <c r="O8" s="80" t="str">
        <f t="shared" si="1"/>
        <v>21
Feb
'25</v>
      </c>
      <c r="P8" s="80" t="str">
        <f t="shared" si="1"/>
        <v>22
Feb
'25</v>
      </c>
      <c r="Q8" s="80" t="str">
        <f t="shared" si="1"/>
        <v>23
Feb
'25</v>
      </c>
      <c r="R8" s="80" t="str">
        <f t="shared" si="1"/>
        <v>24
Feb
'25</v>
      </c>
      <c r="S8" s="80" t="str">
        <f t="shared" si="1"/>
        <v>25
Feb
'25</v>
      </c>
      <c r="T8" s="80" t="str">
        <f t="shared" si="1"/>
        <v>26
Feb
'25</v>
      </c>
      <c r="U8" s="80" t="str">
        <f t="shared" si="1"/>
        <v>27
Feb
'25</v>
      </c>
      <c r="V8" s="80" t="str">
        <f t="shared" si="1"/>
        <v>28
Feb
'25</v>
      </c>
      <c r="W8" s="80" t="str">
        <f t="shared" si="1"/>
        <v>1
Mar
'25</v>
      </c>
      <c r="X8" s="80" t="str">
        <f t="shared" si="1"/>
        <v>2
Mar
'25</v>
      </c>
      <c r="Y8" s="80" t="str">
        <f t="shared" si="1"/>
        <v>3
Mar
'25</v>
      </c>
      <c r="Z8" s="80" t="str">
        <f t="shared" si="1"/>
        <v>4
Mar
'25</v>
      </c>
      <c r="AA8" s="80" t="str">
        <f t="shared" si="1"/>
        <v>5
Mar
'25</v>
      </c>
      <c r="AB8" s="80" t="str">
        <f t="shared" si="1"/>
        <v>6
Mar
'25</v>
      </c>
      <c r="AC8" s="80" t="str">
        <f t="shared" si="1"/>
        <v>7
Mar
'25</v>
      </c>
      <c r="AD8" s="80" t="str">
        <f t="shared" si="1"/>
        <v>8
Mar
'25</v>
      </c>
      <c r="AE8" s="80" t="str">
        <f t="shared" si="1"/>
        <v>9
Mar
'25</v>
      </c>
      <c r="AF8" s="80" t="str">
        <f t="shared" si="1"/>
        <v>10
Mar
'25</v>
      </c>
      <c r="AG8" s="80" t="str">
        <f t="shared" si="1"/>
        <v>11
Mar
'25</v>
      </c>
      <c r="AH8" s="80" t="str">
        <f t="shared" si="1"/>
        <v>12
Mar
'25</v>
      </c>
      <c r="AI8" s="80" t="str">
        <f t="shared" si="1"/>
        <v>13
Mar
'25</v>
      </c>
      <c r="AJ8" s="80" t="str">
        <f t="shared" si="1"/>
        <v>14
Mar
'25</v>
      </c>
      <c r="AK8" s="80" t="str">
        <f t="shared" si="1"/>
        <v>15
Mar
'25</v>
      </c>
      <c r="AL8" s="80" t="str">
        <f t="shared" si="1"/>
        <v>16
Mar
'25</v>
      </c>
      <c r="AM8" s="80" t="str">
        <f t="shared" si="1"/>
        <v>17
Mar
'25</v>
      </c>
      <c r="AN8" s="80" t="str">
        <f t="shared" si="1"/>
        <v>18
Mar
'25</v>
      </c>
      <c r="AO8" s="80" t="str">
        <f t="shared" si="1"/>
        <v>19
Mar
'25</v>
      </c>
      <c r="AP8" s="80" t="str">
        <f t="shared" si="1"/>
        <v>20
Mar
'25</v>
      </c>
      <c r="AQ8" s="80" t="str">
        <f t="shared" si="1"/>
        <v>21
Mar
'25</v>
      </c>
      <c r="AR8" s="80" t="str">
        <f t="shared" si="1"/>
        <v>22
Mar
'25</v>
      </c>
      <c r="AS8" s="80" t="str">
        <f t="shared" si="1"/>
        <v>23
Mar
'25</v>
      </c>
      <c r="AT8" s="80" t="str">
        <f t="shared" si="1"/>
        <v>24
Mar
'25</v>
      </c>
      <c r="AU8" s="80" t="str">
        <f t="shared" si="1"/>
        <v>25
Mar
'25</v>
      </c>
      <c r="AV8" s="80" t="str">
        <f t="shared" si="1"/>
        <v>26
Mar
'25</v>
      </c>
      <c r="AW8" s="80" t="str">
        <f t="shared" si="1"/>
        <v>27
Mar
'25</v>
      </c>
      <c r="AX8" s="80" t="str">
        <f t="shared" si="1"/>
        <v>28
Mar
'25</v>
      </c>
      <c r="AY8" s="80" t="str">
        <f t="shared" si="1"/>
        <v>29
Mar
'25</v>
      </c>
      <c r="AZ8" s="80" t="str">
        <f t="shared" si="1"/>
        <v>30
Mar
'25</v>
      </c>
      <c r="BA8" s="80" t="str">
        <f t="shared" si="1"/>
        <v>31
Mar
'25</v>
      </c>
      <c r="BB8" s="80" t="str">
        <f t="shared" si="1"/>
        <v>1
Apr
'25</v>
      </c>
      <c r="BC8" s="80" t="str">
        <f t="shared" si="1"/>
        <v>2
Apr
'25</v>
      </c>
      <c r="BD8" s="80" t="str">
        <f t="shared" si="1"/>
        <v>3
Apr
'25</v>
      </c>
      <c r="BE8" s="80" t="str">
        <f t="shared" si="1"/>
        <v>4
Apr
'25</v>
      </c>
      <c r="BF8" s="80" t="str">
        <f t="shared" si="1"/>
        <v>5
Apr
'25</v>
      </c>
      <c r="BG8" s="80" t="str">
        <f t="shared" si="1"/>
        <v>6
Apr
'25</v>
      </c>
      <c r="BH8" s="80" t="str">
        <f t="shared" si="1"/>
        <v>7
Apr
'25</v>
      </c>
      <c r="BI8" s="80" t="str">
        <f t="shared" si="1"/>
        <v>8
Apr
'25</v>
      </c>
      <c r="BJ8" s="80" t="str">
        <f t="shared" si="1"/>
        <v>9
Apr
'25</v>
      </c>
      <c r="BK8" s="80" t="str">
        <f t="shared" si="1"/>
        <v>10
Apr
'25</v>
      </c>
      <c r="BL8" s="80" t="str">
        <f t="shared" si="1"/>
        <v>11
Apr
'25</v>
      </c>
      <c r="BM8" s="80" t="str">
        <f t="shared" si="1"/>
        <v>12
Apr
'25</v>
      </c>
      <c r="BN8" s="80" t="str">
        <f t="shared" si="1"/>
        <v>13
Apr
'25</v>
      </c>
      <c r="BO8" s="80" t="str">
        <f t="shared" si="1"/>
        <v>14
Apr
'25</v>
      </c>
    </row>
    <row r="9" spans="1:67" ht="25.5" customHeight="1" x14ac:dyDescent="0.3">
      <c r="A9" s="81" t="s">
        <v>36</v>
      </c>
      <c r="B9" s="82" t="s">
        <v>37</v>
      </c>
      <c r="C9" s="83" t="s">
        <v>38</v>
      </c>
      <c r="D9" s="83" t="s">
        <v>39</v>
      </c>
      <c r="E9" s="82" t="s">
        <v>40</v>
      </c>
      <c r="F9" s="83" t="s">
        <v>41</v>
      </c>
      <c r="G9" s="84" t="s">
        <v>42</v>
      </c>
      <c r="H9" s="84" t="s">
        <v>43</v>
      </c>
      <c r="I9" s="85" t="s">
        <v>44</v>
      </c>
      <c r="J9" s="86" t="s">
        <v>45</v>
      </c>
      <c r="K9" s="86" t="s">
        <v>46</v>
      </c>
      <c r="L9" s="86" t="s">
        <v>47</v>
      </c>
      <c r="M9" s="87">
        <f>G7</f>
        <v>5</v>
      </c>
      <c r="N9" s="87">
        <f t="shared" ref="N9:BN9" si="2">M9+1</f>
        <v>6</v>
      </c>
      <c r="O9" s="87">
        <f t="shared" si="2"/>
        <v>7</v>
      </c>
      <c r="P9" s="87">
        <f t="shared" si="2"/>
        <v>8</v>
      </c>
      <c r="Q9" s="87">
        <f t="shared" si="2"/>
        <v>9</v>
      </c>
      <c r="R9" s="87">
        <f t="shared" si="2"/>
        <v>10</v>
      </c>
      <c r="S9" s="87">
        <f t="shared" si="2"/>
        <v>11</v>
      </c>
      <c r="T9" s="87">
        <f t="shared" si="2"/>
        <v>12</v>
      </c>
      <c r="U9" s="87">
        <f t="shared" si="2"/>
        <v>13</v>
      </c>
      <c r="V9" s="87">
        <f t="shared" si="2"/>
        <v>14</v>
      </c>
      <c r="W9" s="87">
        <f t="shared" si="2"/>
        <v>15</v>
      </c>
      <c r="X9" s="87">
        <f t="shared" si="2"/>
        <v>16</v>
      </c>
      <c r="Y9" s="87">
        <f t="shared" si="2"/>
        <v>17</v>
      </c>
      <c r="Z9" s="87">
        <f t="shared" si="2"/>
        <v>18</v>
      </c>
      <c r="AA9" s="87">
        <f t="shared" si="2"/>
        <v>19</v>
      </c>
      <c r="AB9" s="87">
        <f t="shared" si="2"/>
        <v>20</v>
      </c>
      <c r="AC9" s="87">
        <f t="shared" si="2"/>
        <v>21</v>
      </c>
      <c r="AD9" s="87">
        <f t="shared" si="2"/>
        <v>22</v>
      </c>
      <c r="AE9" s="87">
        <f t="shared" si="2"/>
        <v>23</v>
      </c>
      <c r="AF9" s="87">
        <f t="shared" si="2"/>
        <v>24</v>
      </c>
      <c r="AG9" s="87">
        <f t="shared" si="2"/>
        <v>25</v>
      </c>
      <c r="AH9" s="87">
        <f t="shared" si="2"/>
        <v>26</v>
      </c>
      <c r="AI9" s="87">
        <f t="shared" si="2"/>
        <v>27</v>
      </c>
      <c r="AJ9" s="87">
        <f t="shared" si="2"/>
        <v>28</v>
      </c>
      <c r="AK9" s="87">
        <f t="shared" si="2"/>
        <v>29</v>
      </c>
      <c r="AL9" s="87">
        <f t="shared" si="2"/>
        <v>30</v>
      </c>
      <c r="AM9" s="87">
        <f t="shared" si="2"/>
        <v>31</v>
      </c>
      <c r="AN9" s="87">
        <f t="shared" si="2"/>
        <v>32</v>
      </c>
      <c r="AO9" s="87">
        <f t="shared" si="2"/>
        <v>33</v>
      </c>
      <c r="AP9" s="87">
        <f t="shared" si="2"/>
        <v>34</v>
      </c>
      <c r="AQ9" s="87">
        <f t="shared" si="2"/>
        <v>35</v>
      </c>
      <c r="AR9" s="87">
        <f t="shared" si="2"/>
        <v>36</v>
      </c>
      <c r="AS9" s="87">
        <f t="shared" si="2"/>
        <v>37</v>
      </c>
      <c r="AT9" s="87">
        <f t="shared" si="2"/>
        <v>38</v>
      </c>
      <c r="AU9" s="87">
        <f t="shared" si="2"/>
        <v>39</v>
      </c>
      <c r="AV9" s="87">
        <f t="shared" si="2"/>
        <v>40</v>
      </c>
      <c r="AW9" s="87">
        <f t="shared" si="2"/>
        <v>41</v>
      </c>
      <c r="AX9" s="87">
        <f t="shared" si="2"/>
        <v>42</v>
      </c>
      <c r="AY9" s="87">
        <f t="shared" si="2"/>
        <v>43</v>
      </c>
      <c r="AZ9" s="87">
        <f t="shared" si="2"/>
        <v>44</v>
      </c>
      <c r="BA9" s="87">
        <f t="shared" si="2"/>
        <v>45</v>
      </c>
      <c r="BB9" s="87">
        <f t="shared" si="2"/>
        <v>46</v>
      </c>
      <c r="BC9" s="87">
        <f t="shared" si="2"/>
        <v>47</v>
      </c>
      <c r="BD9" s="87">
        <f t="shared" si="2"/>
        <v>48</v>
      </c>
      <c r="BE9" s="87">
        <f t="shared" si="2"/>
        <v>49</v>
      </c>
      <c r="BF9" s="87">
        <f t="shared" si="2"/>
        <v>50</v>
      </c>
      <c r="BG9" s="87">
        <f t="shared" si="2"/>
        <v>51</v>
      </c>
      <c r="BH9" s="87">
        <f t="shared" si="2"/>
        <v>52</v>
      </c>
      <c r="BI9" s="87">
        <f t="shared" si="2"/>
        <v>53</v>
      </c>
      <c r="BJ9" s="87">
        <f t="shared" si="2"/>
        <v>54</v>
      </c>
      <c r="BK9" s="87">
        <f t="shared" si="2"/>
        <v>55</v>
      </c>
      <c r="BL9" s="87">
        <f t="shared" si="2"/>
        <v>56</v>
      </c>
      <c r="BM9" s="87">
        <f t="shared" si="2"/>
        <v>57</v>
      </c>
      <c r="BN9" s="87">
        <f t="shared" si="2"/>
        <v>58</v>
      </c>
      <c r="BO9" s="50"/>
    </row>
    <row r="10" spans="1:67" ht="21" customHeight="1" x14ac:dyDescent="0.3">
      <c r="A10" s="88">
        <v>1</v>
      </c>
      <c r="B10" s="57"/>
      <c r="C10" s="89"/>
      <c r="D10" s="89"/>
      <c r="E10" s="90"/>
      <c r="F10" s="91"/>
      <c r="G10" s="92"/>
      <c r="H10" s="92"/>
      <c r="I10" s="93"/>
      <c r="J10" s="94"/>
      <c r="K10" s="95"/>
      <c r="L10" s="96" t="str">
        <f t="shared" ref="L10:L12" si="3">IF(OR(ISBLANK(J10),ISBLANK(K10)),"",K10-J10+1)</f>
        <v/>
      </c>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8"/>
    </row>
    <row r="11" spans="1:67" ht="14.25" customHeight="1" x14ac:dyDescent="0.3">
      <c r="A11" s="99"/>
      <c r="B11" s="100"/>
      <c r="C11" s="101"/>
      <c r="D11" s="101"/>
      <c r="E11" s="102"/>
      <c r="F11" s="103"/>
      <c r="G11" s="104">
        <f>G4</f>
        <v>45703</v>
      </c>
      <c r="H11" s="104">
        <f>G11+(I11-1)</f>
        <v>45712</v>
      </c>
      <c r="I11" s="105">
        <v>10</v>
      </c>
      <c r="J11" s="106"/>
      <c r="K11" s="107"/>
      <c r="L11" s="108" t="str">
        <f t="shared" si="3"/>
        <v/>
      </c>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8"/>
    </row>
    <row r="12" spans="1:67" ht="14.25" customHeight="1" x14ac:dyDescent="0.3">
      <c r="A12" s="109"/>
      <c r="B12" s="110"/>
      <c r="C12" s="111"/>
      <c r="D12" s="111"/>
      <c r="E12" s="112"/>
      <c r="F12" s="113"/>
      <c r="G12" s="114"/>
      <c r="H12" s="114"/>
      <c r="I12" s="115"/>
      <c r="J12" s="116"/>
      <c r="K12" s="117"/>
      <c r="L12" s="111" t="str">
        <f t="shared" si="3"/>
        <v/>
      </c>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4"/>
    </row>
    <row r="13" spans="1:67" ht="14.25" customHeight="1" x14ac:dyDescent="0.3">
      <c r="A13" s="119"/>
      <c r="B13" s="120"/>
      <c r="C13" s="96"/>
      <c r="D13" s="96"/>
      <c r="E13" s="121"/>
      <c r="F13" s="122"/>
      <c r="G13" s="123">
        <f>G11</f>
        <v>45703</v>
      </c>
      <c r="H13" s="104">
        <f t="shared" ref="H13:H23" si="4">G13+I13</f>
        <v>45705</v>
      </c>
      <c r="I13" s="124">
        <v>2</v>
      </c>
      <c r="J13" s="125"/>
      <c r="K13" s="126"/>
      <c r="L13" s="96"/>
      <c r="M13" s="97"/>
      <c r="N13" s="97"/>
      <c r="O13" s="97"/>
      <c r="P13" s="97"/>
      <c r="Q13" s="97"/>
      <c r="R13" s="97"/>
      <c r="S13" s="97"/>
      <c r="T13" s="97"/>
      <c r="U13" s="97"/>
      <c r="V13" s="97"/>
      <c r="W13" s="97"/>
      <c r="X13" s="97"/>
      <c r="Y13" s="97"/>
      <c r="Z13" s="97"/>
      <c r="AA13" s="97"/>
      <c r="AB13" s="97"/>
      <c r="AC13" s="12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8"/>
    </row>
    <row r="14" spans="1:67" ht="14.25" customHeight="1" x14ac:dyDescent="0.3">
      <c r="A14" s="119"/>
      <c r="B14" s="120"/>
      <c r="C14" s="96"/>
      <c r="D14" s="96"/>
      <c r="E14" s="121"/>
      <c r="F14" s="122"/>
      <c r="G14" s="128">
        <f t="shared" ref="G14:G22" si="5">H13</f>
        <v>45705</v>
      </c>
      <c r="H14" s="104">
        <f t="shared" si="4"/>
        <v>45708</v>
      </c>
      <c r="I14" s="124">
        <v>3</v>
      </c>
      <c r="J14" s="125"/>
      <c r="K14" s="126"/>
      <c r="L14" s="96"/>
      <c r="M14" s="97"/>
      <c r="N14" s="97"/>
      <c r="O14" s="97"/>
      <c r="P14" s="97"/>
      <c r="Q14" s="97"/>
      <c r="R14" s="97"/>
      <c r="S14" s="97"/>
      <c r="T14" s="97"/>
      <c r="U14" s="97"/>
      <c r="V14" s="97"/>
      <c r="W14" s="97"/>
      <c r="X14" s="97"/>
      <c r="Y14" s="97"/>
      <c r="Z14" s="97"/>
      <c r="AA14" s="97"/>
      <c r="AB14" s="97"/>
      <c r="AC14" s="12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8"/>
    </row>
    <row r="15" spans="1:67" ht="21" customHeight="1" x14ac:dyDescent="0.3">
      <c r="A15" s="109"/>
      <c r="B15" s="120"/>
      <c r="C15" s="111"/>
      <c r="D15" s="111"/>
      <c r="E15" s="112"/>
      <c r="F15" s="113"/>
      <c r="G15" s="128">
        <f t="shared" si="5"/>
        <v>45708</v>
      </c>
      <c r="H15" s="104">
        <f t="shared" si="4"/>
        <v>45713</v>
      </c>
      <c r="I15" s="115">
        <v>5</v>
      </c>
      <c r="J15" s="116"/>
      <c r="K15" s="117"/>
      <c r="L15" s="111"/>
      <c r="M15" s="118"/>
      <c r="N15" s="118"/>
      <c r="O15" s="118"/>
      <c r="P15" s="118"/>
      <c r="Q15" s="118"/>
      <c r="R15" s="118"/>
      <c r="S15" s="118"/>
      <c r="T15" s="118"/>
      <c r="U15" s="118"/>
      <c r="V15" s="118"/>
      <c r="W15" s="118"/>
      <c r="X15" s="118"/>
      <c r="Y15" s="118"/>
      <c r="Z15" s="118"/>
      <c r="AA15" s="118"/>
      <c r="AB15" s="118"/>
      <c r="AC15" s="129"/>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4"/>
    </row>
    <row r="16" spans="1:67" ht="14.25" customHeight="1" x14ac:dyDescent="0.3">
      <c r="A16" s="109"/>
      <c r="B16" s="120"/>
      <c r="C16" s="111"/>
      <c r="D16" s="111"/>
      <c r="E16" s="112"/>
      <c r="F16" s="113"/>
      <c r="G16" s="128">
        <f t="shared" si="5"/>
        <v>45713</v>
      </c>
      <c r="H16" s="104">
        <f t="shared" si="4"/>
        <v>45716</v>
      </c>
      <c r="I16" s="115">
        <v>3</v>
      </c>
      <c r="J16" s="116"/>
      <c r="K16" s="117"/>
      <c r="L16" s="111"/>
      <c r="M16" s="118"/>
      <c r="N16" s="118"/>
      <c r="O16" s="118"/>
      <c r="P16" s="118"/>
      <c r="Q16" s="118"/>
      <c r="R16" s="118"/>
      <c r="S16" s="118"/>
      <c r="T16" s="118"/>
      <c r="U16" s="118"/>
      <c r="V16" s="118"/>
      <c r="W16" s="118"/>
      <c r="X16" s="118"/>
      <c r="Y16" s="118"/>
      <c r="Z16" s="118"/>
      <c r="AA16" s="118"/>
      <c r="AB16" s="118"/>
      <c r="AC16" s="129"/>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4"/>
    </row>
    <row r="17" spans="1:67" ht="19.5" customHeight="1" x14ac:dyDescent="0.3">
      <c r="A17" s="109"/>
      <c r="B17" s="120"/>
      <c r="C17" s="111"/>
      <c r="D17" s="111"/>
      <c r="E17" s="112"/>
      <c r="F17" s="113"/>
      <c r="G17" s="128">
        <f t="shared" si="5"/>
        <v>45716</v>
      </c>
      <c r="H17" s="104">
        <f t="shared" si="4"/>
        <v>45716</v>
      </c>
      <c r="I17" s="115"/>
      <c r="J17" s="116"/>
      <c r="K17" s="117"/>
      <c r="L17" s="111"/>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4"/>
    </row>
    <row r="18" spans="1:67" ht="14.25" customHeight="1" x14ac:dyDescent="0.3">
      <c r="A18" s="130"/>
      <c r="B18" s="120"/>
      <c r="C18" s="131"/>
      <c r="D18" s="131"/>
      <c r="E18" s="132"/>
      <c r="F18" s="133"/>
      <c r="G18" s="128">
        <f t="shared" si="5"/>
        <v>45716</v>
      </c>
      <c r="H18" s="104">
        <f t="shared" si="4"/>
        <v>45716</v>
      </c>
      <c r="I18" s="134"/>
      <c r="J18" s="135"/>
      <c r="K18" s="136"/>
      <c r="L18" s="131"/>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8"/>
    </row>
    <row r="19" spans="1:67" ht="14.25" customHeight="1" x14ac:dyDescent="0.3">
      <c r="A19" s="130"/>
      <c r="B19" s="120"/>
      <c r="C19" s="131"/>
      <c r="D19" s="131"/>
      <c r="E19" s="132"/>
      <c r="F19" s="133"/>
      <c r="G19" s="128">
        <f t="shared" si="5"/>
        <v>45716</v>
      </c>
      <c r="H19" s="104">
        <f t="shared" si="4"/>
        <v>45716</v>
      </c>
      <c r="I19" s="134"/>
      <c r="J19" s="135"/>
      <c r="K19" s="136"/>
      <c r="L19" s="131"/>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8"/>
    </row>
    <row r="20" spans="1:67" ht="14.25" customHeight="1" x14ac:dyDescent="0.3">
      <c r="A20" s="130"/>
      <c r="B20" s="120"/>
      <c r="C20" s="131"/>
      <c r="D20" s="131"/>
      <c r="E20" s="132"/>
      <c r="F20" s="133"/>
      <c r="G20" s="128">
        <f t="shared" si="5"/>
        <v>45716</v>
      </c>
      <c r="H20" s="104">
        <f t="shared" si="4"/>
        <v>45716</v>
      </c>
      <c r="I20" s="134"/>
      <c r="J20" s="135"/>
      <c r="K20" s="136"/>
      <c r="L20" s="131"/>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8"/>
    </row>
    <row r="21" spans="1:67" ht="14.25" customHeight="1" x14ac:dyDescent="0.3">
      <c r="A21" s="130"/>
      <c r="B21" s="120"/>
      <c r="C21" s="131"/>
      <c r="D21" s="131"/>
      <c r="E21" s="132"/>
      <c r="F21" s="133"/>
      <c r="G21" s="128">
        <f t="shared" si="5"/>
        <v>45716</v>
      </c>
      <c r="H21" s="104">
        <f t="shared" si="4"/>
        <v>45716</v>
      </c>
      <c r="I21" s="134"/>
      <c r="J21" s="135"/>
      <c r="K21" s="136"/>
      <c r="L21" s="131"/>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8"/>
    </row>
    <row r="22" spans="1:67" ht="14.25" customHeight="1" x14ac:dyDescent="0.3">
      <c r="A22" s="130"/>
      <c r="B22" s="61"/>
      <c r="C22" s="131"/>
      <c r="D22" s="131"/>
      <c r="E22" s="132"/>
      <c r="F22" s="133"/>
      <c r="G22" s="128">
        <f t="shared" si="5"/>
        <v>45716</v>
      </c>
      <c r="H22" s="104">
        <f t="shared" si="4"/>
        <v>45716</v>
      </c>
      <c r="I22" s="134"/>
      <c r="J22" s="135"/>
      <c r="K22" s="136"/>
      <c r="L22" s="131"/>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8"/>
    </row>
    <row r="23" spans="1:67" ht="14.25" customHeight="1" x14ac:dyDescent="0.3">
      <c r="A23" s="99"/>
      <c r="B23" s="100"/>
      <c r="C23" s="101"/>
      <c r="D23" s="101"/>
      <c r="E23" s="102"/>
      <c r="F23" s="103"/>
      <c r="G23" s="104">
        <v>45701</v>
      </c>
      <c r="H23" s="104">
        <f t="shared" si="4"/>
        <v>45711</v>
      </c>
      <c r="I23" s="105">
        <v>10</v>
      </c>
      <c r="J23" s="135"/>
      <c r="K23" s="136"/>
      <c r="L23" s="131"/>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8"/>
    </row>
    <row r="24" spans="1:67" ht="14.25" customHeight="1" x14ac:dyDescent="0.3">
      <c r="A24" s="130"/>
      <c r="B24" s="61"/>
      <c r="C24" s="131"/>
      <c r="D24" s="131"/>
      <c r="E24" s="132"/>
      <c r="F24" s="133"/>
      <c r="G24" s="128"/>
      <c r="H24" s="104"/>
      <c r="I24" s="134"/>
      <c r="J24" s="135"/>
      <c r="K24" s="136"/>
      <c r="L24" s="131"/>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8"/>
    </row>
    <row r="25" spans="1:67" ht="14.25" customHeight="1" x14ac:dyDescent="0.3">
      <c r="A25" s="130"/>
      <c r="B25" s="61"/>
      <c r="C25" s="131"/>
      <c r="D25" s="131"/>
      <c r="E25" s="132"/>
      <c r="F25" s="133"/>
      <c r="G25" s="128">
        <f>H23</f>
        <v>45711</v>
      </c>
      <c r="H25" s="104">
        <f t="shared" ref="H25:H38" si="6">G25+I25</f>
        <v>45714</v>
      </c>
      <c r="I25" s="134">
        <v>3</v>
      </c>
      <c r="J25" s="135"/>
      <c r="K25" s="136"/>
      <c r="L25" s="131"/>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8"/>
    </row>
    <row r="26" spans="1:67" ht="14.25" customHeight="1" x14ac:dyDescent="0.3">
      <c r="A26" s="130"/>
      <c r="B26" s="61"/>
      <c r="C26" s="131"/>
      <c r="D26" s="131"/>
      <c r="E26" s="132"/>
      <c r="F26" s="133"/>
      <c r="G26" s="128">
        <f t="shared" ref="G26:G39" si="7">H25</f>
        <v>45714</v>
      </c>
      <c r="H26" s="104">
        <f t="shared" si="6"/>
        <v>45717</v>
      </c>
      <c r="I26" s="134">
        <v>3</v>
      </c>
      <c r="J26" s="135"/>
      <c r="K26" s="136"/>
      <c r="L26" s="131"/>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8"/>
    </row>
    <row r="27" spans="1:67" ht="14.25" customHeight="1" x14ac:dyDescent="0.3">
      <c r="A27" s="119"/>
      <c r="B27" s="61"/>
      <c r="C27" s="96"/>
      <c r="D27" s="111"/>
      <c r="E27" s="121"/>
      <c r="F27" s="122"/>
      <c r="G27" s="128">
        <f t="shared" si="7"/>
        <v>45717</v>
      </c>
      <c r="H27" s="104">
        <f t="shared" si="6"/>
        <v>45718</v>
      </c>
      <c r="I27" s="124">
        <v>1</v>
      </c>
      <c r="J27" s="125"/>
      <c r="K27" s="126"/>
      <c r="L27" s="96"/>
      <c r="M27" s="97"/>
      <c r="N27" s="97"/>
      <c r="O27" s="97"/>
      <c r="P27" s="97"/>
      <c r="Q27" s="97"/>
      <c r="R27" s="97"/>
      <c r="S27" s="97"/>
      <c r="T27" s="97"/>
      <c r="U27" s="97"/>
      <c r="V27" s="97"/>
      <c r="W27" s="97"/>
      <c r="X27" s="97"/>
      <c r="Y27" s="97"/>
      <c r="Z27" s="97"/>
      <c r="AA27" s="97"/>
      <c r="AB27" s="97"/>
      <c r="AC27" s="12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8"/>
    </row>
    <row r="28" spans="1:67" ht="14.25" customHeight="1" x14ac:dyDescent="0.3">
      <c r="A28" s="119"/>
      <c r="B28" s="61"/>
      <c r="C28" s="96"/>
      <c r="D28" s="111"/>
      <c r="E28" s="121"/>
      <c r="F28" s="122"/>
      <c r="G28" s="128">
        <f t="shared" si="7"/>
        <v>45718</v>
      </c>
      <c r="H28" s="104">
        <f t="shared" si="6"/>
        <v>45720</v>
      </c>
      <c r="I28" s="124">
        <v>2</v>
      </c>
      <c r="J28" s="125"/>
      <c r="K28" s="126"/>
      <c r="L28" s="96"/>
      <c r="M28" s="97"/>
      <c r="N28" s="97"/>
      <c r="O28" s="97"/>
      <c r="P28" s="97"/>
      <c r="Q28" s="97"/>
      <c r="R28" s="97"/>
      <c r="S28" s="97"/>
      <c r="T28" s="97"/>
      <c r="U28" s="97"/>
      <c r="V28" s="97"/>
      <c r="W28" s="97"/>
      <c r="X28" s="97"/>
      <c r="Y28" s="97"/>
      <c r="Z28" s="97"/>
      <c r="AA28" s="97"/>
      <c r="AB28" s="97"/>
      <c r="AC28" s="12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8"/>
    </row>
    <row r="29" spans="1:67" ht="14.25" customHeight="1" x14ac:dyDescent="0.3">
      <c r="A29" s="119"/>
      <c r="B29" s="61"/>
      <c r="C29" s="96"/>
      <c r="D29" s="111"/>
      <c r="E29" s="121"/>
      <c r="F29" s="122"/>
      <c r="G29" s="128">
        <f t="shared" si="7"/>
        <v>45720</v>
      </c>
      <c r="H29" s="104">
        <f t="shared" si="6"/>
        <v>45721</v>
      </c>
      <c r="I29" s="124">
        <v>1</v>
      </c>
      <c r="J29" s="125"/>
      <c r="K29" s="126"/>
      <c r="L29" s="96"/>
      <c r="M29" s="97"/>
      <c r="N29" s="97"/>
      <c r="O29" s="97"/>
      <c r="P29" s="97"/>
      <c r="Q29" s="97"/>
      <c r="R29" s="97"/>
      <c r="S29" s="97"/>
      <c r="T29" s="97"/>
      <c r="U29" s="97"/>
      <c r="V29" s="97"/>
      <c r="W29" s="97"/>
      <c r="X29" s="97"/>
      <c r="Y29" s="97"/>
      <c r="Z29" s="97"/>
      <c r="AA29" s="97"/>
      <c r="AB29" s="97"/>
      <c r="AC29" s="12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8"/>
    </row>
    <row r="30" spans="1:67" ht="14.25" customHeight="1" x14ac:dyDescent="0.3">
      <c r="A30" s="119"/>
      <c r="B30" s="61"/>
      <c r="C30" s="96"/>
      <c r="D30" s="111"/>
      <c r="E30" s="121"/>
      <c r="F30" s="122"/>
      <c r="G30" s="128">
        <f t="shared" si="7"/>
        <v>45721</v>
      </c>
      <c r="H30" s="104">
        <f t="shared" si="6"/>
        <v>45721</v>
      </c>
      <c r="I30" s="124"/>
      <c r="J30" s="125"/>
      <c r="K30" s="126"/>
      <c r="L30" s="96"/>
      <c r="M30" s="97"/>
      <c r="N30" s="97"/>
      <c r="O30" s="97"/>
      <c r="P30" s="97"/>
      <c r="Q30" s="97"/>
      <c r="R30" s="97"/>
      <c r="S30" s="97"/>
      <c r="T30" s="97"/>
      <c r="U30" s="97"/>
      <c r="V30" s="97"/>
      <c r="W30" s="97"/>
      <c r="X30" s="97"/>
      <c r="Y30" s="97"/>
      <c r="Z30" s="97"/>
      <c r="AA30" s="97"/>
      <c r="AB30" s="97"/>
      <c r="AC30" s="12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c r="BO30" s="98"/>
    </row>
    <row r="31" spans="1:67" ht="14.25" customHeight="1" x14ac:dyDescent="0.3">
      <c r="A31" s="119"/>
      <c r="B31" s="110"/>
      <c r="C31" s="96"/>
      <c r="D31" s="111"/>
      <c r="E31" s="121"/>
      <c r="F31" s="122"/>
      <c r="G31" s="128">
        <f t="shared" si="7"/>
        <v>45721</v>
      </c>
      <c r="H31" s="104">
        <f t="shared" si="6"/>
        <v>45721</v>
      </c>
      <c r="I31" s="124"/>
      <c r="J31" s="125"/>
      <c r="K31" s="126"/>
      <c r="L31" s="96"/>
      <c r="M31" s="97"/>
      <c r="N31" s="97"/>
      <c r="O31" s="97"/>
      <c r="P31" s="97"/>
      <c r="Q31" s="97"/>
      <c r="R31" s="97"/>
      <c r="S31" s="97"/>
      <c r="T31" s="97"/>
      <c r="U31" s="97"/>
      <c r="V31" s="97"/>
      <c r="W31" s="97"/>
      <c r="X31" s="97"/>
      <c r="Y31" s="97"/>
      <c r="Z31" s="97"/>
      <c r="AA31" s="97"/>
      <c r="AB31" s="97"/>
      <c r="AC31" s="12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c r="BE31" s="97"/>
      <c r="BF31" s="97"/>
      <c r="BG31" s="97"/>
      <c r="BH31" s="97"/>
      <c r="BI31" s="97"/>
      <c r="BJ31" s="97"/>
      <c r="BK31" s="97"/>
      <c r="BL31" s="97"/>
      <c r="BM31" s="97"/>
      <c r="BN31" s="97"/>
      <c r="BO31" s="98"/>
    </row>
    <row r="32" spans="1:67" ht="14.25" customHeight="1" x14ac:dyDescent="0.3">
      <c r="A32" s="119"/>
      <c r="B32" s="61"/>
      <c r="C32" s="111"/>
      <c r="D32" s="111"/>
      <c r="E32" s="121"/>
      <c r="F32" s="122"/>
      <c r="G32" s="128">
        <f t="shared" si="7"/>
        <v>45721</v>
      </c>
      <c r="H32" s="104">
        <f t="shared" si="6"/>
        <v>45726</v>
      </c>
      <c r="I32" s="115">
        <v>5</v>
      </c>
      <c r="J32" s="125"/>
      <c r="K32" s="126"/>
      <c r="L32" s="96"/>
      <c r="M32" s="97"/>
      <c r="N32" s="97"/>
      <c r="O32" s="97"/>
      <c r="P32" s="97"/>
      <c r="Q32" s="97"/>
      <c r="R32" s="97"/>
      <c r="S32" s="97"/>
      <c r="T32" s="97"/>
      <c r="U32" s="97"/>
      <c r="V32" s="97"/>
      <c r="W32" s="97"/>
      <c r="X32" s="97"/>
      <c r="Y32" s="97"/>
      <c r="Z32" s="97"/>
      <c r="AA32" s="97"/>
      <c r="AB32" s="97"/>
      <c r="AC32" s="12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8"/>
    </row>
    <row r="33" spans="1:67" ht="27" customHeight="1" x14ac:dyDescent="0.3">
      <c r="A33" s="109"/>
      <c r="B33" s="110"/>
      <c r="C33" s="111"/>
      <c r="D33" s="111"/>
      <c r="E33" s="112"/>
      <c r="F33" s="113"/>
      <c r="G33" s="128">
        <f t="shared" si="7"/>
        <v>45726</v>
      </c>
      <c r="H33" s="104">
        <f t="shared" si="6"/>
        <v>45726</v>
      </c>
      <c r="I33" s="115"/>
      <c r="J33" s="116"/>
      <c r="K33" s="117"/>
      <c r="L33" s="111"/>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c r="BO33" s="114"/>
    </row>
    <row r="34" spans="1:67" ht="14.25" customHeight="1" x14ac:dyDescent="0.3">
      <c r="A34" s="109"/>
      <c r="B34" s="110"/>
      <c r="C34" s="111"/>
      <c r="D34" s="111"/>
      <c r="E34" s="112"/>
      <c r="F34" s="113"/>
      <c r="G34" s="128">
        <f t="shared" si="7"/>
        <v>45726</v>
      </c>
      <c r="H34" s="104">
        <f t="shared" si="6"/>
        <v>45736</v>
      </c>
      <c r="I34" s="115">
        <v>10</v>
      </c>
      <c r="J34" s="116"/>
      <c r="K34" s="117"/>
      <c r="L34" s="111"/>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4"/>
    </row>
    <row r="35" spans="1:67" ht="14.25" customHeight="1" x14ac:dyDescent="0.3">
      <c r="A35" s="130"/>
      <c r="B35" s="61"/>
      <c r="C35" s="96"/>
      <c r="D35" s="131"/>
      <c r="E35" s="132"/>
      <c r="F35" s="133"/>
      <c r="G35" s="128">
        <f t="shared" si="7"/>
        <v>45736</v>
      </c>
      <c r="H35" s="104">
        <f t="shared" si="6"/>
        <v>45736</v>
      </c>
      <c r="I35" s="134"/>
      <c r="J35" s="135"/>
      <c r="K35" s="136"/>
      <c r="L35" s="131"/>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8"/>
    </row>
    <row r="36" spans="1:67" ht="14.25" customHeight="1" x14ac:dyDescent="0.3">
      <c r="A36" s="130"/>
      <c r="C36" s="131"/>
      <c r="D36" s="131"/>
      <c r="E36" s="132"/>
      <c r="F36" s="133"/>
      <c r="G36" s="128">
        <f t="shared" si="7"/>
        <v>45736</v>
      </c>
      <c r="H36" s="104">
        <f t="shared" si="6"/>
        <v>45736</v>
      </c>
      <c r="I36" s="134"/>
      <c r="J36" s="135"/>
      <c r="K36" s="136"/>
      <c r="L36" s="131"/>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8"/>
    </row>
    <row r="37" spans="1:67" ht="14.25" customHeight="1" x14ac:dyDescent="0.3">
      <c r="A37" s="130"/>
      <c r="B37" s="110"/>
      <c r="C37" s="131"/>
      <c r="D37" s="131"/>
      <c r="E37" s="132"/>
      <c r="F37" s="133"/>
      <c r="G37" s="128">
        <f t="shared" si="7"/>
        <v>45736</v>
      </c>
      <c r="H37" s="104">
        <f t="shared" si="6"/>
        <v>45736</v>
      </c>
      <c r="I37" s="134"/>
      <c r="J37" s="135"/>
      <c r="K37" s="136"/>
      <c r="L37" s="131"/>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8"/>
    </row>
    <row r="38" spans="1:67" ht="14.25" customHeight="1" x14ac:dyDescent="0.3">
      <c r="A38" s="130"/>
      <c r="B38" s="61"/>
      <c r="C38" s="131"/>
      <c r="D38" s="131"/>
      <c r="E38" s="132"/>
      <c r="F38" s="133"/>
      <c r="G38" s="128">
        <f t="shared" si="7"/>
        <v>45736</v>
      </c>
      <c r="H38" s="104">
        <f t="shared" si="6"/>
        <v>45736</v>
      </c>
      <c r="I38" s="134"/>
      <c r="J38" s="135"/>
      <c r="K38" s="136"/>
      <c r="L38" s="131"/>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8"/>
    </row>
    <row r="39" spans="1:67" ht="14.25" customHeight="1" x14ac:dyDescent="0.3">
      <c r="A39" s="130"/>
      <c r="B39" s="61"/>
      <c r="C39" s="131"/>
      <c r="D39" s="131"/>
      <c r="E39" s="132"/>
      <c r="F39" s="133"/>
      <c r="G39" s="128">
        <f t="shared" si="7"/>
        <v>45736</v>
      </c>
      <c r="H39" s="139"/>
      <c r="I39" s="134"/>
      <c r="J39" s="135"/>
      <c r="K39" s="136"/>
      <c r="L39" s="131"/>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37"/>
      <c r="BL39" s="137"/>
      <c r="BM39" s="137"/>
      <c r="BN39" s="137"/>
      <c r="BO39" s="138"/>
    </row>
    <row r="40" spans="1:67" ht="14.25" customHeight="1" x14ac:dyDescent="0.3">
      <c r="A40" s="130"/>
      <c r="B40" s="61"/>
      <c r="C40" s="131"/>
      <c r="D40" s="131"/>
      <c r="E40" s="132"/>
      <c r="F40" s="133"/>
      <c r="G40" s="139"/>
      <c r="H40" s="139"/>
      <c r="I40" s="134"/>
      <c r="J40" s="135"/>
      <c r="K40" s="136"/>
      <c r="L40" s="131"/>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38"/>
    </row>
    <row r="41" spans="1:67" ht="14.25" customHeight="1" x14ac:dyDescent="0.3">
      <c r="A41" s="130"/>
      <c r="B41" s="61"/>
      <c r="C41" s="131"/>
      <c r="D41" s="131"/>
      <c r="E41" s="132"/>
      <c r="F41" s="133"/>
      <c r="G41" s="139"/>
      <c r="H41" s="139"/>
      <c r="I41" s="134"/>
      <c r="J41" s="135"/>
      <c r="K41" s="136"/>
      <c r="L41" s="131"/>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38"/>
    </row>
    <row r="42" spans="1:67" ht="14.25" customHeight="1" x14ac:dyDescent="0.3">
      <c r="A42" s="130"/>
      <c r="B42" s="61"/>
      <c r="C42" s="131"/>
      <c r="D42" s="131"/>
      <c r="E42" s="132"/>
      <c r="F42" s="133"/>
      <c r="G42" s="139"/>
      <c r="H42" s="139"/>
      <c r="I42" s="134"/>
      <c r="J42" s="135"/>
      <c r="K42" s="136"/>
      <c r="L42" s="131"/>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c r="BA42" s="137"/>
      <c r="BB42" s="137"/>
      <c r="BC42" s="137"/>
      <c r="BD42" s="137"/>
      <c r="BE42" s="137"/>
      <c r="BF42" s="137"/>
      <c r="BG42" s="137"/>
      <c r="BH42" s="137"/>
      <c r="BI42" s="137"/>
      <c r="BJ42" s="137"/>
      <c r="BK42" s="137"/>
      <c r="BL42" s="137"/>
      <c r="BM42" s="137"/>
      <c r="BN42" s="137"/>
      <c r="BO42" s="138"/>
    </row>
    <row r="43" spans="1:67" ht="14.25" customHeight="1" x14ac:dyDescent="0.3">
      <c r="A43" s="130"/>
      <c r="B43" s="61"/>
      <c r="C43" s="131"/>
      <c r="D43" s="131"/>
      <c r="E43" s="132"/>
      <c r="F43" s="133"/>
      <c r="G43" s="139"/>
      <c r="H43" s="139"/>
      <c r="I43" s="134"/>
      <c r="J43" s="135"/>
      <c r="K43" s="136"/>
      <c r="L43" s="131"/>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c r="BA43" s="137"/>
      <c r="BB43" s="137"/>
      <c r="BC43" s="137"/>
      <c r="BD43" s="137"/>
      <c r="BE43" s="137"/>
      <c r="BF43" s="137"/>
      <c r="BG43" s="137"/>
      <c r="BH43" s="137"/>
      <c r="BI43" s="137"/>
      <c r="BJ43" s="137"/>
      <c r="BK43" s="137"/>
      <c r="BL43" s="137"/>
      <c r="BM43" s="137"/>
      <c r="BN43" s="137"/>
      <c r="BO43" s="138"/>
    </row>
    <row r="44" spans="1:67" ht="14.25" customHeight="1" x14ac:dyDescent="0.3">
      <c r="A44" s="130"/>
      <c r="B44" s="61"/>
      <c r="C44" s="131"/>
      <c r="D44" s="131"/>
      <c r="E44" s="132"/>
      <c r="F44" s="133"/>
      <c r="G44" s="139"/>
      <c r="H44" s="139"/>
      <c r="I44" s="134"/>
      <c r="J44" s="135"/>
      <c r="K44" s="136"/>
      <c r="L44" s="131"/>
      <c r="M44" s="137"/>
      <c r="N44" s="137"/>
      <c r="O44" s="137"/>
      <c r="P44" s="137"/>
      <c r="Q44" s="137"/>
      <c r="R44" s="137"/>
      <c r="S44" s="137"/>
      <c r="T44" s="137"/>
      <c r="U44" s="137"/>
      <c r="V44" s="137"/>
      <c r="W44" s="137"/>
      <c r="X44" s="137"/>
      <c r="Y44" s="137"/>
      <c r="Z44" s="137"/>
      <c r="AA44" s="137"/>
      <c r="AB44" s="137"/>
      <c r="AC44" s="137"/>
      <c r="AD44" s="137"/>
      <c r="AE44" s="137"/>
      <c r="AF44" s="137"/>
      <c r="AG44" s="137"/>
      <c r="AH44" s="137"/>
      <c r="AI44" s="137"/>
      <c r="AJ44" s="137"/>
      <c r="AK44" s="137"/>
      <c r="AL44" s="137"/>
      <c r="AM44" s="137"/>
      <c r="AN44" s="137"/>
      <c r="AO44" s="137"/>
      <c r="AP44" s="137"/>
      <c r="AQ44" s="137"/>
      <c r="AR44" s="137"/>
      <c r="AS44" s="137"/>
      <c r="AT44" s="137"/>
      <c r="AU44" s="137"/>
      <c r="AV44" s="137"/>
      <c r="AW44" s="137"/>
      <c r="AX44" s="137"/>
      <c r="AY44" s="137"/>
      <c r="AZ44" s="137"/>
      <c r="BA44" s="137"/>
      <c r="BB44" s="137"/>
      <c r="BC44" s="137"/>
      <c r="BD44" s="137"/>
      <c r="BE44" s="137"/>
      <c r="BF44" s="137"/>
      <c r="BG44" s="137"/>
      <c r="BH44" s="137"/>
      <c r="BI44" s="137"/>
      <c r="BJ44" s="137"/>
      <c r="BK44" s="137"/>
      <c r="BL44" s="137"/>
      <c r="BM44" s="137"/>
      <c r="BN44" s="137"/>
      <c r="BO44" s="138"/>
    </row>
    <row r="45" spans="1:67" ht="14.25" customHeight="1" x14ac:dyDescent="0.3">
      <c r="A45" s="119"/>
      <c r="B45" s="61"/>
      <c r="C45" s="96"/>
      <c r="D45" s="96"/>
      <c r="E45" s="121"/>
      <c r="F45" s="122"/>
      <c r="G45" s="139"/>
      <c r="H45" s="139"/>
      <c r="I45" s="124"/>
      <c r="J45" s="125"/>
      <c r="K45" s="126"/>
      <c r="L45" s="96"/>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8"/>
    </row>
    <row r="46" spans="1:67" ht="14.25" customHeight="1" x14ac:dyDescent="0.3">
      <c r="A46" s="109"/>
      <c r="B46" s="110"/>
      <c r="C46" s="111"/>
      <c r="D46" s="111"/>
      <c r="E46" s="112"/>
      <c r="F46" s="113"/>
      <c r="G46" s="123"/>
      <c r="H46" s="139"/>
      <c r="I46" s="115"/>
      <c r="J46" s="116"/>
      <c r="K46" s="117"/>
      <c r="L46" s="111"/>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8"/>
      <c r="AT46" s="118"/>
      <c r="AU46" s="118"/>
      <c r="AV46" s="118"/>
      <c r="AW46" s="118"/>
      <c r="AX46" s="118"/>
      <c r="AY46" s="118"/>
      <c r="AZ46" s="118"/>
      <c r="BA46" s="118"/>
      <c r="BB46" s="118"/>
      <c r="BC46" s="118"/>
      <c r="BD46" s="118"/>
      <c r="BE46" s="118"/>
      <c r="BF46" s="118"/>
      <c r="BG46" s="118"/>
      <c r="BH46" s="118"/>
      <c r="BI46" s="118"/>
      <c r="BJ46" s="118"/>
      <c r="BK46" s="118"/>
      <c r="BL46" s="118"/>
      <c r="BM46" s="118"/>
      <c r="BN46" s="118"/>
      <c r="BO46" s="114"/>
    </row>
    <row r="47" spans="1:67" ht="14.25" customHeight="1" x14ac:dyDescent="0.3">
      <c r="A47" s="119"/>
      <c r="B47" s="61"/>
      <c r="C47" s="96"/>
      <c r="D47" s="96"/>
      <c r="E47" s="121"/>
      <c r="F47" s="122"/>
      <c r="G47" s="128"/>
      <c r="H47" s="139"/>
      <c r="I47" s="124"/>
      <c r="J47" s="125"/>
      <c r="K47" s="126"/>
      <c r="L47" s="96"/>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c r="BO47" s="98"/>
    </row>
    <row r="48" spans="1:67" ht="14.25" customHeight="1" x14ac:dyDescent="0.3">
      <c r="A48" s="119"/>
      <c r="B48" s="61"/>
      <c r="C48" s="96"/>
      <c r="D48" s="96"/>
      <c r="E48" s="121"/>
      <c r="F48" s="122"/>
      <c r="G48" s="128"/>
      <c r="H48" s="139"/>
      <c r="I48" s="124"/>
      <c r="J48" s="125"/>
      <c r="K48" s="126"/>
      <c r="L48" s="96"/>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c r="BO48" s="98"/>
    </row>
    <row r="49" spans="1:67" ht="14.25" customHeight="1" x14ac:dyDescent="0.3">
      <c r="A49" s="119"/>
      <c r="B49" s="61"/>
      <c r="C49" s="96"/>
      <c r="D49" s="96"/>
      <c r="E49" s="121"/>
      <c r="F49" s="122"/>
      <c r="G49" s="128"/>
      <c r="H49" s="139"/>
      <c r="I49" s="124"/>
      <c r="J49" s="125"/>
      <c r="K49" s="126"/>
      <c r="L49" s="96"/>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c r="BO49" s="98"/>
    </row>
    <row r="50" spans="1:67" ht="14.25" customHeight="1" x14ac:dyDescent="0.3">
      <c r="A50" s="119"/>
      <c r="B50" s="61"/>
      <c r="C50" s="96"/>
      <c r="D50" s="96"/>
      <c r="E50" s="121"/>
      <c r="F50" s="122"/>
      <c r="G50" s="128"/>
      <c r="H50" s="139"/>
      <c r="I50" s="124"/>
      <c r="J50" s="125"/>
      <c r="K50" s="126"/>
      <c r="L50" s="96"/>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c r="BO50" s="98"/>
    </row>
    <row r="51" spans="1:67" ht="14.25" customHeight="1" x14ac:dyDescent="0.3">
      <c r="A51" s="119"/>
      <c r="B51" s="61"/>
      <c r="C51" s="111"/>
      <c r="D51" s="111"/>
      <c r="E51" s="121"/>
      <c r="F51" s="122"/>
      <c r="G51" s="128"/>
      <c r="H51" s="139"/>
      <c r="I51" s="124"/>
      <c r="J51" s="125"/>
      <c r="K51" s="126"/>
      <c r="L51" s="96"/>
      <c r="M51" s="97"/>
      <c r="N51" s="97"/>
      <c r="O51" s="97"/>
      <c r="P51" s="97"/>
      <c r="Q51" s="97"/>
      <c r="R51" s="97"/>
      <c r="S51" s="97"/>
      <c r="T51" s="97"/>
      <c r="U51" s="97"/>
      <c r="V51" s="97"/>
      <c r="W51" s="97"/>
      <c r="X51" s="97"/>
      <c r="Y51" s="97"/>
      <c r="Z51" s="97"/>
      <c r="AA51" s="97"/>
      <c r="AB51" s="97"/>
      <c r="AC51" s="12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c r="BD51" s="97"/>
      <c r="BE51" s="97"/>
      <c r="BF51" s="97"/>
      <c r="BG51" s="97"/>
      <c r="BH51" s="97"/>
      <c r="BI51" s="97"/>
      <c r="BJ51" s="97"/>
      <c r="BK51" s="97"/>
      <c r="BL51" s="97"/>
      <c r="BM51" s="97"/>
      <c r="BN51" s="97"/>
      <c r="BO51" s="98"/>
    </row>
    <row r="52" spans="1:67" ht="14.25" customHeight="1" x14ac:dyDescent="0.3">
      <c r="A52" s="99"/>
      <c r="B52" s="100"/>
      <c r="C52" s="101"/>
      <c r="D52" s="140"/>
      <c r="E52" s="102"/>
      <c r="F52" s="103"/>
      <c r="G52" s="104"/>
      <c r="H52" s="104"/>
      <c r="I52" s="105"/>
      <c r="J52" s="125"/>
      <c r="K52" s="126"/>
      <c r="L52" s="96"/>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c r="BD52" s="97"/>
      <c r="BE52" s="97"/>
      <c r="BF52" s="97"/>
      <c r="BG52" s="97"/>
      <c r="BH52" s="97"/>
      <c r="BI52" s="97"/>
      <c r="BJ52" s="97"/>
      <c r="BK52" s="97"/>
      <c r="BL52" s="97"/>
      <c r="BM52" s="97"/>
      <c r="BN52" s="97"/>
      <c r="BO52" s="98"/>
    </row>
    <row r="53" spans="1:67" ht="14.25" customHeight="1" x14ac:dyDescent="0.3">
      <c r="A53" s="141"/>
      <c r="B53" s="142"/>
      <c r="C53" s="143"/>
      <c r="D53" s="143"/>
      <c r="E53" s="144"/>
      <c r="F53" s="145"/>
      <c r="G53" s="146"/>
      <c r="H53" s="146"/>
      <c r="I53" s="147"/>
      <c r="J53" s="125"/>
      <c r="K53" s="126"/>
      <c r="L53" s="96"/>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8"/>
    </row>
    <row r="54" spans="1:67" ht="14.25" customHeight="1" x14ac:dyDescent="0.3">
      <c r="A54" s="119"/>
      <c r="B54" s="110"/>
      <c r="C54" s="96"/>
      <c r="D54" s="111"/>
      <c r="E54" s="148"/>
      <c r="F54" s="122"/>
      <c r="G54" s="123"/>
      <c r="H54" s="123"/>
      <c r="I54" s="115"/>
      <c r="J54" s="125"/>
      <c r="K54" s="126"/>
      <c r="L54" s="96"/>
      <c r="M54" s="97"/>
      <c r="N54" s="97"/>
      <c r="O54" s="97"/>
      <c r="P54" s="97"/>
      <c r="Q54" s="97"/>
      <c r="R54" s="97"/>
      <c r="S54" s="97"/>
      <c r="T54" s="97"/>
      <c r="U54" s="97"/>
      <c r="V54" s="97"/>
      <c r="W54" s="97"/>
      <c r="X54" s="97"/>
      <c r="Y54" s="97"/>
      <c r="Z54" s="97"/>
      <c r="AA54" s="97"/>
      <c r="AB54" s="97"/>
      <c r="AC54" s="12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c r="BB54" s="97"/>
      <c r="BC54" s="97"/>
      <c r="BD54" s="97"/>
      <c r="BE54" s="97"/>
      <c r="BF54" s="97"/>
      <c r="BG54" s="97"/>
      <c r="BH54" s="97"/>
      <c r="BI54" s="97"/>
      <c r="BJ54" s="97"/>
      <c r="BK54" s="97"/>
      <c r="BL54" s="97"/>
      <c r="BM54" s="97"/>
      <c r="BN54" s="97"/>
      <c r="BO54" s="98"/>
    </row>
    <row r="55" spans="1:67" ht="14.25" customHeight="1" x14ac:dyDescent="0.3">
      <c r="A55" s="119"/>
      <c r="B55" s="110"/>
      <c r="C55" s="96"/>
      <c r="D55" s="111"/>
      <c r="E55" s="148"/>
      <c r="F55" s="122"/>
      <c r="G55" s="123"/>
      <c r="H55" s="123"/>
      <c r="I55" s="115"/>
      <c r="J55" s="125"/>
      <c r="K55" s="126"/>
      <c r="L55" s="96"/>
      <c r="M55" s="97"/>
      <c r="N55" s="97"/>
      <c r="O55" s="97"/>
      <c r="P55" s="97"/>
      <c r="Q55" s="97"/>
      <c r="R55" s="97"/>
      <c r="S55" s="97"/>
      <c r="T55" s="97"/>
      <c r="U55" s="97"/>
      <c r="V55" s="97"/>
      <c r="W55" s="97"/>
      <c r="X55" s="97"/>
      <c r="Y55" s="97"/>
      <c r="Z55" s="97"/>
      <c r="AA55" s="97"/>
      <c r="AB55" s="97"/>
      <c r="AC55" s="12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8"/>
    </row>
    <row r="56" spans="1:67" ht="14.25" customHeight="1" x14ac:dyDescent="0.3">
      <c r="A56" s="119"/>
      <c r="B56" s="110"/>
      <c r="C56" s="96"/>
      <c r="D56" s="111"/>
      <c r="E56" s="148"/>
      <c r="F56" s="122"/>
      <c r="G56" s="123"/>
      <c r="H56" s="123"/>
      <c r="I56" s="115"/>
      <c r="J56" s="125"/>
      <c r="K56" s="126"/>
      <c r="L56" s="96"/>
      <c r="M56" s="97"/>
      <c r="N56" s="97"/>
      <c r="O56" s="97"/>
      <c r="P56" s="97"/>
      <c r="Q56" s="97"/>
      <c r="R56" s="97"/>
      <c r="S56" s="97"/>
      <c r="T56" s="97"/>
      <c r="U56" s="97"/>
      <c r="V56" s="97"/>
      <c r="W56" s="97"/>
      <c r="X56" s="97"/>
      <c r="Y56" s="97"/>
      <c r="Z56" s="97"/>
      <c r="AA56" s="97"/>
      <c r="AB56" s="97"/>
      <c r="AC56" s="12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8"/>
    </row>
    <row r="57" spans="1:67" ht="14.25" customHeight="1" x14ac:dyDescent="0.3">
      <c r="A57" s="119"/>
      <c r="B57" s="110"/>
      <c r="C57" s="96"/>
      <c r="D57" s="111"/>
      <c r="E57" s="148"/>
      <c r="F57" s="122"/>
      <c r="G57" s="123"/>
      <c r="H57" s="123"/>
      <c r="I57" s="115"/>
      <c r="J57" s="125"/>
      <c r="K57" s="126"/>
      <c r="L57" s="96"/>
      <c r="M57" s="97"/>
      <c r="N57" s="97"/>
      <c r="O57" s="97"/>
      <c r="P57" s="97"/>
      <c r="Q57" s="97"/>
      <c r="R57" s="97"/>
      <c r="S57" s="97"/>
      <c r="T57" s="97"/>
      <c r="U57" s="97"/>
      <c r="V57" s="97"/>
      <c r="W57" s="97"/>
      <c r="X57" s="97"/>
      <c r="Y57" s="97"/>
      <c r="Z57" s="97"/>
      <c r="AA57" s="97"/>
      <c r="AB57" s="97"/>
      <c r="AC57" s="12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c r="BD57" s="97"/>
      <c r="BE57" s="97"/>
      <c r="BF57" s="97"/>
      <c r="BG57" s="97"/>
      <c r="BH57" s="97"/>
      <c r="BI57" s="97"/>
      <c r="BJ57" s="97"/>
      <c r="BK57" s="97"/>
      <c r="BL57" s="97"/>
      <c r="BM57" s="97"/>
      <c r="BN57" s="97"/>
      <c r="BO57" s="98"/>
    </row>
    <row r="58" spans="1:67" ht="14.25" customHeight="1" x14ac:dyDescent="0.3">
      <c r="A58" s="119"/>
      <c r="B58" s="110"/>
      <c r="C58" s="96"/>
      <c r="D58" s="111"/>
      <c r="E58" s="148"/>
      <c r="F58" s="122"/>
      <c r="G58" s="128"/>
      <c r="H58" s="128"/>
      <c r="I58" s="124"/>
      <c r="J58" s="125"/>
      <c r="K58" s="126"/>
      <c r="L58" s="96"/>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8"/>
    </row>
    <row r="59" spans="1:67" ht="14.25" customHeight="1" x14ac:dyDescent="0.3">
      <c r="A59" s="119"/>
      <c r="B59" s="110"/>
      <c r="C59" s="111"/>
      <c r="D59" s="111"/>
      <c r="E59" s="121"/>
      <c r="F59" s="122"/>
      <c r="G59" s="128"/>
      <c r="H59" s="128"/>
      <c r="I59" s="124"/>
      <c r="J59" s="125"/>
      <c r="K59" s="126"/>
      <c r="L59" s="96"/>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c r="BD59" s="97"/>
      <c r="BE59" s="97"/>
      <c r="BF59" s="97"/>
      <c r="BG59" s="97"/>
      <c r="BH59" s="97"/>
      <c r="BI59" s="97"/>
      <c r="BJ59" s="97"/>
      <c r="BK59" s="97"/>
      <c r="BL59" s="97"/>
      <c r="BM59" s="97"/>
      <c r="BN59" s="97"/>
      <c r="BO59" s="98"/>
    </row>
    <row r="60" spans="1:67" ht="14.25" customHeight="1" x14ac:dyDescent="0.3">
      <c r="A60" s="119"/>
      <c r="B60" s="110"/>
      <c r="C60" s="111"/>
      <c r="D60" s="111"/>
      <c r="E60" s="121"/>
      <c r="F60" s="122"/>
      <c r="G60" s="128"/>
      <c r="H60" s="128"/>
      <c r="I60" s="124"/>
      <c r="J60" s="125"/>
      <c r="K60" s="126"/>
      <c r="L60" s="96"/>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c r="BB60" s="97"/>
      <c r="BC60" s="97"/>
      <c r="BD60" s="97"/>
      <c r="BE60" s="97"/>
      <c r="BF60" s="97"/>
      <c r="BG60" s="97"/>
      <c r="BH60" s="97"/>
      <c r="BI60" s="97"/>
      <c r="BJ60" s="97"/>
      <c r="BK60" s="97"/>
      <c r="BL60" s="97"/>
      <c r="BM60" s="97"/>
      <c r="BN60" s="97"/>
      <c r="BO60" s="98"/>
    </row>
    <row r="61" spans="1:67" ht="14.25" customHeight="1" x14ac:dyDescent="0.3">
      <c r="A61" s="119"/>
      <c r="B61" s="61"/>
      <c r="C61" s="96"/>
      <c r="D61" s="96"/>
      <c r="E61" s="121"/>
      <c r="F61" s="122"/>
      <c r="G61" s="128"/>
      <c r="H61" s="128"/>
      <c r="I61" s="124"/>
      <c r="J61" s="125"/>
      <c r="K61" s="126"/>
      <c r="L61" s="96"/>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c r="BB61" s="97"/>
      <c r="BC61" s="97"/>
      <c r="BD61" s="97"/>
      <c r="BE61" s="97"/>
      <c r="BF61" s="97"/>
      <c r="BG61" s="97"/>
      <c r="BH61" s="97"/>
      <c r="BI61" s="97"/>
      <c r="BJ61" s="97"/>
      <c r="BK61" s="97"/>
      <c r="BL61" s="97"/>
      <c r="BM61" s="97"/>
      <c r="BN61" s="97"/>
      <c r="BO61" s="98"/>
    </row>
    <row r="62" spans="1:67" ht="14.25" customHeight="1" x14ac:dyDescent="0.3">
      <c r="A62" s="119"/>
      <c r="B62" s="61"/>
      <c r="C62" s="96"/>
      <c r="D62" s="96"/>
      <c r="E62" s="149"/>
      <c r="F62" s="122"/>
      <c r="G62" s="123"/>
      <c r="H62" s="123"/>
      <c r="I62" s="124"/>
      <c r="J62" s="125"/>
      <c r="K62" s="126"/>
      <c r="L62" s="96"/>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c r="BO62" s="98"/>
    </row>
    <row r="63" spans="1:67" ht="14.25" customHeight="1" x14ac:dyDescent="0.3">
      <c r="A63" s="119"/>
      <c r="B63" s="61"/>
      <c r="C63" s="96"/>
      <c r="D63" s="96"/>
      <c r="E63" s="121"/>
      <c r="F63" s="122"/>
      <c r="G63" s="128"/>
      <c r="H63" s="123"/>
      <c r="I63" s="124"/>
      <c r="J63" s="125"/>
      <c r="K63" s="126"/>
      <c r="L63" s="96"/>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c r="BB63" s="97"/>
      <c r="BC63" s="97"/>
      <c r="BD63" s="97"/>
      <c r="BE63" s="97"/>
      <c r="BF63" s="97"/>
      <c r="BG63" s="97"/>
      <c r="BH63" s="97"/>
      <c r="BI63" s="97"/>
      <c r="BJ63" s="97"/>
      <c r="BK63" s="97"/>
      <c r="BL63" s="97"/>
      <c r="BM63" s="97"/>
      <c r="BN63" s="97"/>
      <c r="BO63" s="98"/>
    </row>
    <row r="64" spans="1:67" ht="14.25" customHeight="1" x14ac:dyDescent="0.3">
      <c r="A64" s="119"/>
      <c r="B64" s="110"/>
      <c r="C64" s="111"/>
      <c r="D64" s="111"/>
      <c r="E64" s="121"/>
      <c r="F64" s="122"/>
      <c r="G64" s="128"/>
      <c r="H64" s="123"/>
      <c r="I64" s="124"/>
      <c r="J64" s="125"/>
      <c r="K64" s="126"/>
      <c r="L64" s="96"/>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c r="BB64" s="97"/>
      <c r="BC64" s="97"/>
      <c r="BD64" s="97"/>
      <c r="BE64" s="97"/>
      <c r="BF64" s="97"/>
      <c r="BG64" s="97"/>
      <c r="BH64" s="97"/>
      <c r="BI64" s="97"/>
      <c r="BJ64" s="97"/>
      <c r="BK64" s="97"/>
      <c r="BL64" s="97"/>
      <c r="BM64" s="97"/>
      <c r="BN64" s="97"/>
      <c r="BO64" s="98"/>
    </row>
    <row r="65" spans="1:67" ht="14.25" customHeight="1" x14ac:dyDescent="0.3">
      <c r="A65" s="150"/>
      <c r="B65" s="151"/>
      <c r="C65" s="152"/>
      <c r="D65" s="152"/>
      <c r="E65" s="153"/>
      <c r="F65" s="154"/>
      <c r="G65" s="155"/>
      <c r="H65" s="155"/>
      <c r="I65" s="156"/>
      <c r="J65" s="125"/>
      <c r="K65" s="126"/>
      <c r="L65" s="96"/>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c r="BB65" s="97"/>
      <c r="BC65" s="97"/>
      <c r="BD65" s="97"/>
      <c r="BE65" s="97"/>
      <c r="BF65" s="97"/>
      <c r="BG65" s="97"/>
      <c r="BH65" s="97"/>
      <c r="BI65" s="97"/>
      <c r="BJ65" s="97"/>
      <c r="BK65" s="97"/>
      <c r="BL65" s="97"/>
      <c r="BM65" s="97"/>
      <c r="BN65" s="97"/>
      <c r="BO65" s="98"/>
    </row>
    <row r="66" spans="1:67" ht="14.25" customHeight="1" x14ac:dyDescent="0.3">
      <c r="A66" s="141"/>
      <c r="B66" s="142"/>
      <c r="C66" s="143"/>
      <c r="D66" s="143"/>
      <c r="E66" s="144"/>
      <c r="F66" s="145"/>
      <c r="G66" s="146"/>
      <c r="H66" s="146"/>
      <c r="I66" s="147"/>
      <c r="J66" s="125"/>
      <c r="K66" s="126"/>
      <c r="L66" s="96"/>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8"/>
    </row>
    <row r="67" spans="1:67" ht="14.25" customHeight="1" x14ac:dyDescent="0.3">
      <c r="A67" s="119"/>
      <c r="B67" s="110"/>
      <c r="C67" s="96"/>
      <c r="D67" s="111"/>
      <c r="E67" s="148"/>
      <c r="F67" s="122"/>
      <c r="G67" s="123"/>
      <c r="H67" s="123"/>
      <c r="I67" s="115"/>
      <c r="J67" s="125"/>
      <c r="K67" s="126"/>
      <c r="L67" s="96"/>
      <c r="M67" s="97"/>
      <c r="N67" s="97"/>
      <c r="O67" s="97"/>
      <c r="P67" s="97"/>
      <c r="Q67" s="97"/>
      <c r="R67" s="97"/>
      <c r="S67" s="97"/>
      <c r="T67" s="97"/>
      <c r="U67" s="97"/>
      <c r="V67" s="97"/>
      <c r="W67" s="97"/>
      <c r="X67" s="97"/>
      <c r="Y67" s="97"/>
      <c r="Z67" s="97"/>
      <c r="AA67" s="97"/>
      <c r="AB67" s="97"/>
      <c r="AC67" s="12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c r="BB67" s="97"/>
      <c r="BC67" s="97"/>
      <c r="BD67" s="97"/>
      <c r="BE67" s="97"/>
      <c r="BF67" s="97"/>
      <c r="BG67" s="97"/>
      <c r="BH67" s="97"/>
      <c r="BI67" s="97"/>
      <c r="BJ67" s="97"/>
      <c r="BK67" s="97"/>
      <c r="BL67" s="97"/>
      <c r="BM67" s="97"/>
      <c r="BN67" s="97"/>
      <c r="BO67" s="98"/>
    </row>
    <row r="68" spans="1:67" ht="14.25" customHeight="1" x14ac:dyDescent="0.3">
      <c r="A68" s="119"/>
      <c r="B68" s="110"/>
      <c r="C68" s="96"/>
      <c r="D68" s="111"/>
      <c r="E68" s="148"/>
      <c r="F68" s="122"/>
      <c r="G68" s="123"/>
      <c r="H68" s="123"/>
      <c r="I68" s="115"/>
      <c r="J68" s="125"/>
      <c r="K68" s="126"/>
      <c r="L68" s="96"/>
      <c r="M68" s="97"/>
      <c r="N68" s="97"/>
      <c r="O68" s="97"/>
      <c r="P68" s="97"/>
      <c r="Q68" s="97"/>
      <c r="R68" s="97"/>
      <c r="S68" s="97"/>
      <c r="T68" s="97"/>
      <c r="U68" s="97"/>
      <c r="V68" s="97"/>
      <c r="W68" s="97"/>
      <c r="X68" s="97"/>
      <c r="Y68" s="97"/>
      <c r="Z68" s="97"/>
      <c r="AA68" s="97"/>
      <c r="AB68" s="97"/>
      <c r="AC68" s="12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c r="BB68" s="97"/>
      <c r="BC68" s="97"/>
      <c r="BD68" s="97"/>
      <c r="BE68" s="97"/>
      <c r="BF68" s="97"/>
      <c r="BG68" s="97"/>
      <c r="BH68" s="97"/>
      <c r="BI68" s="97"/>
      <c r="BJ68" s="97"/>
      <c r="BK68" s="97"/>
      <c r="BL68" s="97"/>
      <c r="BM68" s="97"/>
      <c r="BN68" s="97"/>
      <c r="BO68" s="98"/>
    </row>
    <row r="69" spans="1:67" ht="14.25" customHeight="1" x14ac:dyDescent="0.3">
      <c r="A69" s="150"/>
      <c r="B69" s="151"/>
      <c r="C69" s="152"/>
      <c r="D69" s="152"/>
      <c r="E69" s="153"/>
      <c r="F69" s="154"/>
      <c r="G69" s="155"/>
      <c r="H69" s="155"/>
      <c r="I69" s="156"/>
      <c r="J69" s="125"/>
      <c r="K69" s="126"/>
      <c r="L69" s="96"/>
      <c r="M69" s="97"/>
      <c r="N69" s="97"/>
      <c r="O69" s="97"/>
      <c r="P69" s="97"/>
      <c r="Q69" s="97"/>
      <c r="R69" s="97"/>
      <c r="S69" s="97"/>
      <c r="T69" s="97"/>
      <c r="U69" s="97"/>
      <c r="V69" s="97"/>
      <c r="W69" s="97"/>
      <c r="X69" s="97"/>
      <c r="Y69" s="97"/>
      <c r="Z69" s="97"/>
      <c r="AA69" s="97"/>
      <c r="AB69" s="97"/>
      <c r="AC69" s="12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c r="BB69" s="97"/>
      <c r="BC69" s="97"/>
      <c r="BD69" s="97"/>
      <c r="BE69" s="97"/>
      <c r="BF69" s="97"/>
      <c r="BG69" s="97"/>
      <c r="BH69" s="97"/>
      <c r="BI69" s="97"/>
      <c r="BJ69" s="97"/>
      <c r="BK69" s="97"/>
      <c r="BL69" s="97"/>
      <c r="BM69" s="97"/>
      <c r="BN69" s="97"/>
      <c r="BO69" s="98"/>
    </row>
    <row r="70" spans="1:67" ht="14.25" customHeight="1" x14ac:dyDescent="0.3">
      <c r="A70" s="99"/>
      <c r="B70" s="100"/>
      <c r="C70" s="101"/>
      <c r="D70" s="140"/>
      <c r="E70" s="102"/>
      <c r="F70" s="103"/>
      <c r="G70" s="104"/>
      <c r="H70" s="104"/>
      <c r="I70" s="105"/>
      <c r="J70" s="94"/>
      <c r="K70" s="95"/>
      <c r="L70" s="96"/>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c r="BB70" s="97"/>
      <c r="BC70" s="97"/>
      <c r="BD70" s="97"/>
      <c r="BE70" s="97"/>
      <c r="BF70" s="97"/>
      <c r="BG70" s="97"/>
      <c r="BH70" s="97"/>
      <c r="BI70" s="97"/>
      <c r="BJ70" s="97"/>
      <c r="BK70" s="97"/>
      <c r="BL70" s="97"/>
      <c r="BM70" s="97"/>
      <c r="BN70" s="97"/>
      <c r="BO70" s="98"/>
    </row>
    <row r="71" spans="1:67" ht="14.25" customHeight="1" x14ac:dyDescent="0.3">
      <c r="A71" s="157"/>
      <c r="B71" s="110"/>
      <c r="C71" s="111"/>
      <c r="D71" s="111"/>
      <c r="E71" s="158"/>
      <c r="F71" s="159"/>
      <c r="G71" s="128"/>
      <c r="H71" s="128"/>
      <c r="I71" s="124"/>
      <c r="J71" s="94"/>
      <c r="K71" s="95"/>
      <c r="L71" s="96"/>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c r="AS71" s="97"/>
      <c r="AT71" s="97"/>
      <c r="AU71" s="97"/>
      <c r="AV71" s="97"/>
      <c r="AW71" s="97"/>
      <c r="AX71" s="97"/>
      <c r="AY71" s="97"/>
      <c r="AZ71" s="97"/>
      <c r="BA71" s="97"/>
      <c r="BB71" s="97"/>
      <c r="BC71" s="97"/>
      <c r="BD71" s="97"/>
      <c r="BE71" s="97"/>
      <c r="BF71" s="97"/>
      <c r="BG71" s="97"/>
      <c r="BH71" s="97"/>
      <c r="BI71" s="97"/>
      <c r="BJ71" s="97"/>
      <c r="BK71" s="97"/>
      <c r="BL71" s="97"/>
      <c r="BM71" s="97"/>
      <c r="BN71" s="97"/>
      <c r="BO71" s="98"/>
    </row>
    <row r="72" spans="1:67" ht="14.25" customHeight="1" x14ac:dyDescent="0.3">
      <c r="A72" s="157"/>
      <c r="B72" s="61"/>
      <c r="C72" s="96"/>
      <c r="D72" s="96"/>
      <c r="E72" s="158"/>
      <c r="F72" s="159"/>
      <c r="G72" s="128"/>
      <c r="H72" s="128"/>
      <c r="I72" s="124"/>
      <c r="J72" s="94"/>
      <c r="K72" s="95"/>
      <c r="L72" s="96"/>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c r="AS72" s="97"/>
      <c r="AT72" s="97"/>
      <c r="AU72" s="97"/>
      <c r="AV72" s="97"/>
      <c r="AW72" s="97"/>
      <c r="AX72" s="97"/>
      <c r="AY72" s="97"/>
      <c r="AZ72" s="97"/>
      <c r="BA72" s="97"/>
      <c r="BB72" s="97"/>
      <c r="BC72" s="97"/>
      <c r="BD72" s="97"/>
      <c r="BE72" s="97"/>
      <c r="BF72" s="97"/>
      <c r="BG72" s="97"/>
      <c r="BH72" s="97"/>
      <c r="BI72" s="97"/>
      <c r="BJ72" s="97"/>
      <c r="BK72" s="97"/>
      <c r="BL72" s="97"/>
      <c r="BM72" s="97"/>
      <c r="BN72" s="97"/>
      <c r="BO72" s="98"/>
    </row>
    <row r="73" spans="1:67" ht="14.25" customHeight="1" x14ac:dyDescent="0.3">
      <c r="A73" s="157"/>
      <c r="B73" s="61"/>
      <c r="C73" s="96"/>
      <c r="D73" s="96"/>
      <c r="E73" s="158"/>
      <c r="F73" s="159"/>
      <c r="G73" s="128"/>
      <c r="H73" s="128"/>
      <c r="I73" s="124"/>
      <c r="J73" s="94"/>
      <c r="K73" s="95"/>
      <c r="L73" s="96"/>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c r="BB73" s="97"/>
      <c r="BC73" s="97"/>
      <c r="BD73" s="97"/>
      <c r="BE73" s="97"/>
      <c r="BF73" s="97"/>
      <c r="BG73" s="97"/>
      <c r="BH73" s="97"/>
      <c r="BI73" s="97"/>
      <c r="BJ73" s="97"/>
      <c r="BK73" s="97"/>
      <c r="BL73" s="97"/>
      <c r="BM73" s="97"/>
      <c r="BN73" s="97"/>
      <c r="BO73" s="98"/>
    </row>
    <row r="74" spans="1:67" ht="14.25" customHeight="1" x14ac:dyDescent="0.3">
      <c r="A74" s="157"/>
      <c r="B74" s="61"/>
      <c r="C74" s="96"/>
      <c r="D74" s="96"/>
      <c r="E74" s="158"/>
      <c r="F74" s="159"/>
      <c r="G74" s="128"/>
      <c r="H74" s="128"/>
      <c r="I74" s="124"/>
      <c r="J74" s="94"/>
      <c r="K74" s="95"/>
      <c r="L74" s="96"/>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c r="BB74" s="97"/>
      <c r="BC74" s="97"/>
      <c r="BD74" s="97"/>
      <c r="BE74" s="97"/>
      <c r="BF74" s="97"/>
      <c r="BG74" s="97"/>
      <c r="BH74" s="97"/>
      <c r="BI74" s="97"/>
      <c r="BJ74" s="97"/>
      <c r="BK74" s="97"/>
      <c r="BL74" s="97"/>
      <c r="BM74" s="97"/>
      <c r="BN74" s="97"/>
      <c r="BO74" s="98"/>
    </row>
    <row r="75" spans="1:67" ht="14.25" customHeight="1" x14ac:dyDescent="0.3">
      <c r="A75" s="157"/>
      <c r="B75" s="61"/>
      <c r="C75" s="96"/>
      <c r="D75" s="96"/>
      <c r="E75" s="158"/>
      <c r="F75" s="159"/>
      <c r="G75" s="128"/>
      <c r="H75" s="128"/>
      <c r="I75" s="124"/>
      <c r="J75" s="94"/>
      <c r="K75" s="95"/>
      <c r="L75" s="96"/>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c r="BB75" s="97"/>
      <c r="BC75" s="97"/>
      <c r="BD75" s="97"/>
      <c r="BE75" s="97"/>
      <c r="BF75" s="97"/>
      <c r="BG75" s="97"/>
      <c r="BH75" s="97"/>
      <c r="BI75" s="97"/>
      <c r="BJ75" s="97"/>
      <c r="BK75" s="97"/>
      <c r="BL75" s="97"/>
      <c r="BM75" s="97"/>
      <c r="BN75" s="97"/>
      <c r="BO75" s="98"/>
    </row>
    <row r="76" spans="1:67" ht="14.25" customHeight="1" x14ac:dyDescent="0.3">
      <c r="A76" s="157"/>
      <c r="B76" s="110"/>
      <c r="C76" s="96"/>
      <c r="D76" s="96"/>
      <c r="E76" s="158"/>
      <c r="F76" s="159"/>
      <c r="G76" s="128"/>
      <c r="H76" s="128"/>
      <c r="I76" s="124"/>
      <c r="J76" s="94"/>
      <c r="K76" s="95"/>
      <c r="L76" s="96"/>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c r="BB76" s="97"/>
      <c r="BC76" s="97"/>
      <c r="BD76" s="97"/>
      <c r="BE76" s="97"/>
      <c r="BF76" s="97"/>
      <c r="BG76" s="97"/>
      <c r="BH76" s="97"/>
      <c r="BI76" s="97"/>
      <c r="BJ76" s="97"/>
      <c r="BK76" s="97"/>
      <c r="BL76" s="97"/>
      <c r="BM76" s="97"/>
      <c r="BN76" s="97"/>
      <c r="BO76" s="98"/>
    </row>
    <row r="77" spans="1:67" ht="14.25" customHeight="1" x14ac:dyDescent="0.3">
      <c r="A77" s="157"/>
      <c r="B77" s="110"/>
      <c r="C77" s="96"/>
      <c r="D77" s="96"/>
      <c r="E77" s="158"/>
      <c r="F77" s="159"/>
      <c r="G77" s="128"/>
      <c r="H77" s="128"/>
      <c r="I77" s="124"/>
      <c r="J77" s="94"/>
      <c r="K77" s="95"/>
      <c r="L77" s="96"/>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c r="BB77" s="97"/>
      <c r="BC77" s="97"/>
      <c r="BD77" s="97"/>
      <c r="BE77" s="97"/>
      <c r="BF77" s="97"/>
      <c r="BG77" s="97"/>
      <c r="BH77" s="97"/>
      <c r="BI77" s="97"/>
      <c r="BJ77" s="97"/>
      <c r="BK77" s="97"/>
      <c r="BL77" s="97"/>
      <c r="BM77" s="97"/>
      <c r="BN77" s="97"/>
      <c r="BO77" s="98"/>
    </row>
    <row r="78" spans="1:67" ht="14.25" customHeight="1" x14ac:dyDescent="0.3">
      <c r="A78" s="157"/>
      <c r="B78" s="110"/>
      <c r="C78" s="96"/>
      <c r="D78" s="96"/>
      <c r="E78" s="158"/>
      <c r="F78" s="159"/>
      <c r="G78" s="128"/>
      <c r="H78" s="128"/>
      <c r="I78" s="124"/>
      <c r="J78" s="94"/>
      <c r="K78" s="95"/>
      <c r="L78" s="96"/>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c r="BD78" s="97"/>
      <c r="BE78" s="97"/>
      <c r="BF78" s="97"/>
      <c r="BG78" s="97"/>
      <c r="BH78" s="97"/>
      <c r="BI78" s="97"/>
      <c r="BJ78" s="97"/>
      <c r="BK78" s="97"/>
      <c r="BL78" s="97"/>
      <c r="BM78" s="97"/>
      <c r="BN78" s="97"/>
      <c r="BO78" s="98"/>
    </row>
    <row r="79" spans="1:67" ht="14.25" customHeight="1" x14ac:dyDescent="0.3">
      <c r="A79" s="157"/>
      <c r="B79" s="110"/>
      <c r="C79" s="96"/>
      <c r="D79" s="96"/>
      <c r="E79" s="158"/>
      <c r="F79" s="159"/>
      <c r="G79" s="128"/>
      <c r="H79" s="128"/>
      <c r="I79" s="124"/>
      <c r="J79" s="94"/>
      <c r="K79" s="95"/>
      <c r="L79" s="96"/>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c r="BD79" s="97"/>
      <c r="BE79" s="97"/>
      <c r="BF79" s="97"/>
      <c r="BG79" s="97"/>
      <c r="BH79" s="97"/>
      <c r="BI79" s="97"/>
      <c r="BJ79" s="97"/>
      <c r="BK79" s="97"/>
      <c r="BL79" s="97"/>
      <c r="BM79" s="97"/>
      <c r="BN79" s="97"/>
      <c r="BO79" s="98"/>
    </row>
    <row r="80" spans="1:67" ht="14.25" customHeight="1" x14ac:dyDescent="0.3">
      <c r="A80" s="157"/>
      <c r="B80" s="110"/>
      <c r="C80" s="96"/>
      <c r="D80" s="96"/>
      <c r="E80" s="158"/>
      <c r="F80" s="159"/>
      <c r="G80" s="128"/>
      <c r="H80" s="128"/>
      <c r="I80" s="124"/>
      <c r="J80" s="94"/>
      <c r="K80" s="95"/>
      <c r="L80" s="96"/>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97"/>
      <c r="BH80" s="97"/>
      <c r="BI80" s="97"/>
      <c r="BJ80" s="97"/>
      <c r="BK80" s="97"/>
      <c r="BL80" s="97"/>
      <c r="BM80" s="97"/>
      <c r="BN80" s="97"/>
      <c r="BO80" s="98"/>
    </row>
    <row r="81" spans="1:67" ht="14.25" customHeight="1" x14ac:dyDescent="0.3">
      <c r="A81" s="99"/>
      <c r="B81" s="100"/>
      <c r="C81" s="101"/>
      <c r="D81" s="140"/>
      <c r="E81" s="102"/>
      <c r="F81" s="103"/>
      <c r="G81" s="104"/>
      <c r="H81" s="104"/>
      <c r="I81" s="105"/>
      <c r="J81" s="94"/>
      <c r="K81" s="95"/>
      <c r="L81" s="96"/>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c r="BD81" s="97"/>
      <c r="BE81" s="97"/>
      <c r="BF81" s="97"/>
      <c r="BG81" s="97"/>
      <c r="BH81" s="97"/>
      <c r="BI81" s="97"/>
      <c r="BJ81" s="97"/>
      <c r="BK81" s="97"/>
      <c r="BL81" s="97"/>
      <c r="BM81" s="97"/>
      <c r="BN81" s="97"/>
      <c r="BO81" s="98"/>
    </row>
    <row r="82" spans="1:67" ht="14.25" customHeight="1" x14ac:dyDescent="0.3">
      <c r="A82" s="157"/>
      <c r="B82" s="110"/>
      <c r="C82" s="111"/>
      <c r="D82" s="111"/>
      <c r="E82" s="158"/>
      <c r="F82" s="159"/>
      <c r="G82" s="128"/>
      <c r="H82" s="128"/>
      <c r="I82" s="160"/>
      <c r="J82" s="94"/>
      <c r="K82" s="95"/>
      <c r="L82" s="96"/>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c r="BB82" s="97"/>
      <c r="BC82" s="97"/>
      <c r="BD82" s="97"/>
      <c r="BE82" s="97"/>
      <c r="BF82" s="97"/>
      <c r="BG82" s="97"/>
      <c r="BH82" s="97"/>
      <c r="BI82" s="97"/>
      <c r="BJ82" s="97"/>
      <c r="BK82" s="97"/>
      <c r="BL82" s="97"/>
      <c r="BM82" s="97"/>
      <c r="BN82" s="97"/>
      <c r="BO82" s="98"/>
    </row>
    <row r="83" spans="1:67" ht="14.25" customHeight="1" x14ac:dyDescent="0.3">
      <c r="A83" s="157"/>
      <c r="B83" s="110"/>
      <c r="C83" s="111"/>
      <c r="D83" s="111"/>
      <c r="E83" s="158"/>
      <c r="F83" s="159"/>
      <c r="G83" s="128"/>
      <c r="H83" s="128"/>
      <c r="I83" s="160"/>
      <c r="J83" s="94"/>
      <c r="K83" s="95"/>
      <c r="L83" s="96"/>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c r="BB83" s="97"/>
      <c r="BC83" s="97"/>
      <c r="BD83" s="97"/>
      <c r="BE83" s="97"/>
      <c r="BF83" s="97"/>
      <c r="BG83" s="97"/>
      <c r="BH83" s="97"/>
      <c r="BI83" s="97"/>
      <c r="BJ83" s="97"/>
      <c r="BK83" s="97"/>
      <c r="BL83" s="97"/>
      <c r="BM83" s="97"/>
      <c r="BN83" s="97"/>
      <c r="BO83" s="98"/>
    </row>
    <row r="84" spans="1:67" ht="18.75" customHeight="1" x14ac:dyDescent="0.3">
      <c r="A84" s="161"/>
      <c r="B84" s="162"/>
      <c r="C84" s="163"/>
      <c r="D84" s="164"/>
      <c r="E84" s="165"/>
      <c r="F84" s="166"/>
      <c r="G84" s="155"/>
      <c r="H84" s="167"/>
      <c r="I84" s="168"/>
      <c r="J84" s="169"/>
      <c r="K84" s="170"/>
      <c r="L84" s="171"/>
      <c r="M84" s="172"/>
      <c r="N84" s="172"/>
      <c r="O84" s="172"/>
      <c r="P84" s="172"/>
      <c r="Q84" s="172"/>
      <c r="R84" s="172"/>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14"/>
    </row>
    <row r="85" spans="1:67" ht="14.25" customHeight="1" x14ac:dyDescent="0.3">
      <c r="A85" s="50"/>
      <c r="B85" s="50"/>
      <c r="C85" s="49"/>
      <c r="D85" s="49"/>
      <c r="E85" s="67"/>
      <c r="F85" s="50"/>
      <c r="G85" s="49"/>
      <c r="H85" s="50"/>
      <c r="I85" s="50"/>
      <c r="J85" s="64"/>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c r="BG85" s="52"/>
      <c r="BH85" s="52"/>
      <c r="BI85" s="52"/>
      <c r="BJ85" s="52"/>
      <c r="BK85" s="52"/>
      <c r="BL85" s="52"/>
      <c r="BM85" s="52"/>
      <c r="BN85" s="52"/>
      <c r="BO85" s="52"/>
    </row>
    <row r="86" spans="1:67" ht="14.25" customHeight="1" x14ac:dyDescent="0.3">
      <c r="A86" s="173"/>
      <c r="B86" s="50"/>
      <c r="C86" s="49"/>
      <c r="D86" s="49"/>
      <c r="E86" s="67"/>
      <c r="F86" s="50"/>
      <c r="G86" s="49"/>
      <c r="H86" s="50"/>
      <c r="I86" s="50"/>
      <c r="J86" s="64"/>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c r="BO86" s="52"/>
    </row>
    <row r="87" spans="1:67" ht="14.25" customHeight="1" x14ac:dyDescent="0.3">
      <c r="A87" s="174"/>
      <c r="B87" s="50"/>
      <c r="C87" s="49"/>
      <c r="D87" s="49"/>
      <c r="E87" s="67"/>
      <c r="F87" s="50"/>
      <c r="G87" s="49"/>
      <c r="H87" s="50"/>
      <c r="I87" s="50"/>
      <c r="J87" s="64"/>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row>
    <row r="88" spans="1:67" ht="14.25" customHeight="1" x14ac:dyDescent="0.3">
      <c r="A88" s="50"/>
      <c r="B88" s="50"/>
      <c r="C88" s="49"/>
      <c r="D88" s="49"/>
      <c r="E88" s="67"/>
      <c r="F88" s="50"/>
      <c r="G88" s="49"/>
      <c r="H88" s="50"/>
      <c r="I88" s="50"/>
      <c r="J88" s="64"/>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c r="BG88" s="52"/>
      <c r="BH88" s="52"/>
      <c r="BI88" s="52"/>
      <c r="BJ88" s="52"/>
      <c r="BK88" s="52"/>
      <c r="BL88" s="52"/>
      <c r="BM88" s="52"/>
      <c r="BN88" s="52"/>
      <c r="BO88" s="52"/>
    </row>
    <row r="89" spans="1:67" ht="14.25" customHeight="1" x14ac:dyDescent="0.3">
      <c r="A89" s="50"/>
      <c r="B89" s="50"/>
      <c r="C89" s="49"/>
      <c r="D89" s="49"/>
      <c r="E89" s="67"/>
      <c r="F89" s="50"/>
      <c r="G89" s="49"/>
      <c r="H89" s="50"/>
      <c r="I89" s="50"/>
      <c r="J89" s="64"/>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row>
    <row r="90" spans="1:67" ht="14.25" customHeight="1" x14ac:dyDescent="0.3">
      <c r="A90" s="50"/>
      <c r="B90" s="50"/>
      <c r="C90" s="49"/>
      <c r="D90" s="49"/>
      <c r="E90" s="67"/>
      <c r="F90" s="50"/>
      <c r="G90" s="49"/>
      <c r="H90" s="50"/>
      <c r="I90" s="50"/>
      <c r="J90" s="64"/>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2"/>
      <c r="BO90" s="52"/>
    </row>
    <row r="91" spans="1:67" ht="14.25" customHeight="1" x14ac:dyDescent="0.3">
      <c r="A91" s="50"/>
      <c r="B91" s="50"/>
      <c r="C91" s="49"/>
      <c r="D91" s="49"/>
      <c r="E91" s="67"/>
      <c r="F91" s="50"/>
      <c r="G91" s="49"/>
      <c r="H91" s="50"/>
      <c r="I91" s="50"/>
      <c r="J91" s="64"/>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52"/>
    </row>
    <row r="92" spans="1:67" ht="14.25" customHeight="1" x14ac:dyDescent="0.3">
      <c r="A92" s="50"/>
      <c r="B92" s="50"/>
      <c r="C92" s="49"/>
      <c r="D92" s="49"/>
      <c r="E92" s="67"/>
      <c r="F92" s="50"/>
      <c r="G92" s="49"/>
      <c r="H92" s="50"/>
      <c r="I92" s="50"/>
      <c r="J92" s="64"/>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c r="BN92" s="52"/>
      <c r="BO92" s="52"/>
    </row>
    <row r="93" spans="1:67" ht="14.25" customHeight="1" x14ac:dyDescent="0.3">
      <c r="A93" s="50"/>
      <c r="B93" s="50"/>
      <c r="C93" s="49"/>
      <c r="D93" s="49"/>
      <c r="E93" s="67"/>
      <c r="F93" s="50"/>
      <c r="G93" s="49"/>
      <c r="H93" s="50"/>
      <c r="I93" s="50"/>
      <c r="J93" s="64"/>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c r="BG93" s="52"/>
      <c r="BH93" s="52"/>
      <c r="BI93" s="52"/>
      <c r="BJ93" s="52"/>
      <c r="BK93" s="52"/>
      <c r="BL93" s="52"/>
      <c r="BM93" s="52"/>
      <c r="BN93" s="52"/>
      <c r="BO93" s="52"/>
    </row>
    <row r="94" spans="1:67" ht="14.25" customHeight="1" x14ac:dyDescent="0.3">
      <c r="A94" s="50"/>
      <c r="B94" s="50"/>
      <c r="C94" s="49"/>
      <c r="D94" s="49"/>
      <c r="E94" s="67"/>
      <c r="F94" s="50"/>
      <c r="G94" s="49"/>
      <c r="H94" s="50"/>
      <c r="I94" s="50"/>
      <c r="J94" s="64"/>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row>
    <row r="95" spans="1:67" ht="14.25" customHeight="1" x14ac:dyDescent="0.3">
      <c r="A95" s="50"/>
      <c r="B95" s="50"/>
      <c r="C95" s="49"/>
      <c r="D95" s="49"/>
      <c r="E95" s="67"/>
      <c r="F95" s="50"/>
      <c r="G95" s="49"/>
      <c r="H95" s="50"/>
      <c r="I95" s="50"/>
      <c r="J95" s="64"/>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c r="BC95" s="52"/>
      <c r="BD95" s="52"/>
      <c r="BE95" s="52"/>
      <c r="BF95" s="52"/>
      <c r="BG95" s="52"/>
      <c r="BH95" s="52"/>
      <c r="BI95" s="52"/>
      <c r="BJ95" s="52"/>
      <c r="BK95" s="52"/>
      <c r="BL95" s="52"/>
      <c r="BM95" s="52"/>
      <c r="BN95" s="52"/>
      <c r="BO95" s="52"/>
    </row>
    <row r="96" spans="1:67" ht="14.25" customHeight="1" x14ac:dyDescent="0.3">
      <c r="A96" s="50"/>
      <c r="B96" s="50"/>
      <c r="C96" s="49"/>
      <c r="D96" s="49"/>
      <c r="E96" s="67"/>
      <c r="F96" s="50"/>
      <c r="G96" s="49"/>
      <c r="H96" s="50"/>
      <c r="I96" s="50"/>
      <c r="J96" s="64"/>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c r="BG96" s="52"/>
      <c r="BH96" s="52"/>
      <c r="BI96" s="52"/>
      <c r="BJ96" s="52"/>
      <c r="BK96" s="52"/>
      <c r="BL96" s="52"/>
      <c r="BM96" s="52"/>
      <c r="BN96" s="52"/>
      <c r="BO96" s="52"/>
    </row>
    <row r="97" spans="1:67" ht="14.25" customHeight="1" x14ac:dyDescent="0.3">
      <c r="A97" s="50"/>
      <c r="B97" s="50"/>
      <c r="C97" s="49"/>
      <c r="D97" s="49"/>
      <c r="E97" s="67"/>
      <c r="F97" s="50"/>
      <c r="G97" s="49"/>
      <c r="H97" s="50"/>
      <c r="I97" s="50"/>
      <c r="J97" s="64"/>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c r="BN97" s="52"/>
      <c r="BO97" s="52"/>
    </row>
    <row r="98" spans="1:67" ht="14.25" customHeight="1" x14ac:dyDescent="0.3">
      <c r="A98" s="50"/>
      <c r="B98" s="50"/>
      <c r="C98" s="49"/>
      <c r="D98" s="49"/>
      <c r="E98" s="67"/>
      <c r="F98" s="50"/>
      <c r="G98" s="49"/>
      <c r="H98" s="50"/>
      <c r="I98" s="50"/>
      <c r="J98" s="64"/>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c r="AN98" s="52"/>
      <c r="AO98" s="52"/>
      <c r="AP98" s="52"/>
      <c r="AQ98" s="52"/>
      <c r="AR98" s="52"/>
      <c r="AS98" s="52"/>
      <c r="AT98" s="52"/>
      <c r="AU98" s="52"/>
      <c r="AV98" s="52"/>
      <c r="AW98" s="52"/>
      <c r="AX98" s="52"/>
      <c r="AY98" s="52"/>
      <c r="AZ98" s="52"/>
      <c r="BA98" s="52"/>
      <c r="BB98" s="52"/>
      <c r="BC98" s="52"/>
      <c r="BD98" s="52"/>
      <c r="BE98" s="52"/>
      <c r="BF98" s="52"/>
      <c r="BG98" s="52"/>
      <c r="BH98" s="52"/>
      <c r="BI98" s="52"/>
      <c r="BJ98" s="52"/>
      <c r="BK98" s="52"/>
      <c r="BL98" s="52"/>
      <c r="BM98" s="52"/>
      <c r="BN98" s="52"/>
      <c r="BO98" s="52"/>
    </row>
    <row r="99" spans="1:67" ht="14.25" customHeight="1" x14ac:dyDescent="0.3">
      <c r="A99" s="50"/>
      <c r="B99" s="50"/>
      <c r="C99" s="49"/>
      <c r="D99" s="49"/>
      <c r="E99" s="67"/>
      <c r="F99" s="50"/>
      <c r="G99" s="49"/>
      <c r="H99" s="50"/>
      <c r="I99" s="50"/>
      <c r="J99" s="64"/>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row>
    <row r="100" spans="1:67" ht="14.25" customHeight="1" x14ac:dyDescent="0.3">
      <c r="A100" s="50"/>
      <c r="B100" s="50"/>
      <c r="C100" s="49"/>
      <c r="D100" s="49"/>
      <c r="E100" s="67"/>
      <c r="F100" s="50"/>
      <c r="G100" s="49"/>
      <c r="H100" s="50"/>
      <c r="I100" s="50"/>
      <c r="J100" s="64"/>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c r="BN100" s="52"/>
      <c r="BO100" s="52"/>
    </row>
    <row r="101" spans="1:67" ht="14.25" customHeight="1" x14ac:dyDescent="0.3">
      <c r="A101" s="50"/>
      <c r="B101" s="50"/>
      <c r="C101" s="49"/>
      <c r="D101" s="49"/>
      <c r="E101" s="67"/>
      <c r="F101" s="50"/>
      <c r="G101" s="49"/>
      <c r="H101" s="50"/>
      <c r="I101" s="50"/>
      <c r="J101" s="64"/>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52"/>
      <c r="BD101" s="52"/>
      <c r="BE101" s="52"/>
      <c r="BF101" s="52"/>
      <c r="BG101" s="52"/>
      <c r="BH101" s="52"/>
      <c r="BI101" s="52"/>
      <c r="BJ101" s="52"/>
      <c r="BK101" s="52"/>
      <c r="BL101" s="52"/>
      <c r="BM101" s="52"/>
      <c r="BN101" s="52"/>
      <c r="BO101" s="52"/>
    </row>
    <row r="102" spans="1:67" ht="14.25" customHeight="1" x14ac:dyDescent="0.3">
      <c r="A102" s="50"/>
      <c r="B102" s="50"/>
      <c r="C102" s="49"/>
      <c r="D102" s="49"/>
      <c r="E102" s="67"/>
      <c r="F102" s="50"/>
      <c r="G102" s="49"/>
      <c r="H102" s="50"/>
      <c r="I102" s="50"/>
      <c r="J102" s="64"/>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2"/>
      <c r="BE102" s="52"/>
      <c r="BF102" s="52"/>
      <c r="BG102" s="52"/>
      <c r="BH102" s="52"/>
      <c r="BI102" s="52"/>
      <c r="BJ102" s="52"/>
      <c r="BK102" s="52"/>
      <c r="BL102" s="52"/>
      <c r="BM102" s="52"/>
      <c r="BN102" s="52"/>
      <c r="BO102" s="52"/>
    </row>
    <row r="103" spans="1:67" ht="14.25" customHeight="1" x14ac:dyDescent="0.3">
      <c r="A103" s="50"/>
      <c r="B103" s="50"/>
      <c r="C103" s="49"/>
      <c r="D103" s="49"/>
      <c r="E103" s="67"/>
      <c r="F103" s="50"/>
      <c r="G103" s="49"/>
      <c r="H103" s="50"/>
      <c r="I103" s="50"/>
      <c r="J103" s="64"/>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2"/>
      <c r="BG103" s="52"/>
      <c r="BH103" s="52"/>
      <c r="BI103" s="52"/>
      <c r="BJ103" s="52"/>
      <c r="BK103" s="52"/>
      <c r="BL103" s="52"/>
      <c r="BM103" s="52"/>
      <c r="BN103" s="52"/>
      <c r="BO103" s="52"/>
    </row>
    <row r="104" spans="1:67" ht="14.25" customHeight="1" x14ac:dyDescent="0.3">
      <c r="A104" s="50"/>
      <c r="B104" s="50"/>
      <c r="C104" s="49"/>
      <c r="D104" s="49"/>
      <c r="E104" s="67"/>
      <c r="F104" s="50"/>
      <c r="G104" s="49"/>
      <c r="H104" s="50"/>
      <c r="I104" s="50"/>
      <c r="J104" s="64"/>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row>
    <row r="105" spans="1:67" ht="14.25" customHeight="1" x14ac:dyDescent="0.3">
      <c r="A105" s="50"/>
      <c r="B105" s="50"/>
      <c r="C105" s="49"/>
      <c r="D105" s="49"/>
      <c r="E105" s="67"/>
      <c r="F105" s="50"/>
      <c r="G105" s="49"/>
      <c r="H105" s="50"/>
      <c r="I105" s="50"/>
      <c r="J105" s="64"/>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52"/>
      <c r="BD105" s="52"/>
      <c r="BE105" s="52"/>
      <c r="BF105" s="52"/>
      <c r="BG105" s="52"/>
      <c r="BH105" s="52"/>
      <c r="BI105" s="52"/>
      <c r="BJ105" s="52"/>
      <c r="BK105" s="52"/>
      <c r="BL105" s="52"/>
      <c r="BM105" s="52"/>
      <c r="BN105" s="52"/>
      <c r="BO105" s="52"/>
    </row>
    <row r="106" spans="1:67" ht="14.25" customHeight="1" x14ac:dyDescent="0.3">
      <c r="A106" s="50"/>
      <c r="B106" s="50"/>
      <c r="C106" s="49"/>
      <c r="D106" s="49"/>
      <c r="E106" s="67"/>
      <c r="F106" s="50"/>
      <c r="G106" s="49"/>
      <c r="H106" s="50"/>
      <c r="I106" s="50"/>
      <c r="J106" s="64"/>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2"/>
      <c r="BG106" s="52"/>
      <c r="BH106" s="52"/>
      <c r="BI106" s="52"/>
      <c r="BJ106" s="52"/>
      <c r="BK106" s="52"/>
      <c r="BL106" s="52"/>
      <c r="BM106" s="52"/>
      <c r="BN106" s="52"/>
      <c r="BO106" s="52"/>
    </row>
    <row r="107" spans="1:67" ht="14.25" customHeight="1" x14ac:dyDescent="0.3">
      <c r="A107" s="50"/>
      <c r="B107" s="50"/>
      <c r="C107" s="49"/>
      <c r="D107" s="49"/>
      <c r="E107" s="67"/>
      <c r="F107" s="50"/>
      <c r="G107" s="49"/>
      <c r="H107" s="50"/>
      <c r="I107" s="50"/>
      <c r="J107" s="64"/>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c r="BC107" s="52"/>
      <c r="BD107" s="52"/>
      <c r="BE107" s="52"/>
      <c r="BF107" s="52"/>
      <c r="BG107" s="52"/>
      <c r="BH107" s="52"/>
      <c r="BI107" s="52"/>
      <c r="BJ107" s="52"/>
      <c r="BK107" s="52"/>
      <c r="BL107" s="52"/>
      <c r="BM107" s="52"/>
      <c r="BN107" s="52"/>
      <c r="BO107" s="52"/>
    </row>
    <row r="108" spans="1:67" ht="14.25" customHeight="1" x14ac:dyDescent="0.3">
      <c r="A108" s="50"/>
      <c r="B108" s="50"/>
      <c r="C108" s="49"/>
      <c r="D108" s="49"/>
      <c r="E108" s="67"/>
      <c r="F108" s="50"/>
      <c r="G108" s="49"/>
      <c r="H108" s="50"/>
      <c r="I108" s="50"/>
      <c r="J108" s="64"/>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c r="BG108" s="52"/>
      <c r="BH108" s="52"/>
      <c r="BI108" s="52"/>
      <c r="BJ108" s="52"/>
      <c r="BK108" s="52"/>
      <c r="BL108" s="52"/>
      <c r="BM108" s="52"/>
      <c r="BN108" s="52"/>
      <c r="BO108" s="52"/>
    </row>
    <row r="109" spans="1:67" ht="14.25" customHeight="1" x14ac:dyDescent="0.3">
      <c r="A109" s="50"/>
      <c r="B109" s="50"/>
      <c r="C109" s="49"/>
      <c r="D109" s="49"/>
      <c r="E109" s="67"/>
      <c r="F109" s="50"/>
      <c r="G109" s="49"/>
      <c r="H109" s="50"/>
      <c r="I109" s="50"/>
      <c r="J109" s="64"/>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row>
    <row r="110" spans="1:67" ht="14.25" customHeight="1" x14ac:dyDescent="0.3">
      <c r="A110" s="50"/>
      <c r="B110" s="50"/>
      <c r="C110" s="49"/>
      <c r="D110" s="49"/>
      <c r="E110" s="67"/>
      <c r="F110" s="50"/>
      <c r="G110" s="49"/>
      <c r="H110" s="50"/>
      <c r="I110" s="50"/>
      <c r="J110" s="64"/>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c r="BG110" s="52"/>
      <c r="BH110" s="52"/>
      <c r="BI110" s="52"/>
      <c r="BJ110" s="52"/>
      <c r="BK110" s="52"/>
      <c r="BL110" s="52"/>
      <c r="BM110" s="52"/>
      <c r="BN110" s="52"/>
      <c r="BO110" s="52"/>
    </row>
    <row r="111" spans="1:67" ht="14.25" customHeight="1" x14ac:dyDescent="0.3">
      <c r="A111" s="50"/>
      <c r="B111" s="50"/>
      <c r="C111" s="49"/>
      <c r="D111" s="49"/>
      <c r="E111" s="67"/>
      <c r="F111" s="50"/>
      <c r="G111" s="49"/>
      <c r="H111" s="50"/>
      <c r="I111" s="50"/>
      <c r="J111" s="64"/>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row>
    <row r="112" spans="1:67" ht="14.25" customHeight="1" x14ac:dyDescent="0.3">
      <c r="A112" s="50"/>
      <c r="B112" s="50"/>
      <c r="C112" s="49"/>
      <c r="D112" s="49"/>
      <c r="E112" s="67"/>
      <c r="F112" s="50"/>
      <c r="G112" s="49"/>
      <c r="H112" s="50"/>
      <c r="I112" s="50"/>
      <c r="J112" s="64"/>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2"/>
      <c r="BG112" s="52"/>
      <c r="BH112" s="52"/>
      <c r="BI112" s="52"/>
      <c r="BJ112" s="52"/>
      <c r="BK112" s="52"/>
      <c r="BL112" s="52"/>
      <c r="BM112" s="52"/>
      <c r="BN112" s="52"/>
      <c r="BO112" s="52"/>
    </row>
    <row r="113" spans="1:67" ht="14.25" customHeight="1" x14ac:dyDescent="0.3">
      <c r="A113" s="50"/>
      <c r="B113" s="50"/>
      <c r="C113" s="49"/>
      <c r="D113" s="49"/>
      <c r="E113" s="67"/>
      <c r="F113" s="50"/>
      <c r="G113" s="49"/>
      <c r="H113" s="50"/>
      <c r="I113" s="50"/>
      <c r="J113" s="64"/>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c r="BG113" s="52"/>
      <c r="BH113" s="52"/>
      <c r="BI113" s="52"/>
      <c r="BJ113" s="52"/>
      <c r="BK113" s="52"/>
      <c r="BL113" s="52"/>
      <c r="BM113" s="52"/>
      <c r="BN113" s="52"/>
      <c r="BO113" s="52"/>
    </row>
    <row r="114" spans="1:67" ht="14.25" customHeight="1" x14ac:dyDescent="0.3">
      <c r="A114" s="50"/>
      <c r="B114" s="50"/>
      <c r="C114" s="49"/>
      <c r="D114" s="49"/>
      <c r="E114" s="67"/>
      <c r="F114" s="50"/>
      <c r="G114" s="49"/>
      <c r="H114" s="50"/>
      <c r="I114" s="50"/>
      <c r="J114" s="64"/>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52"/>
      <c r="BA114" s="52"/>
      <c r="BB114" s="52"/>
      <c r="BC114" s="52"/>
      <c r="BD114" s="52"/>
      <c r="BE114" s="52"/>
      <c r="BF114" s="52"/>
      <c r="BG114" s="52"/>
      <c r="BH114" s="52"/>
      <c r="BI114" s="52"/>
      <c r="BJ114" s="52"/>
      <c r="BK114" s="52"/>
      <c r="BL114" s="52"/>
      <c r="BM114" s="52"/>
      <c r="BN114" s="52"/>
      <c r="BO114" s="52"/>
    </row>
    <row r="115" spans="1:67" ht="14.25" customHeight="1" x14ac:dyDescent="0.3">
      <c r="A115" s="50"/>
      <c r="B115" s="50"/>
      <c r="C115" s="49"/>
      <c r="D115" s="49"/>
      <c r="E115" s="67"/>
      <c r="F115" s="50"/>
      <c r="G115" s="49"/>
      <c r="H115" s="50"/>
      <c r="I115" s="50"/>
      <c r="J115" s="64"/>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c r="BN115" s="52"/>
      <c r="BO115" s="52"/>
    </row>
    <row r="116" spans="1:67" ht="14.25" customHeight="1" x14ac:dyDescent="0.3">
      <c r="A116" s="50"/>
      <c r="B116" s="50"/>
      <c r="C116" s="49"/>
      <c r="D116" s="49"/>
      <c r="E116" s="67"/>
      <c r="F116" s="50"/>
      <c r="G116" s="49"/>
      <c r="H116" s="50"/>
      <c r="I116" s="50"/>
      <c r="J116" s="64"/>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c r="AN116" s="52"/>
      <c r="AO116" s="52"/>
      <c r="AP116" s="52"/>
      <c r="AQ116" s="52"/>
      <c r="AR116" s="52"/>
      <c r="AS116" s="52"/>
      <c r="AT116" s="52"/>
      <c r="AU116" s="52"/>
      <c r="AV116" s="52"/>
      <c r="AW116" s="52"/>
      <c r="AX116" s="52"/>
      <c r="AY116" s="52"/>
      <c r="AZ116" s="52"/>
      <c r="BA116" s="52"/>
      <c r="BB116" s="52"/>
      <c r="BC116" s="52"/>
      <c r="BD116" s="52"/>
      <c r="BE116" s="52"/>
      <c r="BF116" s="52"/>
      <c r="BG116" s="52"/>
      <c r="BH116" s="52"/>
      <c r="BI116" s="52"/>
      <c r="BJ116" s="52"/>
      <c r="BK116" s="52"/>
      <c r="BL116" s="52"/>
      <c r="BM116" s="52"/>
      <c r="BN116" s="52"/>
      <c r="BO116" s="52"/>
    </row>
    <row r="117" spans="1:67" ht="14.25" customHeight="1" x14ac:dyDescent="0.3">
      <c r="A117" s="50"/>
      <c r="B117" s="50"/>
      <c r="C117" s="49"/>
      <c r="D117" s="49"/>
      <c r="E117" s="67"/>
      <c r="F117" s="50"/>
      <c r="G117" s="49"/>
      <c r="H117" s="50"/>
      <c r="I117" s="50"/>
      <c r="J117" s="64"/>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c r="AN117" s="52"/>
      <c r="AO117" s="52"/>
      <c r="AP117" s="52"/>
      <c r="AQ117" s="52"/>
      <c r="AR117" s="52"/>
      <c r="AS117" s="52"/>
      <c r="AT117" s="52"/>
      <c r="AU117" s="52"/>
      <c r="AV117" s="52"/>
      <c r="AW117" s="52"/>
      <c r="AX117" s="52"/>
      <c r="AY117" s="52"/>
      <c r="AZ117" s="52"/>
      <c r="BA117" s="52"/>
      <c r="BB117" s="52"/>
      <c r="BC117" s="52"/>
      <c r="BD117" s="52"/>
      <c r="BE117" s="52"/>
      <c r="BF117" s="52"/>
      <c r="BG117" s="52"/>
      <c r="BH117" s="52"/>
      <c r="BI117" s="52"/>
      <c r="BJ117" s="52"/>
      <c r="BK117" s="52"/>
      <c r="BL117" s="52"/>
      <c r="BM117" s="52"/>
      <c r="BN117" s="52"/>
      <c r="BO117" s="52"/>
    </row>
    <row r="118" spans="1:67" ht="14.25" customHeight="1" x14ac:dyDescent="0.3">
      <c r="A118" s="50"/>
      <c r="B118" s="50"/>
      <c r="C118" s="49"/>
      <c r="D118" s="49"/>
      <c r="E118" s="67"/>
      <c r="F118" s="50"/>
      <c r="G118" s="49"/>
      <c r="H118" s="50"/>
      <c r="I118" s="50"/>
      <c r="J118" s="64"/>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2"/>
      <c r="BE118" s="52"/>
      <c r="BF118" s="52"/>
      <c r="BG118" s="52"/>
      <c r="BH118" s="52"/>
      <c r="BI118" s="52"/>
      <c r="BJ118" s="52"/>
      <c r="BK118" s="52"/>
      <c r="BL118" s="52"/>
      <c r="BM118" s="52"/>
      <c r="BN118" s="52"/>
      <c r="BO118" s="52"/>
    </row>
    <row r="119" spans="1:67" ht="14.25" customHeight="1" x14ac:dyDescent="0.3">
      <c r="A119" s="50"/>
      <c r="B119" s="50"/>
      <c r="C119" s="49"/>
      <c r="D119" s="49"/>
      <c r="E119" s="67"/>
      <c r="F119" s="50"/>
      <c r="G119" s="49"/>
      <c r="H119" s="50"/>
      <c r="I119" s="50"/>
      <c r="J119" s="64"/>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2"/>
      <c r="BG119" s="52"/>
      <c r="BH119" s="52"/>
      <c r="BI119" s="52"/>
      <c r="BJ119" s="52"/>
      <c r="BK119" s="52"/>
      <c r="BL119" s="52"/>
      <c r="BM119" s="52"/>
      <c r="BN119" s="52"/>
      <c r="BO119" s="52"/>
    </row>
    <row r="120" spans="1:67" ht="14.25" customHeight="1" x14ac:dyDescent="0.3">
      <c r="A120" s="50"/>
      <c r="B120" s="50"/>
      <c r="C120" s="49"/>
      <c r="D120" s="49"/>
      <c r="E120" s="67"/>
      <c r="F120" s="50"/>
      <c r="G120" s="49"/>
      <c r="H120" s="50"/>
      <c r="I120" s="50"/>
      <c r="J120" s="64"/>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c r="BG120" s="52"/>
      <c r="BH120" s="52"/>
      <c r="BI120" s="52"/>
      <c r="BJ120" s="52"/>
      <c r="BK120" s="52"/>
      <c r="BL120" s="52"/>
      <c r="BM120" s="52"/>
      <c r="BN120" s="52"/>
      <c r="BO120" s="52"/>
    </row>
    <row r="121" spans="1:67" ht="14.25" customHeight="1" x14ac:dyDescent="0.3">
      <c r="A121" s="50"/>
      <c r="B121" s="50"/>
      <c r="C121" s="49"/>
      <c r="D121" s="49"/>
      <c r="E121" s="67"/>
      <c r="F121" s="50"/>
      <c r="G121" s="49"/>
      <c r="H121" s="50"/>
      <c r="I121" s="50"/>
      <c r="J121" s="64"/>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c r="BA121" s="52"/>
      <c r="BB121" s="52"/>
      <c r="BC121" s="52"/>
      <c r="BD121" s="52"/>
      <c r="BE121" s="52"/>
      <c r="BF121" s="52"/>
      <c r="BG121" s="52"/>
      <c r="BH121" s="52"/>
      <c r="BI121" s="52"/>
      <c r="BJ121" s="52"/>
      <c r="BK121" s="52"/>
      <c r="BL121" s="52"/>
      <c r="BM121" s="52"/>
      <c r="BN121" s="52"/>
      <c r="BO121" s="52"/>
    </row>
    <row r="122" spans="1:67" ht="14.25" customHeight="1" x14ac:dyDescent="0.3">
      <c r="A122" s="50"/>
      <c r="B122" s="50"/>
      <c r="C122" s="49"/>
      <c r="D122" s="49"/>
      <c r="E122" s="67"/>
      <c r="F122" s="50"/>
      <c r="G122" s="49"/>
      <c r="H122" s="50"/>
      <c r="I122" s="50"/>
      <c r="J122" s="64"/>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row>
    <row r="123" spans="1:67" ht="14.25" customHeight="1" x14ac:dyDescent="0.3">
      <c r="A123" s="50"/>
      <c r="B123" s="50"/>
      <c r="C123" s="49"/>
      <c r="D123" s="49"/>
      <c r="E123" s="67"/>
      <c r="F123" s="50"/>
      <c r="G123" s="49"/>
      <c r="H123" s="50"/>
      <c r="I123" s="50"/>
      <c r="J123" s="64"/>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c r="BN123" s="52"/>
      <c r="BO123" s="52"/>
    </row>
    <row r="124" spans="1:67" ht="14.25" customHeight="1" x14ac:dyDescent="0.3">
      <c r="A124" s="50"/>
      <c r="B124" s="50"/>
      <c r="C124" s="49"/>
      <c r="D124" s="49"/>
      <c r="E124" s="67"/>
      <c r="F124" s="50"/>
      <c r="G124" s="49"/>
      <c r="H124" s="50"/>
      <c r="I124" s="50"/>
      <c r="J124" s="64"/>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c r="BG124" s="52"/>
      <c r="BH124" s="52"/>
      <c r="BI124" s="52"/>
      <c r="BJ124" s="52"/>
      <c r="BK124" s="52"/>
      <c r="BL124" s="52"/>
      <c r="BM124" s="52"/>
      <c r="BN124" s="52"/>
      <c r="BO124" s="52"/>
    </row>
    <row r="125" spans="1:67" ht="14.25" customHeight="1" x14ac:dyDescent="0.3">
      <c r="A125" s="50"/>
      <c r="B125" s="50"/>
      <c r="C125" s="49"/>
      <c r="D125" s="49"/>
      <c r="E125" s="67"/>
      <c r="F125" s="50"/>
      <c r="G125" s="49"/>
      <c r="H125" s="50"/>
      <c r="I125" s="50"/>
      <c r="J125" s="64"/>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52"/>
      <c r="BK125" s="52"/>
      <c r="BL125" s="52"/>
      <c r="BM125" s="52"/>
      <c r="BN125" s="52"/>
      <c r="BO125" s="52"/>
    </row>
    <row r="126" spans="1:67" ht="14.25" customHeight="1" x14ac:dyDescent="0.3">
      <c r="A126" s="50"/>
      <c r="B126" s="50"/>
      <c r="C126" s="49"/>
      <c r="D126" s="49"/>
      <c r="E126" s="67"/>
      <c r="F126" s="50"/>
      <c r="G126" s="49"/>
      <c r="H126" s="50"/>
      <c r="I126" s="50"/>
      <c r="J126" s="64"/>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c r="BG126" s="52"/>
      <c r="BH126" s="52"/>
      <c r="BI126" s="52"/>
      <c r="BJ126" s="52"/>
      <c r="BK126" s="52"/>
      <c r="BL126" s="52"/>
      <c r="BM126" s="52"/>
      <c r="BN126" s="52"/>
      <c r="BO126" s="52"/>
    </row>
    <row r="127" spans="1:67" ht="14.25" customHeight="1" x14ac:dyDescent="0.3">
      <c r="A127" s="50"/>
      <c r="B127" s="50"/>
      <c r="C127" s="49"/>
      <c r="D127" s="49"/>
      <c r="E127" s="67"/>
      <c r="F127" s="50"/>
      <c r="G127" s="49"/>
      <c r="H127" s="50"/>
      <c r="I127" s="50"/>
      <c r="J127" s="64"/>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52"/>
      <c r="BA127" s="52"/>
      <c r="BB127" s="52"/>
      <c r="BC127" s="52"/>
      <c r="BD127" s="52"/>
      <c r="BE127" s="52"/>
      <c r="BF127" s="52"/>
      <c r="BG127" s="52"/>
      <c r="BH127" s="52"/>
      <c r="BI127" s="52"/>
      <c r="BJ127" s="52"/>
      <c r="BK127" s="52"/>
      <c r="BL127" s="52"/>
      <c r="BM127" s="52"/>
      <c r="BN127" s="52"/>
      <c r="BO127" s="52"/>
    </row>
    <row r="128" spans="1:67" ht="14.25" customHeight="1" x14ac:dyDescent="0.3">
      <c r="A128" s="50"/>
      <c r="B128" s="50"/>
      <c r="C128" s="49"/>
      <c r="D128" s="49"/>
      <c r="E128" s="67"/>
      <c r="F128" s="50"/>
      <c r="G128" s="49"/>
      <c r="H128" s="50"/>
      <c r="I128" s="50"/>
      <c r="J128" s="64"/>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c r="BN128" s="52"/>
      <c r="BO128" s="52"/>
    </row>
    <row r="129" spans="1:67" ht="14.25" customHeight="1" x14ac:dyDescent="0.3">
      <c r="A129" s="50"/>
      <c r="B129" s="50"/>
      <c r="C129" s="49"/>
      <c r="D129" s="49"/>
      <c r="E129" s="67"/>
      <c r="F129" s="50"/>
      <c r="G129" s="49"/>
      <c r="H129" s="50"/>
      <c r="I129" s="50"/>
      <c r="J129" s="64"/>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c r="BC129" s="52"/>
      <c r="BD129" s="52"/>
      <c r="BE129" s="52"/>
      <c r="BF129" s="52"/>
      <c r="BG129" s="52"/>
      <c r="BH129" s="52"/>
      <c r="BI129" s="52"/>
      <c r="BJ129" s="52"/>
      <c r="BK129" s="52"/>
      <c r="BL129" s="52"/>
      <c r="BM129" s="52"/>
      <c r="BN129" s="52"/>
      <c r="BO129" s="52"/>
    </row>
    <row r="130" spans="1:67" ht="14.25" customHeight="1" x14ac:dyDescent="0.3">
      <c r="A130" s="50"/>
      <c r="B130" s="50"/>
      <c r="C130" s="49"/>
      <c r="D130" s="49"/>
      <c r="E130" s="67"/>
      <c r="F130" s="50"/>
      <c r="G130" s="49"/>
      <c r="H130" s="50"/>
      <c r="I130" s="50"/>
      <c r="J130" s="64"/>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row>
    <row r="131" spans="1:67" ht="14.25" customHeight="1" x14ac:dyDescent="0.3">
      <c r="A131" s="50"/>
      <c r="B131" s="50"/>
      <c r="C131" s="49"/>
      <c r="D131" s="49"/>
      <c r="E131" s="67"/>
      <c r="F131" s="50"/>
      <c r="G131" s="49"/>
      <c r="H131" s="50"/>
      <c r="I131" s="50"/>
      <c r="J131" s="64"/>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c r="BG131" s="52"/>
      <c r="BH131" s="52"/>
      <c r="BI131" s="52"/>
      <c r="BJ131" s="52"/>
      <c r="BK131" s="52"/>
      <c r="BL131" s="52"/>
      <c r="BM131" s="52"/>
      <c r="BN131" s="52"/>
      <c r="BO131" s="52"/>
    </row>
    <row r="132" spans="1:67" ht="14.25" customHeight="1" x14ac:dyDescent="0.3">
      <c r="A132" s="50"/>
      <c r="B132" s="50"/>
      <c r="C132" s="49"/>
      <c r="D132" s="49"/>
      <c r="E132" s="67"/>
      <c r="F132" s="50"/>
      <c r="G132" s="49"/>
      <c r="H132" s="50"/>
      <c r="I132" s="50"/>
      <c r="J132" s="64"/>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c r="BC132" s="52"/>
      <c r="BD132" s="52"/>
      <c r="BE132" s="52"/>
      <c r="BF132" s="52"/>
      <c r="BG132" s="52"/>
      <c r="BH132" s="52"/>
      <c r="BI132" s="52"/>
      <c r="BJ132" s="52"/>
      <c r="BK132" s="52"/>
      <c r="BL132" s="52"/>
      <c r="BM132" s="52"/>
      <c r="BN132" s="52"/>
      <c r="BO132" s="52"/>
    </row>
    <row r="133" spans="1:67" ht="14.25" customHeight="1" x14ac:dyDescent="0.3">
      <c r="A133" s="50"/>
      <c r="B133" s="50"/>
      <c r="C133" s="49"/>
      <c r="D133" s="49"/>
      <c r="E133" s="67"/>
      <c r="F133" s="50"/>
      <c r="G133" s="49"/>
      <c r="H133" s="50"/>
      <c r="I133" s="50"/>
      <c r="J133" s="64"/>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c r="BC133" s="52"/>
      <c r="BD133" s="52"/>
      <c r="BE133" s="52"/>
      <c r="BF133" s="52"/>
      <c r="BG133" s="52"/>
      <c r="BH133" s="52"/>
      <c r="BI133" s="52"/>
      <c r="BJ133" s="52"/>
      <c r="BK133" s="52"/>
      <c r="BL133" s="52"/>
      <c r="BM133" s="52"/>
      <c r="BN133" s="52"/>
      <c r="BO133" s="52"/>
    </row>
    <row r="134" spans="1:67" ht="14.25" customHeight="1" x14ac:dyDescent="0.3">
      <c r="A134" s="50"/>
      <c r="B134" s="50"/>
      <c r="C134" s="49"/>
      <c r="D134" s="49"/>
      <c r="E134" s="67"/>
      <c r="F134" s="50"/>
      <c r="G134" s="49"/>
      <c r="H134" s="50"/>
      <c r="I134" s="50"/>
      <c r="J134" s="64"/>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c r="BG134" s="52"/>
      <c r="BH134" s="52"/>
      <c r="BI134" s="52"/>
      <c r="BJ134" s="52"/>
      <c r="BK134" s="52"/>
      <c r="BL134" s="52"/>
      <c r="BM134" s="52"/>
      <c r="BN134" s="52"/>
      <c r="BO134" s="52"/>
    </row>
    <row r="135" spans="1:67" ht="14.25" customHeight="1" x14ac:dyDescent="0.3">
      <c r="A135" s="50"/>
      <c r="B135" s="50"/>
      <c r="C135" s="49"/>
      <c r="D135" s="49"/>
      <c r="E135" s="67"/>
      <c r="F135" s="50"/>
      <c r="G135" s="49"/>
      <c r="H135" s="50"/>
      <c r="I135" s="50"/>
      <c r="J135" s="64"/>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c r="AN135" s="52"/>
      <c r="AO135" s="52"/>
      <c r="AP135" s="52"/>
      <c r="AQ135" s="52"/>
      <c r="AR135" s="52"/>
      <c r="AS135" s="52"/>
      <c r="AT135" s="52"/>
      <c r="AU135" s="52"/>
      <c r="AV135" s="52"/>
      <c r="AW135" s="52"/>
      <c r="AX135" s="52"/>
      <c r="AY135" s="52"/>
      <c r="AZ135" s="52"/>
      <c r="BA135" s="52"/>
      <c r="BB135" s="52"/>
      <c r="BC135" s="52"/>
      <c r="BD135" s="52"/>
      <c r="BE135" s="52"/>
      <c r="BF135" s="52"/>
      <c r="BG135" s="52"/>
      <c r="BH135" s="52"/>
      <c r="BI135" s="52"/>
      <c r="BJ135" s="52"/>
      <c r="BK135" s="52"/>
      <c r="BL135" s="52"/>
      <c r="BM135" s="52"/>
      <c r="BN135" s="52"/>
      <c r="BO135" s="52"/>
    </row>
    <row r="136" spans="1:67" ht="14.25" customHeight="1" x14ac:dyDescent="0.3">
      <c r="A136" s="50"/>
      <c r="B136" s="50"/>
      <c r="C136" s="49"/>
      <c r="D136" s="49"/>
      <c r="E136" s="67"/>
      <c r="F136" s="50"/>
      <c r="G136" s="49"/>
      <c r="H136" s="50"/>
      <c r="I136" s="50"/>
      <c r="J136" s="64"/>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c r="AM136" s="52"/>
      <c r="AN136" s="52"/>
      <c r="AO136" s="52"/>
      <c r="AP136" s="52"/>
      <c r="AQ136" s="52"/>
      <c r="AR136" s="52"/>
      <c r="AS136" s="52"/>
      <c r="AT136" s="52"/>
      <c r="AU136" s="52"/>
      <c r="AV136" s="52"/>
      <c r="AW136" s="52"/>
      <c r="AX136" s="52"/>
      <c r="AY136" s="52"/>
      <c r="AZ136" s="52"/>
      <c r="BA136" s="52"/>
      <c r="BB136" s="52"/>
      <c r="BC136" s="52"/>
      <c r="BD136" s="52"/>
      <c r="BE136" s="52"/>
      <c r="BF136" s="52"/>
      <c r="BG136" s="52"/>
      <c r="BH136" s="52"/>
      <c r="BI136" s="52"/>
      <c r="BJ136" s="52"/>
      <c r="BK136" s="52"/>
      <c r="BL136" s="52"/>
      <c r="BM136" s="52"/>
      <c r="BN136" s="52"/>
      <c r="BO136" s="52"/>
    </row>
    <row r="137" spans="1:67" ht="14.25" customHeight="1" x14ac:dyDescent="0.3">
      <c r="A137" s="50"/>
      <c r="B137" s="50"/>
      <c r="C137" s="49"/>
      <c r="D137" s="49"/>
      <c r="E137" s="67"/>
      <c r="F137" s="50"/>
      <c r="G137" s="49"/>
      <c r="H137" s="50"/>
      <c r="I137" s="50"/>
      <c r="J137" s="64"/>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c r="AN137" s="52"/>
      <c r="AO137" s="52"/>
      <c r="AP137" s="52"/>
      <c r="AQ137" s="52"/>
      <c r="AR137" s="52"/>
      <c r="AS137" s="52"/>
      <c r="AT137" s="52"/>
      <c r="AU137" s="52"/>
      <c r="AV137" s="52"/>
      <c r="AW137" s="52"/>
      <c r="AX137" s="52"/>
      <c r="AY137" s="52"/>
      <c r="AZ137" s="52"/>
      <c r="BA137" s="52"/>
      <c r="BB137" s="52"/>
      <c r="BC137" s="52"/>
      <c r="BD137" s="52"/>
      <c r="BE137" s="52"/>
      <c r="BF137" s="52"/>
      <c r="BG137" s="52"/>
      <c r="BH137" s="52"/>
      <c r="BI137" s="52"/>
      <c r="BJ137" s="52"/>
      <c r="BK137" s="52"/>
      <c r="BL137" s="52"/>
      <c r="BM137" s="52"/>
      <c r="BN137" s="52"/>
      <c r="BO137" s="52"/>
    </row>
    <row r="138" spans="1:67" ht="14.25" customHeight="1" x14ac:dyDescent="0.3">
      <c r="A138" s="50"/>
      <c r="B138" s="50"/>
      <c r="C138" s="49"/>
      <c r="D138" s="49"/>
      <c r="E138" s="67"/>
      <c r="F138" s="50"/>
      <c r="G138" s="49"/>
      <c r="H138" s="50"/>
      <c r="I138" s="50"/>
      <c r="J138" s="64"/>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row>
    <row r="139" spans="1:67" ht="14.25" customHeight="1" x14ac:dyDescent="0.3">
      <c r="A139" s="50"/>
      <c r="B139" s="50"/>
      <c r="C139" s="49"/>
      <c r="D139" s="49"/>
      <c r="E139" s="67"/>
      <c r="F139" s="50"/>
      <c r="G139" s="49"/>
      <c r="H139" s="50"/>
      <c r="I139" s="50"/>
      <c r="J139" s="64"/>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c r="AN139" s="52"/>
      <c r="AO139" s="52"/>
      <c r="AP139" s="52"/>
      <c r="AQ139" s="52"/>
      <c r="AR139" s="52"/>
      <c r="AS139" s="52"/>
      <c r="AT139" s="52"/>
      <c r="AU139" s="52"/>
      <c r="AV139" s="52"/>
      <c r="AW139" s="52"/>
      <c r="AX139" s="52"/>
      <c r="AY139" s="52"/>
      <c r="AZ139" s="52"/>
      <c r="BA139" s="52"/>
      <c r="BB139" s="52"/>
      <c r="BC139" s="52"/>
      <c r="BD139" s="52"/>
      <c r="BE139" s="52"/>
      <c r="BF139" s="52"/>
      <c r="BG139" s="52"/>
      <c r="BH139" s="52"/>
      <c r="BI139" s="52"/>
      <c r="BJ139" s="52"/>
      <c r="BK139" s="52"/>
      <c r="BL139" s="52"/>
      <c r="BM139" s="52"/>
      <c r="BN139" s="52"/>
      <c r="BO139" s="52"/>
    </row>
    <row r="140" spans="1:67" ht="14.25" customHeight="1" x14ac:dyDescent="0.3">
      <c r="A140" s="50"/>
      <c r="B140" s="50"/>
      <c r="C140" s="49"/>
      <c r="D140" s="49"/>
      <c r="E140" s="67"/>
      <c r="F140" s="50"/>
      <c r="G140" s="49"/>
      <c r="H140" s="50"/>
      <c r="I140" s="50"/>
      <c r="J140" s="64"/>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52"/>
      <c r="BF140" s="52"/>
      <c r="BG140" s="52"/>
      <c r="BH140" s="52"/>
      <c r="BI140" s="52"/>
      <c r="BJ140" s="52"/>
      <c r="BK140" s="52"/>
      <c r="BL140" s="52"/>
      <c r="BM140" s="52"/>
      <c r="BN140" s="52"/>
      <c r="BO140" s="52"/>
    </row>
    <row r="141" spans="1:67" ht="14.25" customHeight="1" x14ac:dyDescent="0.3">
      <c r="A141" s="50"/>
      <c r="B141" s="50"/>
      <c r="C141" s="49"/>
      <c r="D141" s="49"/>
      <c r="E141" s="67"/>
      <c r="F141" s="50"/>
      <c r="G141" s="49"/>
      <c r="H141" s="50"/>
      <c r="I141" s="50"/>
      <c r="J141" s="64"/>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c r="BG141" s="52"/>
      <c r="BH141" s="52"/>
      <c r="BI141" s="52"/>
      <c r="BJ141" s="52"/>
      <c r="BK141" s="52"/>
      <c r="BL141" s="52"/>
      <c r="BM141" s="52"/>
      <c r="BN141" s="52"/>
      <c r="BO141" s="52"/>
    </row>
    <row r="142" spans="1:67" ht="14.25" customHeight="1" x14ac:dyDescent="0.3">
      <c r="A142" s="50"/>
      <c r="B142" s="50"/>
      <c r="C142" s="49"/>
      <c r="D142" s="49"/>
      <c r="E142" s="67"/>
      <c r="F142" s="50"/>
      <c r="G142" s="49"/>
      <c r="H142" s="50"/>
      <c r="I142" s="50"/>
      <c r="J142" s="64"/>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c r="BN142" s="52"/>
      <c r="BO142" s="52"/>
    </row>
    <row r="143" spans="1:67" ht="14.25" customHeight="1" x14ac:dyDescent="0.3">
      <c r="A143" s="50"/>
      <c r="B143" s="50"/>
      <c r="C143" s="49"/>
      <c r="D143" s="49"/>
      <c r="E143" s="67"/>
      <c r="F143" s="50"/>
      <c r="G143" s="49"/>
      <c r="H143" s="50"/>
      <c r="I143" s="50"/>
      <c r="J143" s="64"/>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c r="BC143" s="52"/>
      <c r="BD143" s="52"/>
      <c r="BE143" s="52"/>
      <c r="BF143" s="52"/>
      <c r="BG143" s="52"/>
      <c r="BH143" s="52"/>
      <c r="BI143" s="52"/>
      <c r="BJ143" s="52"/>
      <c r="BK143" s="52"/>
      <c r="BL143" s="52"/>
      <c r="BM143" s="52"/>
      <c r="BN143" s="52"/>
      <c r="BO143" s="52"/>
    </row>
    <row r="144" spans="1:67" ht="14.25" customHeight="1" x14ac:dyDescent="0.3">
      <c r="A144" s="50"/>
      <c r="B144" s="50"/>
      <c r="C144" s="49"/>
      <c r="D144" s="49"/>
      <c r="E144" s="67"/>
      <c r="F144" s="50"/>
      <c r="G144" s="49"/>
      <c r="H144" s="50"/>
      <c r="I144" s="50"/>
      <c r="J144" s="64"/>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c r="BC144" s="52"/>
      <c r="BD144" s="52"/>
      <c r="BE144" s="52"/>
      <c r="BF144" s="52"/>
      <c r="BG144" s="52"/>
      <c r="BH144" s="52"/>
      <c r="BI144" s="52"/>
      <c r="BJ144" s="52"/>
      <c r="BK144" s="52"/>
      <c r="BL144" s="52"/>
      <c r="BM144" s="52"/>
      <c r="BN144" s="52"/>
      <c r="BO144" s="52"/>
    </row>
    <row r="145" spans="1:67" ht="14.25" customHeight="1" x14ac:dyDescent="0.3">
      <c r="A145" s="50"/>
      <c r="B145" s="50"/>
      <c r="C145" s="49"/>
      <c r="D145" s="49"/>
      <c r="E145" s="67"/>
      <c r="F145" s="50"/>
      <c r="G145" s="49"/>
      <c r="H145" s="50"/>
      <c r="I145" s="50"/>
      <c r="J145" s="64"/>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row>
    <row r="146" spans="1:67" ht="14.25" customHeight="1" x14ac:dyDescent="0.3">
      <c r="A146" s="50"/>
      <c r="B146" s="50"/>
      <c r="C146" s="49"/>
      <c r="D146" s="49"/>
      <c r="E146" s="67"/>
      <c r="F146" s="50"/>
      <c r="G146" s="49"/>
      <c r="H146" s="50"/>
      <c r="I146" s="50"/>
      <c r="J146" s="64"/>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c r="BG146" s="52"/>
      <c r="BH146" s="52"/>
      <c r="BI146" s="52"/>
      <c r="BJ146" s="52"/>
      <c r="BK146" s="52"/>
      <c r="BL146" s="52"/>
      <c r="BM146" s="52"/>
      <c r="BN146" s="52"/>
      <c r="BO146" s="52"/>
    </row>
    <row r="147" spans="1:67" ht="14.25" customHeight="1" x14ac:dyDescent="0.3">
      <c r="A147" s="50"/>
      <c r="B147" s="50"/>
      <c r="C147" s="49"/>
      <c r="D147" s="49"/>
      <c r="E147" s="67"/>
      <c r="F147" s="50"/>
      <c r="G147" s="49"/>
      <c r="H147" s="50"/>
      <c r="I147" s="50"/>
      <c r="J147" s="64"/>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row>
    <row r="148" spans="1:67" ht="14.25" customHeight="1" x14ac:dyDescent="0.3">
      <c r="A148" s="50"/>
      <c r="B148" s="50"/>
      <c r="C148" s="49"/>
      <c r="D148" s="49"/>
      <c r="E148" s="67"/>
      <c r="F148" s="50"/>
      <c r="G148" s="49"/>
      <c r="H148" s="50"/>
      <c r="I148" s="50"/>
      <c r="J148" s="64"/>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2"/>
      <c r="BG148" s="52"/>
      <c r="BH148" s="52"/>
      <c r="BI148" s="52"/>
      <c r="BJ148" s="52"/>
      <c r="BK148" s="52"/>
      <c r="BL148" s="52"/>
      <c r="BM148" s="52"/>
      <c r="BN148" s="52"/>
      <c r="BO148" s="52"/>
    </row>
    <row r="149" spans="1:67" ht="14.25" customHeight="1" x14ac:dyDescent="0.3">
      <c r="A149" s="50"/>
      <c r="B149" s="50"/>
      <c r="C149" s="49"/>
      <c r="D149" s="49"/>
      <c r="E149" s="67"/>
      <c r="F149" s="50"/>
      <c r="G149" s="49"/>
      <c r="H149" s="50"/>
      <c r="I149" s="50"/>
      <c r="J149" s="64"/>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row>
    <row r="150" spans="1:67" ht="14.25" customHeight="1" x14ac:dyDescent="0.3">
      <c r="A150" s="50"/>
      <c r="B150" s="50"/>
      <c r="C150" s="49"/>
      <c r="D150" s="49"/>
      <c r="E150" s="67"/>
      <c r="F150" s="50"/>
      <c r="G150" s="49"/>
      <c r="H150" s="50"/>
      <c r="I150" s="50"/>
      <c r="J150" s="64"/>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c r="BN150" s="52"/>
      <c r="BO150" s="52"/>
    </row>
    <row r="151" spans="1:67" ht="14.25" customHeight="1" x14ac:dyDescent="0.3">
      <c r="A151" s="50"/>
      <c r="B151" s="50"/>
      <c r="C151" s="49"/>
      <c r="D151" s="49"/>
      <c r="E151" s="67"/>
      <c r="F151" s="50"/>
      <c r="G151" s="49"/>
      <c r="H151" s="50"/>
      <c r="I151" s="50"/>
      <c r="J151" s="64"/>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c r="BC151" s="52"/>
      <c r="BD151" s="52"/>
      <c r="BE151" s="52"/>
      <c r="BF151" s="52"/>
      <c r="BG151" s="52"/>
      <c r="BH151" s="52"/>
      <c r="BI151" s="52"/>
      <c r="BJ151" s="52"/>
      <c r="BK151" s="52"/>
      <c r="BL151" s="52"/>
      <c r="BM151" s="52"/>
      <c r="BN151" s="52"/>
      <c r="BO151" s="52"/>
    </row>
    <row r="152" spans="1:67" ht="14.25" customHeight="1" x14ac:dyDescent="0.3">
      <c r="A152" s="50"/>
      <c r="B152" s="50"/>
      <c r="C152" s="49"/>
      <c r="D152" s="49"/>
      <c r="E152" s="67"/>
      <c r="F152" s="50"/>
      <c r="G152" s="49"/>
      <c r="H152" s="50"/>
      <c r="I152" s="50"/>
      <c r="J152" s="64"/>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c r="BG152" s="52"/>
      <c r="BH152" s="52"/>
      <c r="BI152" s="52"/>
      <c r="BJ152" s="52"/>
      <c r="BK152" s="52"/>
      <c r="BL152" s="52"/>
      <c r="BM152" s="52"/>
      <c r="BN152" s="52"/>
      <c r="BO152" s="52"/>
    </row>
    <row r="153" spans="1:67" ht="14.25" customHeight="1" x14ac:dyDescent="0.3">
      <c r="A153" s="50"/>
      <c r="B153" s="50"/>
      <c r="C153" s="49"/>
      <c r="D153" s="49"/>
      <c r="E153" s="67"/>
      <c r="F153" s="50"/>
      <c r="G153" s="49"/>
      <c r="H153" s="50"/>
      <c r="I153" s="50"/>
      <c r="J153" s="64"/>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c r="BC153" s="52"/>
      <c r="BD153" s="52"/>
      <c r="BE153" s="52"/>
      <c r="BF153" s="52"/>
      <c r="BG153" s="52"/>
      <c r="BH153" s="52"/>
      <c r="BI153" s="52"/>
      <c r="BJ153" s="52"/>
      <c r="BK153" s="52"/>
      <c r="BL153" s="52"/>
      <c r="BM153" s="52"/>
      <c r="BN153" s="52"/>
      <c r="BO153" s="52"/>
    </row>
    <row r="154" spans="1:67" ht="14.25" customHeight="1" x14ac:dyDescent="0.3">
      <c r="A154" s="50"/>
      <c r="B154" s="50"/>
      <c r="C154" s="49"/>
      <c r="D154" s="49"/>
      <c r="E154" s="67"/>
      <c r="F154" s="50"/>
      <c r="G154" s="49"/>
      <c r="H154" s="50"/>
      <c r="I154" s="50"/>
      <c r="J154" s="64"/>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c r="BC154" s="52"/>
      <c r="BD154" s="52"/>
      <c r="BE154" s="52"/>
      <c r="BF154" s="52"/>
      <c r="BG154" s="52"/>
      <c r="BH154" s="52"/>
      <c r="BI154" s="52"/>
      <c r="BJ154" s="52"/>
      <c r="BK154" s="52"/>
      <c r="BL154" s="52"/>
      <c r="BM154" s="52"/>
      <c r="BN154" s="52"/>
      <c r="BO154" s="52"/>
    </row>
    <row r="155" spans="1:67" ht="14.25" customHeight="1" x14ac:dyDescent="0.3">
      <c r="A155" s="50"/>
      <c r="B155" s="50"/>
      <c r="C155" s="49"/>
      <c r="D155" s="49"/>
      <c r="E155" s="67"/>
      <c r="F155" s="50"/>
      <c r="G155" s="49"/>
      <c r="H155" s="50"/>
      <c r="I155" s="50"/>
      <c r="J155" s="64"/>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c r="BG155" s="52"/>
      <c r="BH155" s="52"/>
      <c r="BI155" s="52"/>
      <c r="BJ155" s="52"/>
      <c r="BK155" s="52"/>
      <c r="BL155" s="52"/>
      <c r="BM155" s="52"/>
      <c r="BN155" s="52"/>
      <c r="BO155" s="52"/>
    </row>
    <row r="156" spans="1:67" ht="14.25" customHeight="1" x14ac:dyDescent="0.3">
      <c r="A156" s="50"/>
      <c r="B156" s="50"/>
      <c r="C156" s="49"/>
      <c r="D156" s="49"/>
      <c r="E156" s="67"/>
      <c r="F156" s="50"/>
      <c r="G156" s="49"/>
      <c r="H156" s="50"/>
      <c r="I156" s="50"/>
      <c r="J156" s="64"/>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c r="BC156" s="52"/>
      <c r="BD156" s="52"/>
      <c r="BE156" s="52"/>
      <c r="BF156" s="52"/>
      <c r="BG156" s="52"/>
      <c r="BH156" s="52"/>
      <c r="BI156" s="52"/>
      <c r="BJ156" s="52"/>
      <c r="BK156" s="52"/>
      <c r="BL156" s="52"/>
      <c r="BM156" s="52"/>
      <c r="BN156" s="52"/>
      <c r="BO156" s="52"/>
    </row>
    <row r="157" spans="1:67" ht="14.25" customHeight="1" x14ac:dyDescent="0.3">
      <c r="A157" s="50"/>
      <c r="B157" s="50"/>
      <c r="C157" s="49"/>
      <c r="D157" s="49"/>
      <c r="E157" s="67"/>
      <c r="F157" s="50"/>
      <c r="G157" s="49"/>
      <c r="H157" s="50"/>
      <c r="I157" s="50"/>
      <c r="J157" s="64"/>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2"/>
      <c r="BG157" s="52"/>
      <c r="BH157" s="52"/>
      <c r="BI157" s="52"/>
      <c r="BJ157" s="52"/>
      <c r="BK157" s="52"/>
      <c r="BL157" s="52"/>
      <c r="BM157" s="52"/>
      <c r="BN157" s="52"/>
      <c r="BO157" s="52"/>
    </row>
    <row r="158" spans="1:67" ht="14.25" customHeight="1" x14ac:dyDescent="0.3">
      <c r="A158" s="50"/>
      <c r="B158" s="50"/>
      <c r="C158" s="49"/>
      <c r="D158" s="49"/>
      <c r="E158" s="67"/>
      <c r="F158" s="50"/>
      <c r="G158" s="49"/>
      <c r="H158" s="50"/>
      <c r="I158" s="50"/>
      <c r="J158" s="64"/>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c r="AN158" s="52"/>
      <c r="AO158" s="52"/>
      <c r="AP158" s="52"/>
      <c r="AQ158" s="52"/>
      <c r="AR158" s="52"/>
      <c r="AS158" s="52"/>
      <c r="AT158" s="52"/>
      <c r="AU158" s="52"/>
      <c r="AV158" s="52"/>
      <c r="AW158" s="52"/>
      <c r="AX158" s="52"/>
      <c r="AY158" s="52"/>
      <c r="AZ158" s="52"/>
      <c r="BA158" s="52"/>
      <c r="BB158" s="52"/>
      <c r="BC158" s="52"/>
      <c r="BD158" s="52"/>
      <c r="BE158" s="52"/>
      <c r="BF158" s="52"/>
      <c r="BG158" s="52"/>
      <c r="BH158" s="52"/>
      <c r="BI158" s="52"/>
      <c r="BJ158" s="52"/>
      <c r="BK158" s="52"/>
      <c r="BL158" s="52"/>
      <c r="BM158" s="52"/>
      <c r="BN158" s="52"/>
      <c r="BO158" s="52"/>
    </row>
    <row r="159" spans="1:67" ht="14.25" customHeight="1" x14ac:dyDescent="0.3">
      <c r="A159" s="50"/>
      <c r="B159" s="50"/>
      <c r="C159" s="49"/>
      <c r="D159" s="49"/>
      <c r="E159" s="67"/>
      <c r="F159" s="50"/>
      <c r="G159" s="49"/>
      <c r="H159" s="50"/>
      <c r="I159" s="50"/>
      <c r="J159" s="64"/>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c r="BC159" s="52"/>
      <c r="BD159" s="52"/>
      <c r="BE159" s="52"/>
      <c r="BF159" s="52"/>
      <c r="BG159" s="52"/>
      <c r="BH159" s="52"/>
      <c r="BI159" s="52"/>
      <c r="BJ159" s="52"/>
      <c r="BK159" s="52"/>
      <c r="BL159" s="52"/>
      <c r="BM159" s="52"/>
      <c r="BN159" s="52"/>
      <c r="BO159" s="52"/>
    </row>
    <row r="160" spans="1:67" ht="14.25" customHeight="1" x14ac:dyDescent="0.3">
      <c r="A160" s="50"/>
      <c r="B160" s="50"/>
      <c r="C160" s="49"/>
      <c r="D160" s="49"/>
      <c r="E160" s="67"/>
      <c r="F160" s="50"/>
      <c r="G160" s="49"/>
      <c r="H160" s="50"/>
      <c r="I160" s="50"/>
      <c r="J160" s="64"/>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c r="BN160" s="52"/>
      <c r="BO160" s="52"/>
    </row>
    <row r="161" spans="1:67" ht="14.25" customHeight="1" x14ac:dyDescent="0.3">
      <c r="A161" s="50"/>
      <c r="B161" s="50"/>
      <c r="C161" s="49"/>
      <c r="D161" s="49"/>
      <c r="E161" s="67"/>
      <c r="F161" s="50"/>
      <c r="G161" s="49"/>
      <c r="H161" s="50"/>
      <c r="I161" s="50"/>
      <c r="J161" s="64"/>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row>
    <row r="162" spans="1:67" ht="14.25" customHeight="1" x14ac:dyDescent="0.3">
      <c r="A162" s="50"/>
      <c r="B162" s="50"/>
      <c r="C162" s="49"/>
      <c r="D162" s="49"/>
      <c r="E162" s="67"/>
      <c r="F162" s="50"/>
      <c r="G162" s="49"/>
      <c r="H162" s="50"/>
      <c r="I162" s="50"/>
      <c r="J162" s="64"/>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c r="BG162" s="52"/>
      <c r="BH162" s="52"/>
      <c r="BI162" s="52"/>
      <c r="BJ162" s="52"/>
      <c r="BK162" s="52"/>
      <c r="BL162" s="52"/>
      <c r="BM162" s="52"/>
      <c r="BN162" s="52"/>
      <c r="BO162" s="52"/>
    </row>
    <row r="163" spans="1:67" ht="14.25" customHeight="1" x14ac:dyDescent="0.3">
      <c r="A163" s="50"/>
      <c r="B163" s="50"/>
      <c r="C163" s="49"/>
      <c r="D163" s="49"/>
      <c r="E163" s="67"/>
      <c r="F163" s="50"/>
      <c r="G163" s="49"/>
      <c r="H163" s="50"/>
      <c r="I163" s="50"/>
      <c r="J163" s="64"/>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c r="BC163" s="52"/>
      <c r="BD163" s="52"/>
      <c r="BE163" s="52"/>
      <c r="BF163" s="52"/>
      <c r="BG163" s="52"/>
      <c r="BH163" s="52"/>
      <c r="BI163" s="52"/>
      <c r="BJ163" s="52"/>
      <c r="BK163" s="52"/>
      <c r="BL163" s="52"/>
      <c r="BM163" s="52"/>
      <c r="BN163" s="52"/>
      <c r="BO163" s="52"/>
    </row>
    <row r="164" spans="1:67" ht="14.25" customHeight="1" x14ac:dyDescent="0.3">
      <c r="A164" s="50"/>
      <c r="B164" s="50"/>
      <c r="C164" s="49"/>
      <c r="D164" s="49"/>
      <c r="E164" s="67"/>
      <c r="F164" s="50"/>
      <c r="G164" s="49"/>
      <c r="H164" s="50"/>
      <c r="I164" s="50"/>
      <c r="J164" s="64"/>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c r="BG164" s="52"/>
      <c r="BH164" s="52"/>
      <c r="BI164" s="52"/>
      <c r="BJ164" s="52"/>
      <c r="BK164" s="52"/>
      <c r="BL164" s="52"/>
      <c r="BM164" s="52"/>
      <c r="BN164" s="52"/>
      <c r="BO164" s="52"/>
    </row>
    <row r="165" spans="1:67" ht="14.25" customHeight="1" x14ac:dyDescent="0.3">
      <c r="A165" s="50"/>
      <c r="B165" s="50"/>
      <c r="C165" s="49"/>
      <c r="D165" s="49"/>
      <c r="E165" s="67"/>
      <c r="F165" s="50"/>
      <c r="G165" s="49"/>
      <c r="H165" s="50"/>
      <c r="I165" s="50"/>
      <c r="J165" s="64"/>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c r="BC165" s="52"/>
      <c r="BD165" s="52"/>
      <c r="BE165" s="52"/>
      <c r="BF165" s="52"/>
      <c r="BG165" s="52"/>
      <c r="BH165" s="52"/>
      <c r="BI165" s="52"/>
      <c r="BJ165" s="52"/>
      <c r="BK165" s="52"/>
      <c r="BL165" s="52"/>
      <c r="BM165" s="52"/>
      <c r="BN165" s="52"/>
      <c r="BO165" s="52"/>
    </row>
    <row r="166" spans="1:67" ht="14.25" customHeight="1" x14ac:dyDescent="0.3">
      <c r="A166" s="50"/>
      <c r="B166" s="50"/>
      <c r="C166" s="49"/>
      <c r="D166" s="49"/>
      <c r="E166" s="67"/>
      <c r="F166" s="50"/>
      <c r="G166" s="49"/>
      <c r="H166" s="50"/>
      <c r="I166" s="50"/>
      <c r="J166" s="64"/>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c r="BG166" s="52"/>
      <c r="BH166" s="52"/>
      <c r="BI166" s="52"/>
      <c r="BJ166" s="52"/>
      <c r="BK166" s="52"/>
      <c r="BL166" s="52"/>
      <c r="BM166" s="52"/>
      <c r="BN166" s="52"/>
      <c r="BO166" s="52"/>
    </row>
    <row r="167" spans="1:67" ht="14.25" customHeight="1" x14ac:dyDescent="0.3">
      <c r="A167" s="50"/>
      <c r="B167" s="50"/>
      <c r="C167" s="49"/>
      <c r="D167" s="49"/>
      <c r="E167" s="67"/>
      <c r="F167" s="50"/>
      <c r="G167" s="49"/>
      <c r="H167" s="50"/>
      <c r="I167" s="50"/>
      <c r="J167" s="64"/>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c r="BG167" s="52"/>
      <c r="BH167" s="52"/>
      <c r="BI167" s="52"/>
      <c r="BJ167" s="52"/>
      <c r="BK167" s="52"/>
      <c r="BL167" s="52"/>
      <c r="BM167" s="52"/>
      <c r="BN167" s="52"/>
      <c r="BO167" s="52"/>
    </row>
    <row r="168" spans="1:67" ht="14.25" customHeight="1" x14ac:dyDescent="0.3">
      <c r="A168" s="50"/>
      <c r="B168" s="50"/>
      <c r="C168" s="49"/>
      <c r="D168" s="49"/>
      <c r="E168" s="67"/>
      <c r="F168" s="50"/>
      <c r="G168" s="49"/>
      <c r="H168" s="50"/>
      <c r="I168" s="50"/>
      <c r="J168" s="64"/>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c r="BG168" s="52"/>
      <c r="BH168" s="52"/>
      <c r="BI168" s="52"/>
      <c r="BJ168" s="52"/>
      <c r="BK168" s="52"/>
      <c r="BL168" s="52"/>
      <c r="BM168" s="52"/>
      <c r="BN168" s="52"/>
      <c r="BO168" s="52"/>
    </row>
    <row r="169" spans="1:67" ht="14.25" customHeight="1" x14ac:dyDescent="0.3">
      <c r="A169" s="50"/>
      <c r="B169" s="50"/>
      <c r="C169" s="49"/>
      <c r="D169" s="49"/>
      <c r="E169" s="67"/>
      <c r="F169" s="50"/>
      <c r="G169" s="49"/>
      <c r="H169" s="50"/>
      <c r="I169" s="50"/>
      <c r="J169" s="64"/>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c r="BG169" s="52"/>
      <c r="BH169" s="52"/>
      <c r="BI169" s="52"/>
      <c r="BJ169" s="52"/>
      <c r="BK169" s="52"/>
      <c r="BL169" s="52"/>
      <c r="BM169" s="52"/>
      <c r="BN169" s="52"/>
      <c r="BO169" s="52"/>
    </row>
    <row r="170" spans="1:67" ht="14.25" customHeight="1" x14ac:dyDescent="0.3">
      <c r="A170" s="50"/>
      <c r="B170" s="50"/>
      <c r="C170" s="49"/>
      <c r="D170" s="49"/>
      <c r="E170" s="67"/>
      <c r="F170" s="50"/>
      <c r="G170" s="49"/>
      <c r="H170" s="50"/>
      <c r="I170" s="50"/>
      <c r="J170" s="64"/>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c r="BC170" s="52"/>
      <c r="BD170" s="52"/>
      <c r="BE170" s="52"/>
      <c r="BF170" s="52"/>
      <c r="BG170" s="52"/>
      <c r="BH170" s="52"/>
      <c r="BI170" s="52"/>
      <c r="BJ170" s="52"/>
      <c r="BK170" s="52"/>
      <c r="BL170" s="52"/>
      <c r="BM170" s="52"/>
      <c r="BN170" s="52"/>
      <c r="BO170" s="52"/>
    </row>
    <row r="171" spans="1:67" ht="14.25" customHeight="1" x14ac:dyDescent="0.3">
      <c r="A171" s="50"/>
      <c r="B171" s="50"/>
      <c r="C171" s="49"/>
      <c r="D171" s="49"/>
      <c r="E171" s="67"/>
      <c r="F171" s="50"/>
      <c r="G171" s="49"/>
      <c r="H171" s="50"/>
      <c r="I171" s="50"/>
      <c r="J171" s="64"/>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2"/>
      <c r="BG171" s="52"/>
      <c r="BH171" s="52"/>
      <c r="BI171" s="52"/>
      <c r="BJ171" s="52"/>
      <c r="BK171" s="52"/>
      <c r="BL171" s="52"/>
      <c r="BM171" s="52"/>
      <c r="BN171" s="52"/>
      <c r="BO171" s="52"/>
    </row>
    <row r="172" spans="1:67" ht="14.25" customHeight="1" x14ac:dyDescent="0.3">
      <c r="A172" s="50"/>
      <c r="B172" s="50"/>
      <c r="C172" s="49"/>
      <c r="D172" s="49"/>
      <c r="E172" s="67"/>
      <c r="F172" s="50"/>
      <c r="G172" s="49"/>
      <c r="H172" s="50"/>
      <c r="I172" s="50"/>
      <c r="J172" s="64"/>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c r="AN172" s="52"/>
      <c r="AO172" s="52"/>
      <c r="AP172" s="52"/>
      <c r="AQ172" s="52"/>
      <c r="AR172" s="52"/>
      <c r="AS172" s="52"/>
      <c r="AT172" s="52"/>
      <c r="AU172" s="52"/>
      <c r="AV172" s="52"/>
      <c r="AW172" s="52"/>
      <c r="AX172" s="52"/>
      <c r="AY172" s="52"/>
      <c r="AZ172" s="52"/>
      <c r="BA172" s="52"/>
      <c r="BB172" s="52"/>
      <c r="BC172" s="52"/>
      <c r="BD172" s="52"/>
      <c r="BE172" s="52"/>
      <c r="BF172" s="52"/>
      <c r="BG172" s="52"/>
      <c r="BH172" s="52"/>
      <c r="BI172" s="52"/>
      <c r="BJ172" s="52"/>
      <c r="BK172" s="52"/>
      <c r="BL172" s="52"/>
      <c r="BM172" s="52"/>
      <c r="BN172" s="52"/>
      <c r="BO172" s="52"/>
    </row>
    <row r="173" spans="1:67" ht="14.25" customHeight="1" x14ac:dyDescent="0.3">
      <c r="A173" s="50"/>
      <c r="B173" s="50"/>
      <c r="C173" s="49"/>
      <c r="D173" s="49"/>
      <c r="E173" s="67"/>
      <c r="F173" s="50"/>
      <c r="G173" s="49"/>
      <c r="H173" s="50"/>
      <c r="I173" s="50"/>
      <c r="J173" s="64"/>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2"/>
      <c r="BG173" s="52"/>
      <c r="BH173" s="52"/>
      <c r="BI173" s="52"/>
      <c r="BJ173" s="52"/>
      <c r="BK173" s="52"/>
      <c r="BL173" s="52"/>
      <c r="BM173" s="52"/>
      <c r="BN173" s="52"/>
      <c r="BO173" s="52"/>
    </row>
    <row r="174" spans="1:67" ht="14.25" customHeight="1" x14ac:dyDescent="0.3">
      <c r="A174" s="50"/>
      <c r="B174" s="50"/>
      <c r="C174" s="49"/>
      <c r="D174" s="49"/>
      <c r="E174" s="67"/>
      <c r="F174" s="50"/>
      <c r="G174" s="49"/>
      <c r="H174" s="50"/>
      <c r="I174" s="50"/>
      <c r="J174" s="64"/>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2"/>
      <c r="BG174" s="52"/>
      <c r="BH174" s="52"/>
      <c r="BI174" s="52"/>
      <c r="BJ174" s="52"/>
      <c r="BK174" s="52"/>
      <c r="BL174" s="52"/>
      <c r="BM174" s="52"/>
      <c r="BN174" s="52"/>
      <c r="BO174" s="52"/>
    </row>
    <row r="175" spans="1:67" ht="14.25" customHeight="1" x14ac:dyDescent="0.3">
      <c r="A175" s="50"/>
      <c r="B175" s="50"/>
      <c r="C175" s="49"/>
      <c r="D175" s="49"/>
      <c r="E175" s="67"/>
      <c r="F175" s="50"/>
      <c r="G175" s="49"/>
      <c r="H175" s="50"/>
      <c r="I175" s="50"/>
      <c r="J175" s="64"/>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c r="AN175" s="52"/>
      <c r="AO175" s="52"/>
      <c r="AP175" s="52"/>
      <c r="AQ175" s="52"/>
      <c r="AR175" s="52"/>
      <c r="AS175" s="52"/>
      <c r="AT175" s="52"/>
      <c r="AU175" s="52"/>
      <c r="AV175" s="52"/>
      <c r="AW175" s="52"/>
      <c r="AX175" s="52"/>
      <c r="AY175" s="52"/>
      <c r="AZ175" s="52"/>
      <c r="BA175" s="52"/>
      <c r="BB175" s="52"/>
      <c r="BC175" s="52"/>
      <c r="BD175" s="52"/>
      <c r="BE175" s="52"/>
      <c r="BF175" s="52"/>
      <c r="BG175" s="52"/>
      <c r="BH175" s="52"/>
      <c r="BI175" s="52"/>
      <c r="BJ175" s="52"/>
      <c r="BK175" s="52"/>
      <c r="BL175" s="52"/>
      <c r="BM175" s="52"/>
      <c r="BN175" s="52"/>
      <c r="BO175" s="52"/>
    </row>
    <row r="176" spans="1:67" ht="14.25" customHeight="1" x14ac:dyDescent="0.3">
      <c r="A176" s="50"/>
      <c r="B176" s="50"/>
      <c r="C176" s="49"/>
      <c r="D176" s="49"/>
      <c r="E176" s="67"/>
      <c r="F176" s="50"/>
      <c r="G176" s="49"/>
      <c r="H176" s="50"/>
      <c r="I176" s="50"/>
      <c r="J176" s="64"/>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c r="BN176" s="52"/>
      <c r="BO176" s="52"/>
    </row>
    <row r="177" spans="1:67" ht="14.25" customHeight="1" x14ac:dyDescent="0.3">
      <c r="A177" s="50"/>
      <c r="B177" s="50"/>
      <c r="C177" s="49"/>
      <c r="D177" s="49"/>
      <c r="E177" s="67"/>
      <c r="F177" s="50"/>
      <c r="G177" s="49"/>
      <c r="H177" s="50"/>
      <c r="I177" s="50"/>
      <c r="J177" s="64"/>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c r="BC177" s="52"/>
      <c r="BD177" s="52"/>
      <c r="BE177" s="52"/>
      <c r="BF177" s="52"/>
      <c r="BG177" s="52"/>
      <c r="BH177" s="52"/>
      <c r="BI177" s="52"/>
      <c r="BJ177" s="52"/>
      <c r="BK177" s="52"/>
      <c r="BL177" s="52"/>
      <c r="BM177" s="52"/>
      <c r="BN177" s="52"/>
      <c r="BO177" s="52"/>
    </row>
    <row r="178" spans="1:67" ht="14.25" customHeight="1" x14ac:dyDescent="0.3">
      <c r="A178" s="50"/>
      <c r="B178" s="50"/>
      <c r="C178" s="49"/>
      <c r="D178" s="49"/>
      <c r="E178" s="67"/>
      <c r="F178" s="50"/>
      <c r="G178" s="49"/>
      <c r="H178" s="50"/>
      <c r="I178" s="50"/>
      <c r="J178" s="64"/>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c r="BC178" s="52"/>
      <c r="BD178" s="52"/>
      <c r="BE178" s="52"/>
      <c r="BF178" s="52"/>
      <c r="BG178" s="52"/>
      <c r="BH178" s="52"/>
      <c r="BI178" s="52"/>
      <c r="BJ178" s="52"/>
      <c r="BK178" s="52"/>
      <c r="BL178" s="52"/>
      <c r="BM178" s="52"/>
      <c r="BN178" s="52"/>
      <c r="BO178" s="52"/>
    </row>
    <row r="179" spans="1:67" ht="14.25" customHeight="1" x14ac:dyDescent="0.3">
      <c r="A179" s="50"/>
      <c r="B179" s="50"/>
      <c r="C179" s="49"/>
      <c r="D179" s="49"/>
      <c r="E179" s="67"/>
      <c r="F179" s="50"/>
      <c r="G179" s="49"/>
      <c r="H179" s="50"/>
      <c r="I179" s="50"/>
      <c r="J179" s="64"/>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c r="AN179" s="52"/>
      <c r="AO179" s="52"/>
      <c r="AP179" s="52"/>
      <c r="AQ179" s="52"/>
      <c r="AR179" s="52"/>
      <c r="AS179" s="52"/>
      <c r="AT179" s="52"/>
      <c r="AU179" s="52"/>
      <c r="AV179" s="52"/>
      <c r="AW179" s="52"/>
      <c r="AX179" s="52"/>
      <c r="AY179" s="52"/>
      <c r="AZ179" s="52"/>
      <c r="BA179" s="52"/>
      <c r="BB179" s="52"/>
      <c r="BC179" s="52"/>
      <c r="BD179" s="52"/>
      <c r="BE179" s="52"/>
      <c r="BF179" s="52"/>
      <c r="BG179" s="52"/>
      <c r="BH179" s="52"/>
      <c r="BI179" s="52"/>
      <c r="BJ179" s="52"/>
      <c r="BK179" s="52"/>
      <c r="BL179" s="52"/>
      <c r="BM179" s="52"/>
      <c r="BN179" s="52"/>
      <c r="BO179" s="52"/>
    </row>
    <row r="180" spans="1:67" ht="14.25" customHeight="1" x14ac:dyDescent="0.3">
      <c r="A180" s="50"/>
      <c r="B180" s="50"/>
      <c r="C180" s="49"/>
      <c r="D180" s="49"/>
      <c r="E180" s="67"/>
      <c r="F180" s="50"/>
      <c r="G180" s="49"/>
      <c r="H180" s="50"/>
      <c r="I180" s="50"/>
      <c r="J180" s="64"/>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c r="BN180" s="52"/>
      <c r="BO180" s="52"/>
    </row>
    <row r="181" spans="1:67" ht="14.25" customHeight="1" x14ac:dyDescent="0.3">
      <c r="A181" s="50"/>
      <c r="B181" s="50"/>
      <c r="C181" s="49"/>
      <c r="D181" s="49"/>
      <c r="E181" s="67"/>
      <c r="F181" s="50"/>
      <c r="G181" s="49"/>
      <c r="H181" s="50"/>
      <c r="I181" s="50"/>
      <c r="J181" s="64"/>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2"/>
      <c r="BG181" s="52"/>
      <c r="BH181" s="52"/>
      <c r="BI181" s="52"/>
      <c r="BJ181" s="52"/>
      <c r="BK181" s="52"/>
      <c r="BL181" s="52"/>
      <c r="BM181" s="52"/>
      <c r="BN181" s="52"/>
      <c r="BO181" s="52"/>
    </row>
    <row r="182" spans="1:67" ht="14.25" customHeight="1" x14ac:dyDescent="0.3">
      <c r="A182" s="50"/>
      <c r="B182" s="50"/>
      <c r="C182" s="49"/>
      <c r="D182" s="49"/>
      <c r="E182" s="67"/>
      <c r="F182" s="50"/>
      <c r="G182" s="49"/>
      <c r="H182" s="50"/>
      <c r="I182" s="50"/>
      <c r="J182" s="64"/>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c r="BC182" s="52"/>
      <c r="BD182" s="52"/>
      <c r="BE182" s="52"/>
      <c r="BF182" s="52"/>
      <c r="BG182" s="52"/>
      <c r="BH182" s="52"/>
      <c r="BI182" s="52"/>
      <c r="BJ182" s="52"/>
      <c r="BK182" s="52"/>
      <c r="BL182" s="52"/>
      <c r="BM182" s="52"/>
      <c r="BN182" s="52"/>
      <c r="BO182" s="52"/>
    </row>
    <row r="183" spans="1:67" ht="14.25" customHeight="1" x14ac:dyDescent="0.3">
      <c r="A183" s="50"/>
      <c r="B183" s="50"/>
      <c r="C183" s="49"/>
      <c r="D183" s="49"/>
      <c r="E183" s="67"/>
      <c r="F183" s="50"/>
      <c r="G183" s="49"/>
      <c r="H183" s="50"/>
      <c r="I183" s="50"/>
      <c r="J183" s="64"/>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c r="BG183" s="52"/>
      <c r="BH183" s="52"/>
      <c r="BI183" s="52"/>
      <c r="BJ183" s="52"/>
      <c r="BK183" s="52"/>
      <c r="BL183" s="52"/>
      <c r="BM183" s="52"/>
      <c r="BN183" s="52"/>
      <c r="BO183" s="52"/>
    </row>
    <row r="184" spans="1:67" ht="14.25" customHeight="1" x14ac:dyDescent="0.3">
      <c r="A184" s="50"/>
      <c r="B184" s="50"/>
      <c r="C184" s="49"/>
      <c r="D184" s="49"/>
      <c r="E184" s="67"/>
      <c r="F184" s="50"/>
      <c r="G184" s="49"/>
      <c r="H184" s="50"/>
      <c r="I184" s="50"/>
      <c r="J184" s="64"/>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2"/>
      <c r="BF184" s="52"/>
      <c r="BG184" s="52"/>
      <c r="BH184" s="52"/>
      <c r="BI184" s="52"/>
      <c r="BJ184" s="52"/>
      <c r="BK184" s="52"/>
      <c r="BL184" s="52"/>
      <c r="BM184" s="52"/>
      <c r="BN184" s="52"/>
      <c r="BO184" s="52"/>
    </row>
    <row r="185" spans="1:67" ht="14.25" customHeight="1" x14ac:dyDescent="0.3">
      <c r="A185" s="50"/>
      <c r="B185" s="50"/>
      <c r="C185" s="49"/>
      <c r="D185" s="49"/>
      <c r="E185" s="67"/>
      <c r="F185" s="50"/>
      <c r="G185" s="49"/>
      <c r="H185" s="50"/>
      <c r="I185" s="50"/>
      <c r="J185" s="64"/>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c r="BG185" s="52"/>
      <c r="BH185" s="52"/>
      <c r="BI185" s="52"/>
      <c r="BJ185" s="52"/>
      <c r="BK185" s="52"/>
      <c r="BL185" s="52"/>
      <c r="BM185" s="52"/>
      <c r="BN185" s="52"/>
      <c r="BO185" s="52"/>
    </row>
    <row r="186" spans="1:67" ht="14.25" customHeight="1" x14ac:dyDescent="0.3">
      <c r="A186" s="50"/>
      <c r="B186" s="50"/>
      <c r="C186" s="49"/>
      <c r="D186" s="49"/>
      <c r="E186" s="67"/>
      <c r="F186" s="50"/>
      <c r="G186" s="49"/>
      <c r="H186" s="50"/>
      <c r="I186" s="50"/>
      <c r="J186" s="64"/>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2"/>
      <c r="BG186" s="52"/>
      <c r="BH186" s="52"/>
      <c r="BI186" s="52"/>
      <c r="BJ186" s="52"/>
      <c r="BK186" s="52"/>
      <c r="BL186" s="52"/>
      <c r="BM186" s="52"/>
      <c r="BN186" s="52"/>
      <c r="BO186" s="52"/>
    </row>
    <row r="187" spans="1:67" ht="14.25" customHeight="1" x14ac:dyDescent="0.3">
      <c r="A187" s="50"/>
      <c r="B187" s="50"/>
      <c r="C187" s="49"/>
      <c r="D187" s="49"/>
      <c r="E187" s="67"/>
      <c r="F187" s="50"/>
      <c r="G187" s="49"/>
      <c r="H187" s="50"/>
      <c r="I187" s="50"/>
      <c r="J187" s="64"/>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c r="AX187" s="52"/>
      <c r="AY187" s="52"/>
      <c r="AZ187" s="52"/>
      <c r="BA187" s="52"/>
      <c r="BB187" s="52"/>
      <c r="BC187" s="52"/>
      <c r="BD187" s="52"/>
      <c r="BE187" s="52"/>
      <c r="BF187" s="52"/>
      <c r="BG187" s="52"/>
      <c r="BH187" s="52"/>
      <c r="BI187" s="52"/>
      <c r="BJ187" s="52"/>
      <c r="BK187" s="52"/>
      <c r="BL187" s="52"/>
      <c r="BM187" s="52"/>
      <c r="BN187" s="52"/>
      <c r="BO187" s="52"/>
    </row>
    <row r="188" spans="1:67" ht="14.25" customHeight="1" x14ac:dyDescent="0.3">
      <c r="A188" s="50"/>
      <c r="B188" s="50"/>
      <c r="C188" s="49"/>
      <c r="D188" s="49"/>
      <c r="E188" s="67"/>
      <c r="F188" s="50"/>
      <c r="G188" s="49"/>
      <c r="H188" s="50"/>
      <c r="I188" s="50"/>
      <c r="J188" s="64"/>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c r="AN188" s="52"/>
      <c r="AO188" s="52"/>
      <c r="AP188" s="52"/>
      <c r="AQ188" s="52"/>
      <c r="AR188" s="52"/>
      <c r="AS188" s="52"/>
      <c r="AT188" s="52"/>
      <c r="AU188" s="52"/>
      <c r="AV188" s="52"/>
      <c r="AW188" s="52"/>
      <c r="AX188" s="52"/>
      <c r="AY188" s="52"/>
      <c r="AZ188" s="52"/>
      <c r="BA188" s="52"/>
      <c r="BB188" s="52"/>
      <c r="BC188" s="52"/>
      <c r="BD188" s="52"/>
      <c r="BE188" s="52"/>
      <c r="BF188" s="52"/>
      <c r="BG188" s="52"/>
      <c r="BH188" s="52"/>
      <c r="BI188" s="52"/>
      <c r="BJ188" s="52"/>
      <c r="BK188" s="52"/>
      <c r="BL188" s="52"/>
      <c r="BM188" s="52"/>
      <c r="BN188" s="52"/>
      <c r="BO188" s="52"/>
    </row>
    <row r="189" spans="1:67" ht="14.25" customHeight="1" x14ac:dyDescent="0.3">
      <c r="A189" s="50"/>
      <c r="B189" s="50"/>
      <c r="C189" s="49"/>
      <c r="D189" s="49"/>
      <c r="E189" s="67"/>
      <c r="F189" s="50"/>
      <c r="G189" s="49"/>
      <c r="H189" s="50"/>
      <c r="I189" s="50"/>
      <c r="J189" s="64"/>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c r="BG189" s="52"/>
      <c r="BH189" s="52"/>
      <c r="BI189" s="52"/>
      <c r="BJ189" s="52"/>
      <c r="BK189" s="52"/>
      <c r="BL189" s="52"/>
      <c r="BM189" s="52"/>
      <c r="BN189" s="52"/>
      <c r="BO189" s="52"/>
    </row>
    <row r="190" spans="1:67" ht="14.25" customHeight="1" x14ac:dyDescent="0.3">
      <c r="A190" s="50"/>
      <c r="B190" s="50"/>
      <c r="C190" s="49"/>
      <c r="D190" s="49"/>
      <c r="E190" s="67"/>
      <c r="F190" s="50"/>
      <c r="G190" s="49"/>
      <c r="H190" s="50"/>
      <c r="I190" s="50"/>
      <c r="J190" s="64"/>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c r="BG190" s="52"/>
      <c r="BH190" s="52"/>
      <c r="BI190" s="52"/>
      <c r="BJ190" s="52"/>
      <c r="BK190" s="52"/>
      <c r="BL190" s="52"/>
      <c r="BM190" s="52"/>
      <c r="BN190" s="52"/>
      <c r="BO190" s="52"/>
    </row>
    <row r="191" spans="1:67" ht="14.25" customHeight="1" x14ac:dyDescent="0.3">
      <c r="A191" s="50"/>
      <c r="B191" s="50"/>
      <c r="C191" s="49"/>
      <c r="D191" s="49"/>
      <c r="E191" s="67"/>
      <c r="F191" s="50"/>
      <c r="G191" s="49"/>
      <c r="H191" s="50"/>
      <c r="I191" s="50"/>
      <c r="J191" s="64"/>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row>
    <row r="192" spans="1:67" ht="14.25" customHeight="1" x14ac:dyDescent="0.3">
      <c r="A192" s="50"/>
      <c r="B192" s="50"/>
      <c r="C192" s="49"/>
      <c r="D192" s="49"/>
      <c r="E192" s="67"/>
      <c r="F192" s="50"/>
      <c r="G192" s="49"/>
      <c r="H192" s="50"/>
      <c r="I192" s="50"/>
      <c r="J192" s="64"/>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c r="BG192" s="52"/>
      <c r="BH192" s="52"/>
      <c r="BI192" s="52"/>
      <c r="BJ192" s="52"/>
      <c r="BK192" s="52"/>
      <c r="BL192" s="52"/>
      <c r="BM192" s="52"/>
      <c r="BN192" s="52"/>
      <c r="BO192" s="52"/>
    </row>
    <row r="193" spans="1:67" ht="14.25" customHeight="1" x14ac:dyDescent="0.3">
      <c r="A193" s="50"/>
      <c r="B193" s="50"/>
      <c r="C193" s="49"/>
      <c r="D193" s="49"/>
      <c r="E193" s="67"/>
      <c r="F193" s="50"/>
      <c r="G193" s="49"/>
      <c r="H193" s="50"/>
      <c r="I193" s="50"/>
      <c r="J193" s="64"/>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c r="BG193" s="52"/>
      <c r="BH193" s="52"/>
      <c r="BI193" s="52"/>
      <c r="BJ193" s="52"/>
      <c r="BK193" s="52"/>
      <c r="BL193" s="52"/>
      <c r="BM193" s="52"/>
      <c r="BN193" s="52"/>
      <c r="BO193" s="52"/>
    </row>
    <row r="194" spans="1:67" ht="14.25" customHeight="1" x14ac:dyDescent="0.3">
      <c r="A194" s="50"/>
      <c r="B194" s="50"/>
      <c r="C194" s="49"/>
      <c r="D194" s="49"/>
      <c r="E194" s="67"/>
      <c r="F194" s="50"/>
      <c r="G194" s="49"/>
      <c r="H194" s="50"/>
      <c r="I194" s="50"/>
      <c r="J194" s="64"/>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c r="BG194" s="52"/>
      <c r="BH194" s="52"/>
      <c r="BI194" s="52"/>
      <c r="BJ194" s="52"/>
      <c r="BK194" s="52"/>
      <c r="BL194" s="52"/>
      <c r="BM194" s="52"/>
      <c r="BN194" s="52"/>
      <c r="BO194" s="52"/>
    </row>
    <row r="195" spans="1:67" ht="14.25" customHeight="1" x14ac:dyDescent="0.3">
      <c r="A195" s="50"/>
      <c r="B195" s="50"/>
      <c r="C195" s="49"/>
      <c r="D195" s="49"/>
      <c r="E195" s="67"/>
      <c r="F195" s="50"/>
      <c r="G195" s="49"/>
      <c r="H195" s="50"/>
      <c r="I195" s="50"/>
      <c r="J195" s="64"/>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52"/>
      <c r="BN195" s="52"/>
      <c r="BO195" s="52"/>
    </row>
    <row r="196" spans="1:67" ht="14.25" customHeight="1" x14ac:dyDescent="0.3">
      <c r="A196" s="50"/>
      <c r="B196" s="50"/>
      <c r="C196" s="49"/>
      <c r="D196" s="49"/>
      <c r="E196" s="67"/>
      <c r="F196" s="50"/>
      <c r="G196" s="49"/>
      <c r="H196" s="50"/>
      <c r="I196" s="50"/>
      <c r="J196" s="64"/>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52"/>
      <c r="BN196" s="52"/>
      <c r="BO196" s="52"/>
    </row>
    <row r="197" spans="1:67" ht="14.25" customHeight="1" x14ac:dyDescent="0.3">
      <c r="A197" s="50"/>
      <c r="B197" s="50"/>
      <c r="C197" s="49"/>
      <c r="D197" s="49"/>
      <c r="E197" s="67"/>
      <c r="F197" s="50"/>
      <c r="G197" s="49"/>
      <c r="H197" s="50"/>
      <c r="I197" s="50"/>
      <c r="J197" s="64"/>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c r="BG197" s="52"/>
      <c r="BH197" s="52"/>
      <c r="BI197" s="52"/>
      <c r="BJ197" s="52"/>
      <c r="BK197" s="52"/>
      <c r="BL197" s="52"/>
      <c r="BM197" s="52"/>
      <c r="BN197" s="52"/>
      <c r="BO197" s="52"/>
    </row>
    <row r="198" spans="1:67" ht="14.25" customHeight="1" x14ac:dyDescent="0.3">
      <c r="A198" s="50"/>
      <c r="B198" s="50"/>
      <c r="C198" s="49"/>
      <c r="D198" s="49"/>
      <c r="E198" s="67"/>
      <c r="F198" s="50"/>
      <c r="G198" s="49"/>
      <c r="H198" s="50"/>
      <c r="I198" s="50"/>
      <c r="J198" s="64"/>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2"/>
      <c r="BG198" s="52"/>
      <c r="BH198" s="52"/>
      <c r="BI198" s="52"/>
      <c r="BJ198" s="52"/>
      <c r="BK198" s="52"/>
      <c r="BL198" s="52"/>
      <c r="BM198" s="52"/>
      <c r="BN198" s="52"/>
      <c r="BO198" s="52"/>
    </row>
    <row r="199" spans="1:67" ht="14.25" customHeight="1" x14ac:dyDescent="0.3">
      <c r="A199" s="50"/>
      <c r="B199" s="50"/>
      <c r="C199" s="49"/>
      <c r="D199" s="49"/>
      <c r="E199" s="67"/>
      <c r="F199" s="50"/>
      <c r="G199" s="49"/>
      <c r="H199" s="50"/>
      <c r="I199" s="50"/>
      <c r="J199" s="64"/>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c r="AN199" s="52"/>
      <c r="AO199" s="52"/>
      <c r="AP199" s="52"/>
      <c r="AQ199" s="52"/>
      <c r="AR199" s="52"/>
      <c r="AS199" s="52"/>
      <c r="AT199" s="52"/>
      <c r="AU199" s="52"/>
      <c r="AV199" s="52"/>
      <c r="AW199" s="52"/>
      <c r="AX199" s="52"/>
      <c r="AY199" s="52"/>
      <c r="AZ199" s="52"/>
      <c r="BA199" s="52"/>
      <c r="BB199" s="52"/>
      <c r="BC199" s="52"/>
      <c r="BD199" s="52"/>
      <c r="BE199" s="52"/>
      <c r="BF199" s="52"/>
      <c r="BG199" s="52"/>
      <c r="BH199" s="52"/>
      <c r="BI199" s="52"/>
      <c r="BJ199" s="52"/>
      <c r="BK199" s="52"/>
      <c r="BL199" s="52"/>
      <c r="BM199" s="52"/>
      <c r="BN199" s="52"/>
      <c r="BO199" s="52"/>
    </row>
    <row r="200" spans="1:67" ht="14.25" customHeight="1" x14ac:dyDescent="0.3">
      <c r="A200" s="50"/>
      <c r="B200" s="50"/>
      <c r="C200" s="49"/>
      <c r="D200" s="49"/>
      <c r="E200" s="67"/>
      <c r="F200" s="50"/>
      <c r="G200" s="49"/>
      <c r="H200" s="50"/>
      <c r="I200" s="50"/>
      <c r="J200" s="64"/>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c r="AN200" s="52"/>
      <c r="AO200" s="52"/>
      <c r="AP200" s="52"/>
      <c r="AQ200" s="52"/>
      <c r="AR200" s="52"/>
      <c r="AS200" s="52"/>
      <c r="AT200" s="52"/>
      <c r="AU200" s="52"/>
      <c r="AV200" s="52"/>
      <c r="AW200" s="52"/>
      <c r="AX200" s="52"/>
      <c r="AY200" s="52"/>
      <c r="AZ200" s="52"/>
      <c r="BA200" s="52"/>
      <c r="BB200" s="52"/>
      <c r="BC200" s="52"/>
      <c r="BD200" s="52"/>
      <c r="BE200" s="52"/>
      <c r="BF200" s="52"/>
      <c r="BG200" s="52"/>
      <c r="BH200" s="52"/>
      <c r="BI200" s="52"/>
      <c r="BJ200" s="52"/>
      <c r="BK200" s="52"/>
      <c r="BL200" s="52"/>
      <c r="BM200" s="52"/>
      <c r="BN200" s="52"/>
      <c r="BO200" s="52"/>
    </row>
    <row r="201" spans="1:67" ht="14.25" customHeight="1" x14ac:dyDescent="0.3">
      <c r="A201" s="50"/>
      <c r="B201" s="50"/>
      <c r="C201" s="49"/>
      <c r="D201" s="49"/>
      <c r="E201" s="67"/>
      <c r="F201" s="50"/>
      <c r="G201" s="49"/>
      <c r="H201" s="50"/>
      <c r="I201" s="50"/>
      <c r="J201" s="64"/>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c r="AP201" s="52"/>
      <c r="AQ201" s="52"/>
      <c r="AR201" s="52"/>
      <c r="AS201" s="52"/>
      <c r="AT201" s="52"/>
      <c r="AU201" s="52"/>
      <c r="AV201" s="52"/>
      <c r="AW201" s="52"/>
      <c r="AX201" s="52"/>
      <c r="AY201" s="52"/>
      <c r="AZ201" s="52"/>
      <c r="BA201" s="52"/>
      <c r="BB201" s="52"/>
      <c r="BC201" s="52"/>
      <c r="BD201" s="52"/>
      <c r="BE201" s="52"/>
      <c r="BF201" s="52"/>
      <c r="BG201" s="52"/>
      <c r="BH201" s="52"/>
      <c r="BI201" s="52"/>
      <c r="BJ201" s="52"/>
      <c r="BK201" s="52"/>
      <c r="BL201" s="52"/>
      <c r="BM201" s="52"/>
      <c r="BN201" s="52"/>
      <c r="BO201" s="52"/>
    </row>
    <row r="202" spans="1:67" ht="14.25" customHeight="1" x14ac:dyDescent="0.3">
      <c r="A202" s="50"/>
      <c r="B202" s="50"/>
      <c r="C202" s="49"/>
      <c r="D202" s="49"/>
      <c r="E202" s="67"/>
      <c r="F202" s="50"/>
      <c r="G202" s="49"/>
      <c r="H202" s="50"/>
      <c r="I202" s="50"/>
      <c r="J202" s="64"/>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c r="AN202" s="52"/>
      <c r="AO202" s="52"/>
      <c r="AP202" s="52"/>
      <c r="AQ202" s="52"/>
      <c r="AR202" s="52"/>
      <c r="AS202" s="52"/>
      <c r="AT202" s="52"/>
      <c r="AU202" s="52"/>
      <c r="AV202" s="52"/>
      <c r="AW202" s="52"/>
      <c r="AX202" s="52"/>
      <c r="AY202" s="52"/>
      <c r="AZ202" s="52"/>
      <c r="BA202" s="52"/>
      <c r="BB202" s="52"/>
      <c r="BC202" s="52"/>
      <c r="BD202" s="52"/>
      <c r="BE202" s="52"/>
      <c r="BF202" s="52"/>
      <c r="BG202" s="52"/>
      <c r="BH202" s="52"/>
      <c r="BI202" s="52"/>
      <c r="BJ202" s="52"/>
      <c r="BK202" s="52"/>
      <c r="BL202" s="52"/>
      <c r="BM202" s="52"/>
      <c r="BN202" s="52"/>
      <c r="BO202" s="52"/>
    </row>
    <row r="203" spans="1:67" ht="14.25" customHeight="1" x14ac:dyDescent="0.3">
      <c r="A203" s="50"/>
      <c r="B203" s="50"/>
      <c r="C203" s="49"/>
      <c r="D203" s="49"/>
      <c r="E203" s="67"/>
      <c r="F203" s="50"/>
      <c r="G203" s="49"/>
      <c r="H203" s="50"/>
      <c r="I203" s="50"/>
      <c r="J203" s="64"/>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c r="AN203" s="52"/>
      <c r="AO203" s="52"/>
      <c r="AP203" s="52"/>
      <c r="AQ203" s="52"/>
      <c r="AR203" s="52"/>
      <c r="AS203" s="52"/>
      <c r="AT203" s="52"/>
      <c r="AU203" s="52"/>
      <c r="AV203" s="52"/>
      <c r="AW203" s="52"/>
      <c r="AX203" s="52"/>
      <c r="AY203" s="52"/>
      <c r="AZ203" s="52"/>
      <c r="BA203" s="52"/>
      <c r="BB203" s="52"/>
      <c r="BC203" s="52"/>
      <c r="BD203" s="52"/>
      <c r="BE203" s="52"/>
      <c r="BF203" s="52"/>
      <c r="BG203" s="52"/>
      <c r="BH203" s="52"/>
      <c r="BI203" s="52"/>
      <c r="BJ203" s="52"/>
      <c r="BK203" s="52"/>
      <c r="BL203" s="52"/>
      <c r="BM203" s="52"/>
      <c r="BN203" s="52"/>
      <c r="BO203" s="52"/>
    </row>
    <row r="204" spans="1:67" ht="14.25" customHeight="1" x14ac:dyDescent="0.3">
      <c r="A204" s="50"/>
      <c r="B204" s="50"/>
      <c r="C204" s="49"/>
      <c r="D204" s="49"/>
      <c r="E204" s="67"/>
      <c r="F204" s="50"/>
      <c r="G204" s="49"/>
      <c r="H204" s="50"/>
      <c r="I204" s="50"/>
      <c r="J204" s="64"/>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c r="AN204" s="52"/>
      <c r="AO204" s="52"/>
      <c r="AP204" s="52"/>
      <c r="AQ204" s="52"/>
      <c r="AR204" s="52"/>
      <c r="AS204" s="52"/>
      <c r="AT204" s="52"/>
      <c r="AU204" s="52"/>
      <c r="AV204" s="52"/>
      <c r="AW204" s="52"/>
      <c r="AX204" s="52"/>
      <c r="AY204" s="52"/>
      <c r="AZ204" s="52"/>
      <c r="BA204" s="52"/>
      <c r="BB204" s="52"/>
      <c r="BC204" s="52"/>
      <c r="BD204" s="52"/>
      <c r="BE204" s="52"/>
      <c r="BF204" s="52"/>
      <c r="BG204" s="52"/>
      <c r="BH204" s="52"/>
      <c r="BI204" s="52"/>
      <c r="BJ204" s="52"/>
      <c r="BK204" s="52"/>
      <c r="BL204" s="52"/>
      <c r="BM204" s="52"/>
      <c r="BN204" s="52"/>
      <c r="BO204" s="52"/>
    </row>
    <row r="205" spans="1:67" ht="14.25" customHeight="1" x14ac:dyDescent="0.3">
      <c r="A205" s="50"/>
      <c r="B205" s="50"/>
      <c r="C205" s="49"/>
      <c r="D205" s="49"/>
      <c r="E205" s="67"/>
      <c r="F205" s="50"/>
      <c r="G205" s="49"/>
      <c r="H205" s="50"/>
      <c r="I205" s="50"/>
      <c r="J205" s="64"/>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c r="AN205" s="52"/>
      <c r="AO205" s="52"/>
      <c r="AP205" s="52"/>
      <c r="AQ205" s="52"/>
      <c r="AR205" s="52"/>
      <c r="AS205" s="52"/>
      <c r="AT205" s="52"/>
      <c r="AU205" s="52"/>
      <c r="AV205" s="52"/>
      <c r="AW205" s="52"/>
      <c r="AX205" s="52"/>
      <c r="AY205" s="52"/>
      <c r="AZ205" s="52"/>
      <c r="BA205" s="52"/>
      <c r="BB205" s="52"/>
      <c r="BC205" s="52"/>
      <c r="BD205" s="52"/>
      <c r="BE205" s="52"/>
      <c r="BF205" s="52"/>
      <c r="BG205" s="52"/>
      <c r="BH205" s="52"/>
      <c r="BI205" s="52"/>
      <c r="BJ205" s="52"/>
      <c r="BK205" s="52"/>
      <c r="BL205" s="52"/>
      <c r="BM205" s="52"/>
      <c r="BN205" s="52"/>
      <c r="BO205" s="52"/>
    </row>
    <row r="206" spans="1:67" ht="14.25" customHeight="1" x14ac:dyDescent="0.3">
      <c r="A206" s="50"/>
      <c r="B206" s="50"/>
      <c r="C206" s="49"/>
      <c r="D206" s="49"/>
      <c r="E206" s="67"/>
      <c r="F206" s="50"/>
      <c r="G206" s="49"/>
      <c r="H206" s="50"/>
      <c r="I206" s="50"/>
      <c r="J206" s="64"/>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c r="AN206" s="52"/>
      <c r="AO206" s="52"/>
      <c r="AP206" s="52"/>
      <c r="AQ206" s="52"/>
      <c r="AR206" s="52"/>
      <c r="AS206" s="52"/>
      <c r="AT206" s="52"/>
      <c r="AU206" s="52"/>
      <c r="AV206" s="52"/>
      <c r="AW206" s="52"/>
      <c r="AX206" s="52"/>
      <c r="AY206" s="52"/>
      <c r="AZ206" s="52"/>
      <c r="BA206" s="52"/>
      <c r="BB206" s="52"/>
      <c r="BC206" s="52"/>
      <c r="BD206" s="52"/>
      <c r="BE206" s="52"/>
      <c r="BF206" s="52"/>
      <c r="BG206" s="52"/>
      <c r="BH206" s="52"/>
      <c r="BI206" s="52"/>
      <c r="BJ206" s="52"/>
      <c r="BK206" s="52"/>
      <c r="BL206" s="52"/>
      <c r="BM206" s="52"/>
      <c r="BN206" s="52"/>
      <c r="BO206" s="52"/>
    </row>
    <row r="207" spans="1:67" ht="14.25" customHeight="1" x14ac:dyDescent="0.3">
      <c r="A207" s="50"/>
      <c r="B207" s="50"/>
      <c r="C207" s="49"/>
      <c r="D207" s="49"/>
      <c r="E207" s="67"/>
      <c r="F207" s="50"/>
      <c r="G207" s="49"/>
      <c r="H207" s="50"/>
      <c r="I207" s="50"/>
      <c r="J207" s="64"/>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52"/>
      <c r="BN207" s="52"/>
      <c r="BO207" s="52"/>
    </row>
    <row r="208" spans="1:67" ht="14.25" customHeight="1" x14ac:dyDescent="0.3">
      <c r="A208" s="50"/>
      <c r="B208" s="50"/>
      <c r="C208" s="49"/>
      <c r="D208" s="49"/>
      <c r="E208" s="67"/>
      <c r="F208" s="50"/>
      <c r="G208" s="49"/>
      <c r="H208" s="50"/>
      <c r="I208" s="50"/>
      <c r="J208" s="64"/>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row>
    <row r="209" spans="1:67" ht="14.25" customHeight="1" x14ac:dyDescent="0.3">
      <c r="A209" s="50"/>
      <c r="B209" s="50"/>
      <c r="C209" s="49"/>
      <c r="D209" s="49"/>
      <c r="E209" s="67"/>
      <c r="F209" s="50"/>
      <c r="G209" s="49"/>
      <c r="H209" s="50"/>
      <c r="I209" s="50"/>
      <c r="J209" s="64"/>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c r="AN209" s="52"/>
      <c r="AO209" s="52"/>
      <c r="AP209" s="52"/>
      <c r="AQ209" s="52"/>
      <c r="AR209" s="52"/>
      <c r="AS209" s="52"/>
      <c r="AT209" s="52"/>
      <c r="AU209" s="52"/>
      <c r="AV209" s="52"/>
      <c r="AW209" s="52"/>
      <c r="AX209" s="52"/>
      <c r="AY209" s="52"/>
      <c r="AZ209" s="52"/>
      <c r="BA209" s="52"/>
      <c r="BB209" s="52"/>
      <c r="BC209" s="52"/>
      <c r="BD209" s="52"/>
      <c r="BE209" s="52"/>
      <c r="BF209" s="52"/>
      <c r="BG209" s="52"/>
      <c r="BH209" s="52"/>
      <c r="BI209" s="52"/>
      <c r="BJ209" s="52"/>
      <c r="BK209" s="52"/>
      <c r="BL209" s="52"/>
      <c r="BM209" s="52"/>
      <c r="BN209" s="52"/>
      <c r="BO209" s="52"/>
    </row>
    <row r="210" spans="1:67" ht="14.25" customHeight="1" x14ac:dyDescent="0.3">
      <c r="A210" s="50"/>
      <c r="B210" s="50"/>
      <c r="C210" s="49"/>
      <c r="D210" s="49"/>
      <c r="E210" s="67"/>
      <c r="F210" s="50"/>
      <c r="G210" s="49"/>
      <c r="H210" s="50"/>
      <c r="I210" s="50"/>
      <c r="J210" s="64"/>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row>
    <row r="211" spans="1:67" ht="14.25" customHeight="1" x14ac:dyDescent="0.3">
      <c r="A211" s="50"/>
      <c r="B211" s="50"/>
      <c r="C211" s="49"/>
      <c r="D211" s="49"/>
      <c r="E211" s="67"/>
      <c r="F211" s="50"/>
      <c r="G211" s="49"/>
      <c r="H211" s="50"/>
      <c r="I211" s="50"/>
      <c r="J211" s="64"/>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c r="BN211" s="52"/>
      <c r="BO211" s="52"/>
    </row>
    <row r="212" spans="1:67" ht="14.25" customHeight="1" x14ac:dyDescent="0.3">
      <c r="A212" s="50"/>
      <c r="B212" s="50"/>
      <c r="C212" s="49"/>
      <c r="D212" s="49"/>
      <c r="E212" s="67"/>
      <c r="F212" s="50"/>
      <c r="G212" s="49"/>
      <c r="H212" s="50"/>
      <c r="I212" s="50"/>
      <c r="J212" s="64"/>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c r="BC212" s="52"/>
      <c r="BD212" s="52"/>
      <c r="BE212" s="52"/>
      <c r="BF212" s="52"/>
      <c r="BG212" s="52"/>
      <c r="BH212" s="52"/>
      <c r="BI212" s="52"/>
      <c r="BJ212" s="52"/>
      <c r="BK212" s="52"/>
      <c r="BL212" s="52"/>
      <c r="BM212" s="52"/>
      <c r="BN212" s="52"/>
      <c r="BO212" s="52"/>
    </row>
    <row r="213" spans="1:67" ht="14.25" customHeight="1" x14ac:dyDescent="0.3">
      <c r="A213" s="50"/>
      <c r="B213" s="50"/>
      <c r="C213" s="49"/>
      <c r="D213" s="49"/>
      <c r="E213" s="67"/>
      <c r="F213" s="50"/>
      <c r="G213" s="49"/>
      <c r="H213" s="50"/>
      <c r="I213" s="50"/>
      <c r="J213" s="64"/>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c r="BC213" s="52"/>
      <c r="BD213" s="52"/>
      <c r="BE213" s="52"/>
      <c r="BF213" s="52"/>
      <c r="BG213" s="52"/>
      <c r="BH213" s="52"/>
      <c r="BI213" s="52"/>
      <c r="BJ213" s="52"/>
      <c r="BK213" s="52"/>
      <c r="BL213" s="52"/>
      <c r="BM213" s="52"/>
      <c r="BN213" s="52"/>
      <c r="BO213" s="52"/>
    </row>
    <row r="214" spans="1:67" ht="14.25" customHeight="1" x14ac:dyDescent="0.3">
      <c r="A214" s="50"/>
      <c r="B214" s="50"/>
      <c r="C214" s="49"/>
      <c r="D214" s="49"/>
      <c r="E214" s="67"/>
      <c r="F214" s="50"/>
      <c r="G214" s="49"/>
      <c r="H214" s="50"/>
      <c r="I214" s="50"/>
      <c r="J214" s="64"/>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row>
    <row r="215" spans="1:67" ht="14.25" customHeight="1" x14ac:dyDescent="0.3">
      <c r="A215" s="50"/>
      <c r="B215" s="50"/>
      <c r="C215" s="49"/>
      <c r="D215" s="49"/>
      <c r="E215" s="67"/>
      <c r="F215" s="50"/>
      <c r="G215" s="49"/>
      <c r="H215" s="50"/>
      <c r="I215" s="50"/>
      <c r="J215" s="64"/>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row>
    <row r="216" spans="1:67" ht="14.25" customHeight="1" x14ac:dyDescent="0.3">
      <c r="A216" s="50"/>
      <c r="B216" s="50"/>
      <c r="C216" s="49"/>
      <c r="D216" s="49"/>
      <c r="E216" s="67"/>
      <c r="F216" s="50"/>
      <c r="G216" s="49"/>
      <c r="H216" s="50"/>
      <c r="I216" s="50"/>
      <c r="J216" s="64"/>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52"/>
      <c r="BN216" s="52"/>
      <c r="BO216" s="52"/>
    </row>
    <row r="217" spans="1:67" ht="14.25" customHeight="1" x14ac:dyDescent="0.3">
      <c r="A217" s="50"/>
      <c r="B217" s="50"/>
      <c r="C217" s="49"/>
      <c r="D217" s="49"/>
      <c r="E217" s="67"/>
      <c r="F217" s="50"/>
      <c r="G217" s="49"/>
      <c r="H217" s="50"/>
      <c r="I217" s="50"/>
      <c r="J217" s="64"/>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c r="BC217" s="52"/>
      <c r="BD217" s="52"/>
      <c r="BE217" s="52"/>
      <c r="BF217" s="52"/>
      <c r="BG217" s="52"/>
      <c r="BH217" s="52"/>
      <c r="BI217" s="52"/>
      <c r="BJ217" s="52"/>
      <c r="BK217" s="52"/>
      <c r="BL217" s="52"/>
      <c r="BM217" s="52"/>
      <c r="BN217" s="52"/>
      <c r="BO217" s="52"/>
    </row>
    <row r="218" spans="1:67" ht="14.25" customHeight="1" x14ac:dyDescent="0.3">
      <c r="A218" s="50"/>
      <c r="B218" s="50"/>
      <c r="C218" s="49"/>
      <c r="D218" s="49"/>
      <c r="E218" s="67"/>
      <c r="F218" s="50"/>
      <c r="G218" s="49"/>
      <c r="H218" s="50"/>
      <c r="I218" s="50"/>
      <c r="J218" s="64"/>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c r="BC218" s="52"/>
      <c r="BD218" s="52"/>
      <c r="BE218" s="52"/>
      <c r="BF218" s="52"/>
      <c r="BG218" s="52"/>
      <c r="BH218" s="52"/>
      <c r="BI218" s="52"/>
      <c r="BJ218" s="52"/>
      <c r="BK218" s="52"/>
      <c r="BL218" s="52"/>
      <c r="BM218" s="52"/>
      <c r="BN218" s="52"/>
      <c r="BO218" s="52"/>
    </row>
    <row r="219" spans="1:67" ht="14.25" customHeight="1" x14ac:dyDescent="0.3">
      <c r="A219" s="50"/>
      <c r="B219" s="50"/>
      <c r="C219" s="49"/>
      <c r="D219" s="49"/>
      <c r="E219" s="67"/>
      <c r="F219" s="50"/>
      <c r="G219" s="49"/>
      <c r="H219" s="50"/>
      <c r="I219" s="50"/>
      <c r="J219" s="64"/>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row>
    <row r="220" spans="1:67" ht="14.25" customHeight="1" x14ac:dyDescent="0.3">
      <c r="A220" s="50"/>
      <c r="B220" s="50"/>
      <c r="C220" s="49"/>
      <c r="D220" s="49"/>
      <c r="E220" s="67"/>
      <c r="F220" s="50"/>
      <c r="G220" s="49"/>
      <c r="H220" s="50"/>
      <c r="I220" s="50"/>
      <c r="J220" s="64"/>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2"/>
      <c r="BG220" s="52"/>
      <c r="BH220" s="52"/>
      <c r="BI220" s="52"/>
      <c r="BJ220" s="52"/>
      <c r="BK220" s="52"/>
      <c r="BL220" s="52"/>
      <c r="BM220" s="52"/>
      <c r="BN220" s="52"/>
      <c r="BO220" s="52"/>
    </row>
    <row r="221" spans="1:67" ht="14.25" customHeight="1" x14ac:dyDescent="0.3">
      <c r="A221" s="50"/>
      <c r="B221" s="50"/>
      <c r="C221" s="49"/>
      <c r="D221" s="49"/>
      <c r="E221" s="67"/>
      <c r="F221" s="50"/>
      <c r="G221" s="49"/>
      <c r="H221" s="50"/>
      <c r="I221" s="50"/>
      <c r="J221" s="64"/>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c r="AP221" s="52"/>
      <c r="AQ221" s="52"/>
      <c r="AR221" s="52"/>
      <c r="AS221" s="52"/>
      <c r="AT221" s="52"/>
      <c r="AU221" s="52"/>
      <c r="AV221" s="52"/>
      <c r="AW221" s="52"/>
      <c r="AX221" s="52"/>
      <c r="AY221" s="52"/>
      <c r="AZ221" s="52"/>
      <c r="BA221" s="52"/>
      <c r="BB221" s="52"/>
      <c r="BC221" s="52"/>
      <c r="BD221" s="52"/>
      <c r="BE221" s="52"/>
      <c r="BF221" s="52"/>
      <c r="BG221" s="52"/>
      <c r="BH221" s="52"/>
      <c r="BI221" s="52"/>
      <c r="BJ221" s="52"/>
      <c r="BK221" s="52"/>
      <c r="BL221" s="52"/>
      <c r="BM221" s="52"/>
      <c r="BN221" s="52"/>
      <c r="BO221" s="52"/>
    </row>
    <row r="222" spans="1:67" ht="14.25" customHeight="1" x14ac:dyDescent="0.3">
      <c r="A222" s="50"/>
      <c r="B222" s="50"/>
      <c r="C222" s="49"/>
      <c r="D222" s="49"/>
      <c r="E222" s="67"/>
      <c r="F222" s="50"/>
      <c r="G222" s="49"/>
      <c r="H222" s="50"/>
      <c r="I222" s="50"/>
      <c r="J222" s="64"/>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c r="AP222" s="52"/>
      <c r="AQ222" s="52"/>
      <c r="AR222" s="52"/>
      <c r="AS222" s="52"/>
      <c r="AT222" s="52"/>
      <c r="AU222" s="52"/>
      <c r="AV222" s="52"/>
      <c r="AW222" s="52"/>
      <c r="AX222" s="52"/>
      <c r="AY222" s="52"/>
      <c r="AZ222" s="52"/>
      <c r="BA222" s="52"/>
      <c r="BB222" s="52"/>
      <c r="BC222" s="52"/>
      <c r="BD222" s="52"/>
      <c r="BE222" s="52"/>
      <c r="BF222" s="52"/>
      <c r="BG222" s="52"/>
      <c r="BH222" s="52"/>
      <c r="BI222" s="52"/>
      <c r="BJ222" s="52"/>
      <c r="BK222" s="52"/>
      <c r="BL222" s="52"/>
      <c r="BM222" s="52"/>
      <c r="BN222" s="52"/>
      <c r="BO222" s="52"/>
    </row>
    <row r="223" spans="1:67" ht="14.25" customHeight="1" x14ac:dyDescent="0.3">
      <c r="A223" s="50"/>
      <c r="B223" s="50"/>
      <c r="C223" s="49"/>
      <c r="D223" s="49"/>
      <c r="E223" s="67"/>
      <c r="F223" s="50"/>
      <c r="G223" s="49"/>
      <c r="H223" s="50"/>
      <c r="I223" s="50"/>
      <c r="J223" s="64"/>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c r="AU223" s="52"/>
      <c r="AV223" s="52"/>
      <c r="AW223" s="52"/>
      <c r="AX223" s="52"/>
      <c r="AY223" s="52"/>
      <c r="AZ223" s="52"/>
      <c r="BA223" s="52"/>
      <c r="BB223" s="52"/>
      <c r="BC223" s="52"/>
      <c r="BD223" s="52"/>
      <c r="BE223" s="52"/>
      <c r="BF223" s="52"/>
      <c r="BG223" s="52"/>
      <c r="BH223" s="52"/>
      <c r="BI223" s="52"/>
      <c r="BJ223" s="52"/>
      <c r="BK223" s="52"/>
      <c r="BL223" s="52"/>
      <c r="BM223" s="52"/>
      <c r="BN223" s="52"/>
      <c r="BO223" s="52"/>
    </row>
    <row r="224" spans="1:67" ht="14.25" customHeight="1" x14ac:dyDescent="0.3">
      <c r="A224" s="50"/>
      <c r="B224" s="50"/>
      <c r="C224" s="49"/>
      <c r="D224" s="49"/>
      <c r="E224" s="67"/>
      <c r="F224" s="50"/>
      <c r="G224" s="49"/>
      <c r="H224" s="50"/>
      <c r="I224" s="50"/>
      <c r="J224" s="64"/>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c r="BN224" s="52"/>
      <c r="BO224" s="52"/>
    </row>
    <row r="225" spans="1:67" ht="14.25" customHeight="1" x14ac:dyDescent="0.3">
      <c r="A225" s="50"/>
      <c r="B225" s="50"/>
      <c r="C225" s="49"/>
      <c r="D225" s="49"/>
      <c r="E225" s="67"/>
      <c r="F225" s="50"/>
      <c r="G225" s="49"/>
      <c r="H225" s="50"/>
      <c r="I225" s="50"/>
      <c r="J225" s="64"/>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c r="BG225" s="52"/>
      <c r="BH225" s="52"/>
      <c r="BI225" s="52"/>
      <c r="BJ225" s="52"/>
      <c r="BK225" s="52"/>
      <c r="BL225" s="52"/>
      <c r="BM225" s="52"/>
      <c r="BN225" s="52"/>
      <c r="BO225" s="52"/>
    </row>
    <row r="226" spans="1:67" ht="14.25" customHeight="1" x14ac:dyDescent="0.3">
      <c r="A226" s="50"/>
      <c r="B226" s="50"/>
      <c r="C226" s="49"/>
      <c r="D226" s="49"/>
      <c r="E226" s="67"/>
      <c r="F226" s="50"/>
      <c r="G226" s="49"/>
      <c r="H226" s="50"/>
      <c r="I226" s="50"/>
      <c r="J226" s="64"/>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row>
    <row r="227" spans="1:67" ht="14.25" customHeight="1" x14ac:dyDescent="0.3">
      <c r="A227" s="50"/>
      <c r="B227" s="50"/>
      <c r="C227" s="49"/>
      <c r="D227" s="49"/>
      <c r="E227" s="67"/>
      <c r="F227" s="50"/>
      <c r="G227" s="49"/>
      <c r="H227" s="50"/>
      <c r="I227" s="50"/>
      <c r="J227" s="64"/>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row>
    <row r="228" spans="1:67" ht="14.25" customHeight="1" x14ac:dyDescent="0.3">
      <c r="A228" s="50"/>
      <c r="B228" s="50"/>
      <c r="C228" s="49"/>
      <c r="D228" s="49"/>
      <c r="E228" s="67"/>
      <c r="F228" s="50"/>
      <c r="G228" s="49"/>
      <c r="H228" s="50"/>
      <c r="I228" s="50"/>
      <c r="J228" s="64"/>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c r="AP228" s="52"/>
      <c r="AQ228" s="52"/>
      <c r="AR228" s="52"/>
      <c r="AS228" s="52"/>
      <c r="AT228" s="52"/>
      <c r="AU228" s="52"/>
      <c r="AV228" s="52"/>
      <c r="AW228" s="52"/>
      <c r="AX228" s="52"/>
      <c r="AY228" s="52"/>
      <c r="AZ228" s="52"/>
      <c r="BA228" s="52"/>
      <c r="BB228" s="52"/>
      <c r="BC228" s="52"/>
      <c r="BD228" s="52"/>
      <c r="BE228" s="52"/>
      <c r="BF228" s="52"/>
      <c r="BG228" s="52"/>
      <c r="BH228" s="52"/>
      <c r="BI228" s="52"/>
      <c r="BJ228" s="52"/>
      <c r="BK228" s="52"/>
      <c r="BL228" s="52"/>
      <c r="BM228" s="52"/>
      <c r="BN228" s="52"/>
      <c r="BO228" s="52"/>
    </row>
    <row r="229" spans="1:67" ht="14.25" customHeight="1" x14ac:dyDescent="0.3">
      <c r="A229" s="50"/>
      <c r="B229" s="50"/>
      <c r="C229" s="49"/>
      <c r="D229" s="49"/>
      <c r="E229" s="67"/>
      <c r="F229" s="50"/>
      <c r="G229" s="49"/>
      <c r="H229" s="50"/>
      <c r="I229" s="50"/>
      <c r="J229" s="64"/>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c r="AN229" s="52"/>
      <c r="AO229" s="52"/>
      <c r="AP229" s="52"/>
      <c r="AQ229" s="52"/>
      <c r="AR229" s="52"/>
      <c r="AS229" s="52"/>
      <c r="AT229" s="52"/>
      <c r="AU229" s="52"/>
      <c r="AV229" s="52"/>
      <c r="AW229" s="52"/>
      <c r="AX229" s="52"/>
      <c r="AY229" s="52"/>
      <c r="AZ229" s="52"/>
      <c r="BA229" s="52"/>
      <c r="BB229" s="52"/>
      <c r="BC229" s="52"/>
      <c r="BD229" s="52"/>
      <c r="BE229" s="52"/>
      <c r="BF229" s="52"/>
      <c r="BG229" s="52"/>
      <c r="BH229" s="52"/>
      <c r="BI229" s="52"/>
      <c r="BJ229" s="52"/>
      <c r="BK229" s="52"/>
      <c r="BL229" s="52"/>
      <c r="BM229" s="52"/>
      <c r="BN229" s="52"/>
      <c r="BO229" s="52"/>
    </row>
    <row r="230" spans="1:67" ht="14.25" customHeight="1" x14ac:dyDescent="0.3">
      <c r="A230" s="50"/>
      <c r="B230" s="50"/>
      <c r="C230" s="49"/>
      <c r="D230" s="49"/>
      <c r="E230" s="67"/>
      <c r="F230" s="50"/>
      <c r="G230" s="49"/>
      <c r="H230" s="50"/>
      <c r="I230" s="50"/>
      <c r="J230" s="64"/>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c r="AU230" s="52"/>
      <c r="AV230" s="52"/>
      <c r="AW230" s="52"/>
      <c r="AX230" s="52"/>
      <c r="AY230" s="52"/>
      <c r="AZ230" s="52"/>
      <c r="BA230" s="52"/>
      <c r="BB230" s="52"/>
      <c r="BC230" s="52"/>
      <c r="BD230" s="52"/>
      <c r="BE230" s="52"/>
      <c r="BF230" s="52"/>
      <c r="BG230" s="52"/>
      <c r="BH230" s="52"/>
      <c r="BI230" s="52"/>
      <c r="BJ230" s="52"/>
      <c r="BK230" s="52"/>
      <c r="BL230" s="52"/>
      <c r="BM230" s="52"/>
      <c r="BN230" s="52"/>
      <c r="BO230" s="52"/>
    </row>
    <row r="231" spans="1:67" ht="14.25" customHeight="1" x14ac:dyDescent="0.3">
      <c r="A231" s="50"/>
      <c r="B231" s="50"/>
      <c r="C231" s="49"/>
      <c r="D231" s="49"/>
      <c r="E231" s="67"/>
      <c r="F231" s="50"/>
      <c r="G231" s="49"/>
      <c r="H231" s="50"/>
      <c r="I231" s="50"/>
      <c r="J231" s="64"/>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row>
    <row r="232" spans="1:67" ht="14.25" customHeight="1" x14ac:dyDescent="0.3">
      <c r="A232" s="50"/>
      <c r="B232" s="50"/>
      <c r="C232" s="49"/>
      <c r="D232" s="49"/>
      <c r="E232" s="67"/>
      <c r="F232" s="50"/>
      <c r="G232" s="49"/>
      <c r="H232" s="50"/>
      <c r="I232" s="50"/>
      <c r="J232" s="64"/>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c r="BG232" s="52"/>
      <c r="BH232" s="52"/>
      <c r="BI232" s="52"/>
      <c r="BJ232" s="52"/>
      <c r="BK232" s="52"/>
      <c r="BL232" s="52"/>
      <c r="BM232" s="52"/>
      <c r="BN232" s="52"/>
      <c r="BO232" s="52"/>
    </row>
    <row r="233" spans="1:67" ht="14.25" customHeight="1" x14ac:dyDescent="0.3">
      <c r="A233" s="50"/>
      <c r="B233" s="50"/>
      <c r="C233" s="49"/>
      <c r="D233" s="49"/>
      <c r="E233" s="67"/>
      <c r="F233" s="50"/>
      <c r="G233" s="49"/>
      <c r="H233" s="50"/>
      <c r="I233" s="50"/>
      <c r="J233" s="64"/>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2"/>
      <c r="BG233" s="52"/>
      <c r="BH233" s="52"/>
      <c r="BI233" s="52"/>
      <c r="BJ233" s="52"/>
      <c r="BK233" s="52"/>
      <c r="BL233" s="52"/>
      <c r="BM233" s="52"/>
      <c r="BN233" s="52"/>
      <c r="BO233" s="52"/>
    </row>
    <row r="234" spans="1:67" ht="14.25" customHeight="1" x14ac:dyDescent="0.3">
      <c r="A234" s="50"/>
      <c r="B234" s="50"/>
      <c r="C234" s="49"/>
      <c r="D234" s="49"/>
      <c r="E234" s="67"/>
      <c r="F234" s="50"/>
      <c r="G234" s="49"/>
      <c r="H234" s="50"/>
      <c r="I234" s="50"/>
      <c r="J234" s="64"/>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c r="AN234" s="52"/>
      <c r="AO234" s="52"/>
      <c r="AP234" s="52"/>
      <c r="AQ234" s="52"/>
      <c r="AR234" s="52"/>
      <c r="AS234" s="52"/>
      <c r="AT234" s="52"/>
      <c r="AU234" s="52"/>
      <c r="AV234" s="52"/>
      <c r="AW234" s="52"/>
      <c r="AX234" s="52"/>
      <c r="AY234" s="52"/>
      <c r="AZ234" s="52"/>
      <c r="BA234" s="52"/>
      <c r="BB234" s="52"/>
      <c r="BC234" s="52"/>
      <c r="BD234" s="52"/>
      <c r="BE234" s="52"/>
      <c r="BF234" s="52"/>
      <c r="BG234" s="52"/>
      <c r="BH234" s="52"/>
      <c r="BI234" s="52"/>
      <c r="BJ234" s="52"/>
      <c r="BK234" s="52"/>
      <c r="BL234" s="52"/>
      <c r="BM234" s="52"/>
      <c r="BN234" s="52"/>
      <c r="BO234" s="52"/>
    </row>
    <row r="235" spans="1:67" ht="14.25" customHeight="1" x14ac:dyDescent="0.3">
      <c r="A235" s="50"/>
      <c r="B235" s="50"/>
      <c r="C235" s="49"/>
      <c r="D235" s="49"/>
      <c r="E235" s="67"/>
      <c r="F235" s="50"/>
      <c r="G235" s="49"/>
      <c r="H235" s="50"/>
      <c r="I235" s="50"/>
      <c r="J235" s="64"/>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c r="AM235" s="52"/>
      <c r="AN235" s="52"/>
      <c r="AO235" s="52"/>
      <c r="AP235" s="52"/>
      <c r="AQ235" s="52"/>
      <c r="AR235" s="52"/>
      <c r="AS235" s="52"/>
      <c r="AT235" s="52"/>
      <c r="AU235" s="52"/>
      <c r="AV235" s="52"/>
      <c r="AW235" s="52"/>
      <c r="AX235" s="52"/>
      <c r="AY235" s="52"/>
      <c r="AZ235" s="52"/>
      <c r="BA235" s="52"/>
      <c r="BB235" s="52"/>
      <c r="BC235" s="52"/>
      <c r="BD235" s="52"/>
      <c r="BE235" s="52"/>
      <c r="BF235" s="52"/>
      <c r="BG235" s="52"/>
      <c r="BH235" s="52"/>
      <c r="BI235" s="52"/>
      <c r="BJ235" s="52"/>
      <c r="BK235" s="52"/>
      <c r="BL235" s="52"/>
      <c r="BM235" s="52"/>
      <c r="BN235" s="52"/>
      <c r="BO235" s="52"/>
    </row>
    <row r="236" spans="1:67" ht="14.25" customHeight="1" x14ac:dyDescent="0.3">
      <c r="A236" s="50"/>
      <c r="B236" s="50"/>
      <c r="C236" s="49"/>
      <c r="D236" s="49"/>
      <c r="E236" s="67"/>
      <c r="F236" s="50"/>
      <c r="G236" s="49"/>
      <c r="H236" s="50"/>
      <c r="I236" s="50"/>
      <c r="J236" s="64"/>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c r="AN236" s="52"/>
      <c r="AO236" s="52"/>
      <c r="AP236" s="52"/>
      <c r="AQ236" s="52"/>
      <c r="AR236" s="52"/>
      <c r="AS236" s="52"/>
      <c r="AT236" s="52"/>
      <c r="AU236" s="52"/>
      <c r="AV236" s="52"/>
      <c r="AW236" s="52"/>
      <c r="AX236" s="52"/>
      <c r="AY236" s="52"/>
      <c r="AZ236" s="52"/>
      <c r="BA236" s="52"/>
      <c r="BB236" s="52"/>
      <c r="BC236" s="52"/>
      <c r="BD236" s="52"/>
      <c r="BE236" s="52"/>
      <c r="BF236" s="52"/>
      <c r="BG236" s="52"/>
      <c r="BH236" s="52"/>
      <c r="BI236" s="52"/>
      <c r="BJ236" s="52"/>
      <c r="BK236" s="52"/>
      <c r="BL236" s="52"/>
      <c r="BM236" s="52"/>
      <c r="BN236" s="52"/>
      <c r="BO236" s="52"/>
    </row>
    <row r="237" spans="1:67" ht="14.25" customHeight="1" x14ac:dyDescent="0.3">
      <c r="A237" s="50"/>
      <c r="B237" s="50"/>
      <c r="C237" s="49"/>
      <c r="D237" s="49"/>
      <c r="E237" s="67"/>
      <c r="F237" s="50"/>
      <c r="G237" s="49"/>
      <c r="H237" s="50"/>
      <c r="I237" s="50"/>
      <c r="J237" s="64"/>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c r="AN237" s="52"/>
      <c r="AO237" s="52"/>
      <c r="AP237" s="52"/>
      <c r="AQ237" s="52"/>
      <c r="AR237" s="52"/>
      <c r="AS237" s="52"/>
      <c r="AT237" s="52"/>
      <c r="AU237" s="52"/>
      <c r="AV237" s="52"/>
      <c r="AW237" s="52"/>
      <c r="AX237" s="52"/>
      <c r="AY237" s="52"/>
      <c r="AZ237" s="52"/>
      <c r="BA237" s="52"/>
      <c r="BB237" s="52"/>
      <c r="BC237" s="52"/>
      <c r="BD237" s="52"/>
      <c r="BE237" s="52"/>
      <c r="BF237" s="52"/>
      <c r="BG237" s="52"/>
      <c r="BH237" s="52"/>
      <c r="BI237" s="52"/>
      <c r="BJ237" s="52"/>
      <c r="BK237" s="52"/>
      <c r="BL237" s="52"/>
      <c r="BM237" s="52"/>
      <c r="BN237" s="52"/>
      <c r="BO237" s="52"/>
    </row>
    <row r="238" spans="1:67" ht="14.25" customHeight="1" x14ac:dyDescent="0.3">
      <c r="A238" s="50"/>
      <c r="B238" s="50"/>
      <c r="C238" s="49"/>
      <c r="D238" s="49"/>
      <c r="E238" s="67"/>
      <c r="F238" s="50"/>
      <c r="G238" s="49"/>
      <c r="H238" s="50"/>
      <c r="I238" s="50"/>
      <c r="J238" s="64"/>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c r="AP238" s="52"/>
      <c r="AQ238" s="52"/>
      <c r="AR238" s="52"/>
      <c r="AS238" s="52"/>
      <c r="AT238" s="52"/>
      <c r="AU238" s="52"/>
      <c r="AV238" s="52"/>
      <c r="AW238" s="52"/>
      <c r="AX238" s="52"/>
      <c r="AY238" s="52"/>
      <c r="AZ238" s="52"/>
      <c r="BA238" s="52"/>
      <c r="BB238" s="52"/>
      <c r="BC238" s="52"/>
      <c r="BD238" s="52"/>
      <c r="BE238" s="52"/>
      <c r="BF238" s="52"/>
      <c r="BG238" s="52"/>
      <c r="BH238" s="52"/>
      <c r="BI238" s="52"/>
      <c r="BJ238" s="52"/>
      <c r="BK238" s="52"/>
      <c r="BL238" s="52"/>
      <c r="BM238" s="52"/>
      <c r="BN238" s="52"/>
      <c r="BO238" s="52"/>
    </row>
    <row r="239" spans="1:67" ht="14.25" customHeight="1" x14ac:dyDescent="0.3">
      <c r="A239" s="50"/>
      <c r="B239" s="50"/>
      <c r="C239" s="49"/>
      <c r="D239" s="49"/>
      <c r="E239" s="67"/>
      <c r="F239" s="50"/>
      <c r="G239" s="49"/>
      <c r="H239" s="50"/>
      <c r="I239" s="50"/>
      <c r="J239" s="64"/>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c r="AN239" s="52"/>
      <c r="AO239" s="52"/>
      <c r="AP239" s="52"/>
      <c r="AQ239" s="52"/>
      <c r="AR239" s="52"/>
      <c r="AS239" s="52"/>
      <c r="AT239" s="52"/>
      <c r="AU239" s="52"/>
      <c r="AV239" s="52"/>
      <c r="AW239" s="52"/>
      <c r="AX239" s="52"/>
      <c r="AY239" s="52"/>
      <c r="AZ239" s="52"/>
      <c r="BA239" s="52"/>
      <c r="BB239" s="52"/>
      <c r="BC239" s="52"/>
      <c r="BD239" s="52"/>
      <c r="BE239" s="52"/>
      <c r="BF239" s="52"/>
      <c r="BG239" s="52"/>
      <c r="BH239" s="52"/>
      <c r="BI239" s="52"/>
      <c r="BJ239" s="52"/>
      <c r="BK239" s="52"/>
      <c r="BL239" s="52"/>
      <c r="BM239" s="52"/>
      <c r="BN239" s="52"/>
      <c r="BO239" s="52"/>
    </row>
    <row r="240" spans="1:67"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I1"/>
    <mergeCell ref="G4:H4"/>
    <mergeCell ref="H8:I8"/>
  </mergeCells>
  <conditionalFormatting sqref="M8:BN84">
    <cfRule type="expression" dxfId="9" priority="1">
      <formula>AND(TODAY()&gt;=M$7,TODAY()&lt;N$7)</formula>
    </cfRule>
  </conditionalFormatting>
  <conditionalFormatting sqref="M10:BN11 M14:BN84">
    <cfRule type="expression" dxfId="8" priority="2" stopIfTrue="1">
      <formula>NOT(AND(MAX($K10,$H10)&gt;=M$7,MIN($J10,$G10)&lt;N$7))</formula>
    </cfRule>
    <cfRule type="expression" dxfId="7" priority="3">
      <formula>AND($H10&gt;=M$7,$G10&lt;N$7)</formula>
    </cfRule>
    <cfRule type="expression" dxfId="6" priority="4" stopIfTrue="1">
      <formula>AND($K10&gt;=M$7,$J10&lt;N$7)</formula>
    </cfRule>
  </conditionalFormatting>
  <conditionalFormatting sqref="M12:BN12">
    <cfRule type="expression" dxfId="5" priority="5" stopIfTrue="1">
      <formula>NOT(AND(MAX($K12,$H13)&gt;=M$7,MIN($J12,$G13)&lt;N$7))</formula>
    </cfRule>
    <cfRule type="expression" dxfId="4" priority="6">
      <formula>AND($H13&gt;=M$7,$G13&lt;N$7)</formula>
    </cfRule>
    <cfRule type="expression" dxfId="3" priority="7" stopIfTrue="1">
      <formula>AND($K12&gt;=M$7,$J12&lt;N$7)</formula>
    </cfRule>
  </conditionalFormatting>
  <conditionalFormatting sqref="M13:BN13">
    <cfRule type="expression" dxfId="2" priority="8" stopIfTrue="1">
      <formula>NOT(AND(MAX($K13,#REF!)&gt;=M$7,MIN($J13,#REF!)&lt;N$7))</formula>
    </cfRule>
    <cfRule type="expression" dxfId="1" priority="9">
      <formula>AND(#REF!&gt;=M$7,#REF!&lt;N$7)</formula>
    </cfRule>
    <cfRule type="expression" dxfId="0" priority="10" stopIfTrue="1">
      <formula>AND($K13&gt;=M$7,$J13&lt;N$7)</formula>
    </cfRule>
  </conditionalFormatting>
  <dataValidations count="1">
    <dataValidation type="list" allowBlank="1" showErrorMessage="1" sqref="G6" xr:uid="{00000000-0002-0000-04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heetViews>
  <sheetFormatPr defaultColWidth="14.44140625" defaultRowHeight="15" customHeight="1" x14ac:dyDescent="0.3"/>
  <cols>
    <col min="1" max="1" width="8.6640625" customWidth="1"/>
    <col min="2" max="2" width="56.109375" customWidth="1"/>
    <col min="3" max="4" width="18.6640625" customWidth="1"/>
    <col min="5" max="5" width="24.88671875" customWidth="1"/>
    <col min="6" max="6" width="42.109375" customWidth="1"/>
    <col min="7" max="7" width="44.109375" customWidth="1"/>
  </cols>
  <sheetData>
    <row r="1" spans="1:7" ht="14.25" customHeight="1" x14ac:dyDescent="0.3"/>
    <row r="2" spans="1:7" ht="14.25" customHeight="1" x14ac:dyDescent="0.3"/>
    <row r="3" spans="1:7" ht="14.25" customHeight="1" x14ac:dyDescent="0.3">
      <c r="A3" s="175" t="s">
        <v>48</v>
      </c>
      <c r="B3" s="176" t="s">
        <v>49</v>
      </c>
      <c r="C3" s="177" t="s">
        <v>50</v>
      </c>
      <c r="D3" s="177" t="s">
        <v>51</v>
      </c>
      <c r="E3" s="178" t="s">
        <v>52</v>
      </c>
      <c r="F3" s="178" t="s">
        <v>53</v>
      </c>
      <c r="G3" s="179" t="s">
        <v>54</v>
      </c>
    </row>
    <row r="4" spans="1:7" ht="14.25" customHeight="1" x14ac:dyDescent="0.3">
      <c r="A4" s="180" t="s">
        <v>55</v>
      </c>
      <c r="B4" s="181" t="s">
        <v>56</v>
      </c>
      <c r="C4" s="180"/>
      <c r="D4" s="180"/>
      <c r="E4" s="180"/>
      <c r="F4" s="182"/>
    </row>
    <row r="5" spans="1:7" ht="14.25" customHeight="1" x14ac:dyDescent="0.3">
      <c r="A5" s="183">
        <v>1</v>
      </c>
      <c r="B5" s="184">
        <f>'Công việc thực hiện'!B13</f>
        <v>0</v>
      </c>
      <c r="C5" s="181">
        <v>16</v>
      </c>
      <c r="D5" s="181"/>
      <c r="E5" s="185"/>
      <c r="F5" s="182"/>
      <c r="G5" s="186" t="s">
        <v>57</v>
      </c>
    </row>
    <row r="6" spans="1:7" ht="14.25" customHeight="1" x14ac:dyDescent="0.3">
      <c r="A6" s="356"/>
      <c r="C6" s="185"/>
      <c r="D6" s="185"/>
      <c r="E6" s="185"/>
      <c r="F6" s="182"/>
    </row>
    <row r="7" spans="1:7" ht="14.25" customHeight="1" x14ac:dyDescent="0.3">
      <c r="A7" s="357"/>
      <c r="B7" s="185"/>
      <c r="C7" s="185"/>
      <c r="D7" s="185"/>
      <c r="E7" s="185"/>
      <c r="F7" s="182"/>
    </row>
    <row r="8" spans="1:7" ht="14.25" customHeight="1" x14ac:dyDescent="0.3">
      <c r="A8" s="357"/>
      <c r="B8" s="185"/>
      <c r="C8" s="185"/>
      <c r="D8" s="185"/>
      <c r="E8" s="185"/>
      <c r="F8" s="182"/>
    </row>
    <row r="9" spans="1:7" ht="14.25" customHeight="1" x14ac:dyDescent="0.3">
      <c r="A9" s="357"/>
      <c r="B9" s="185"/>
      <c r="C9" s="182"/>
      <c r="D9" s="182"/>
      <c r="E9" s="185"/>
      <c r="F9" s="182"/>
    </row>
    <row r="10" spans="1:7" ht="14.25" customHeight="1" x14ac:dyDescent="0.3">
      <c r="A10" s="357"/>
      <c r="B10" s="185"/>
      <c r="C10" s="185"/>
      <c r="D10" s="185"/>
      <c r="E10" s="185"/>
      <c r="F10" s="182"/>
    </row>
    <row r="11" spans="1:7" ht="14.25" customHeight="1" x14ac:dyDescent="0.3">
      <c r="A11" s="357"/>
      <c r="B11" s="185"/>
      <c r="C11" s="185"/>
      <c r="D11" s="185"/>
      <c r="E11" s="185"/>
      <c r="F11" s="182"/>
    </row>
    <row r="12" spans="1:7" ht="14.25" customHeight="1" x14ac:dyDescent="0.3">
      <c r="A12" s="358"/>
      <c r="B12" s="185"/>
      <c r="C12" s="185"/>
      <c r="D12" s="185"/>
      <c r="E12" s="185"/>
      <c r="F12" s="182"/>
    </row>
    <row r="13" spans="1:7" ht="14.25" customHeight="1" x14ac:dyDescent="0.3">
      <c r="A13" s="183"/>
      <c r="B13" s="187"/>
      <c r="C13" s="181"/>
      <c r="D13" s="181"/>
      <c r="E13" s="185"/>
      <c r="F13" s="182"/>
    </row>
    <row r="14" spans="1:7" ht="14.25" customHeight="1" x14ac:dyDescent="0.3">
      <c r="A14" s="188"/>
      <c r="B14" s="187"/>
      <c r="C14" s="181"/>
      <c r="D14" s="181"/>
      <c r="E14" s="185"/>
      <c r="F14" s="182"/>
    </row>
    <row r="15" spans="1:7" ht="14.25" customHeight="1" x14ac:dyDescent="0.3">
      <c r="A15" s="188"/>
      <c r="B15" s="187"/>
      <c r="C15" s="181"/>
      <c r="D15" s="181"/>
      <c r="E15" s="185"/>
      <c r="F15" s="182"/>
    </row>
    <row r="16" spans="1:7" ht="14.25" customHeight="1" x14ac:dyDescent="0.3">
      <c r="A16" s="188"/>
      <c r="B16" s="187"/>
      <c r="C16" s="181"/>
      <c r="D16" s="181"/>
      <c r="E16" s="185"/>
      <c r="F16" s="182"/>
    </row>
    <row r="17" spans="1:6" ht="14.25" customHeight="1" x14ac:dyDescent="0.3">
      <c r="A17" s="188"/>
      <c r="B17" s="187"/>
      <c r="C17" s="181"/>
      <c r="D17" s="181"/>
      <c r="E17" s="185"/>
      <c r="F17" s="182"/>
    </row>
    <row r="18" spans="1:6" ht="14.25" customHeight="1" x14ac:dyDescent="0.3">
      <c r="A18" s="188"/>
      <c r="B18" s="187"/>
      <c r="C18" s="181"/>
      <c r="D18" s="181"/>
      <c r="E18" s="185"/>
      <c r="F18" s="182"/>
    </row>
    <row r="19" spans="1:6" ht="14.25" customHeight="1" x14ac:dyDescent="0.3">
      <c r="A19" s="188"/>
      <c r="B19" s="187"/>
      <c r="C19" s="181"/>
      <c r="D19" s="181"/>
      <c r="E19" s="185"/>
      <c r="F19" s="182"/>
    </row>
    <row r="20" spans="1:6" ht="14.25" customHeight="1" x14ac:dyDescent="0.3">
      <c r="A20" s="188"/>
      <c r="B20" s="185"/>
      <c r="C20" s="181"/>
      <c r="D20" s="181"/>
      <c r="E20" s="185"/>
      <c r="F20" s="182"/>
    </row>
    <row r="21" spans="1:6" ht="14.25" customHeight="1" x14ac:dyDescent="0.3">
      <c r="A21" s="188"/>
      <c r="B21" s="185"/>
      <c r="C21" s="181"/>
      <c r="D21" s="181"/>
      <c r="E21" s="185"/>
      <c r="F21" s="182"/>
    </row>
    <row r="22" spans="1:6" ht="14.25" customHeight="1" x14ac:dyDescent="0.3">
      <c r="A22" s="188"/>
      <c r="B22" s="185"/>
      <c r="C22" s="181"/>
      <c r="D22" s="181"/>
      <c r="E22" s="185"/>
      <c r="F22" s="182"/>
    </row>
    <row r="23" spans="1:6" ht="14.25" customHeight="1" x14ac:dyDescent="0.3">
      <c r="A23" s="188"/>
      <c r="B23" s="185"/>
      <c r="C23" s="185"/>
      <c r="D23" s="185"/>
      <c r="E23" s="185"/>
      <c r="F23" s="182"/>
    </row>
    <row r="24" spans="1:6" ht="14.25" customHeight="1" x14ac:dyDescent="0.3">
      <c r="A24" s="188"/>
      <c r="B24" s="185"/>
      <c r="C24" s="185"/>
      <c r="D24" s="185"/>
      <c r="E24" s="185"/>
      <c r="F24" s="182"/>
    </row>
    <row r="25" spans="1:6" ht="14.25" customHeight="1" x14ac:dyDescent="0.3">
      <c r="A25" s="188"/>
      <c r="B25" s="185"/>
      <c r="C25" s="185"/>
      <c r="D25" s="185"/>
      <c r="E25" s="185"/>
      <c r="F25" s="182"/>
    </row>
    <row r="26" spans="1:6" ht="14.25" customHeight="1" x14ac:dyDescent="0.3">
      <c r="A26" s="183"/>
      <c r="B26" s="189"/>
      <c r="C26" s="181"/>
      <c r="D26" s="181"/>
      <c r="E26" s="185"/>
      <c r="F26" s="182"/>
    </row>
    <row r="27" spans="1:6" ht="14.25" customHeight="1" x14ac:dyDescent="0.3">
      <c r="A27" s="188"/>
      <c r="B27" s="189"/>
      <c r="C27" s="181"/>
      <c r="D27" s="181"/>
      <c r="E27" s="185"/>
      <c r="F27" s="182"/>
    </row>
    <row r="28" spans="1:6" ht="14.25" customHeight="1" x14ac:dyDescent="0.3">
      <c r="A28" s="188"/>
      <c r="B28" s="189"/>
      <c r="C28" s="181"/>
      <c r="D28" s="181"/>
      <c r="E28" s="185"/>
      <c r="F28" s="182"/>
    </row>
    <row r="29" spans="1:6" ht="14.25" customHeight="1" x14ac:dyDescent="0.3">
      <c r="A29" s="188"/>
      <c r="B29" s="189"/>
      <c r="C29" s="181"/>
      <c r="D29" s="181"/>
      <c r="E29" s="185"/>
      <c r="F29" s="182"/>
    </row>
    <row r="30" spans="1:6" ht="14.25" customHeight="1" x14ac:dyDescent="0.3">
      <c r="A30" s="188"/>
      <c r="B30" s="189"/>
      <c r="C30" s="181"/>
      <c r="D30" s="181"/>
      <c r="E30" s="185"/>
      <c r="F30" s="182"/>
    </row>
    <row r="31" spans="1:6" ht="14.25" customHeight="1" x14ac:dyDescent="0.3">
      <c r="A31" s="188"/>
      <c r="B31" s="189"/>
      <c r="C31" s="181"/>
      <c r="D31" s="181"/>
      <c r="E31" s="185"/>
      <c r="F31" s="182"/>
    </row>
    <row r="32" spans="1:6" ht="14.25" customHeight="1" x14ac:dyDescent="0.3">
      <c r="A32" s="188"/>
      <c r="B32" s="189"/>
      <c r="C32" s="181"/>
      <c r="D32" s="181"/>
      <c r="E32" s="185"/>
      <c r="F32" s="182"/>
    </row>
    <row r="33" spans="1:6" ht="14.25" customHeight="1" x14ac:dyDescent="0.3">
      <c r="A33" s="188"/>
      <c r="B33" s="189"/>
      <c r="C33" s="181"/>
      <c r="D33" s="181"/>
      <c r="E33" s="185"/>
      <c r="F33" s="182"/>
    </row>
    <row r="34" spans="1:6" ht="14.25" customHeight="1" x14ac:dyDescent="0.3">
      <c r="A34" s="188"/>
      <c r="B34" s="189"/>
      <c r="C34" s="181"/>
      <c r="D34" s="181"/>
      <c r="E34" s="185"/>
      <c r="F34" s="182"/>
    </row>
    <row r="35" spans="1:6" ht="14.25" customHeight="1" x14ac:dyDescent="0.3">
      <c r="A35" s="188"/>
      <c r="B35" s="189"/>
      <c r="C35" s="181"/>
      <c r="D35" s="181"/>
      <c r="E35" s="185"/>
      <c r="F35" s="182"/>
    </row>
    <row r="36" spans="1:6" ht="14.25" customHeight="1" x14ac:dyDescent="0.3">
      <c r="A36" s="188"/>
      <c r="B36" s="189"/>
      <c r="C36" s="181"/>
      <c r="D36" s="181"/>
      <c r="E36" s="185"/>
      <c r="F36" s="182"/>
    </row>
    <row r="37" spans="1:6" ht="14.25" customHeight="1" x14ac:dyDescent="0.3">
      <c r="A37" s="188"/>
      <c r="B37" s="189"/>
      <c r="C37" s="181"/>
      <c r="D37" s="181"/>
      <c r="E37" s="185"/>
      <c r="F37" s="182"/>
    </row>
    <row r="38" spans="1:6" ht="14.25" customHeight="1" x14ac:dyDescent="0.3">
      <c r="A38" s="188"/>
      <c r="B38" s="189"/>
      <c r="C38" s="181"/>
      <c r="D38" s="181"/>
      <c r="E38" s="185"/>
      <c r="F38" s="182"/>
    </row>
    <row r="39" spans="1:6" ht="14.25" customHeight="1" x14ac:dyDescent="0.3">
      <c r="A39" s="188"/>
      <c r="B39" s="182"/>
      <c r="C39" s="185"/>
      <c r="D39" s="185"/>
      <c r="E39" s="185"/>
      <c r="F39" s="182"/>
    </row>
    <row r="40" spans="1:6" ht="14.25" customHeight="1" x14ac:dyDescent="0.3">
      <c r="A40" s="188"/>
      <c r="B40" s="182"/>
      <c r="C40" s="185"/>
      <c r="D40" s="185"/>
      <c r="E40" s="185"/>
      <c r="F40" s="182"/>
    </row>
    <row r="41" spans="1:6" ht="14.25" customHeight="1" x14ac:dyDescent="0.3">
      <c r="A41" s="188"/>
      <c r="B41" s="182"/>
      <c r="C41" s="185"/>
      <c r="D41" s="185"/>
      <c r="E41" s="185"/>
      <c r="F41" s="182"/>
    </row>
    <row r="42" spans="1:6" ht="14.25" customHeight="1" x14ac:dyDescent="0.3">
      <c r="A42" s="188"/>
      <c r="B42" s="182"/>
      <c r="C42" s="185"/>
      <c r="D42" s="185"/>
      <c r="E42" s="185"/>
      <c r="F42" s="182"/>
    </row>
    <row r="43" spans="1:6" ht="14.25" customHeight="1" x14ac:dyDescent="0.3">
      <c r="A43" s="183"/>
      <c r="B43" s="189"/>
      <c r="C43" s="181"/>
      <c r="D43" s="181"/>
      <c r="E43" s="185"/>
      <c r="F43" s="182"/>
    </row>
    <row r="44" spans="1:6" ht="14.25" customHeight="1" x14ac:dyDescent="0.3">
      <c r="A44" s="190"/>
      <c r="B44" s="182"/>
      <c r="C44" s="185"/>
      <c r="D44" s="185"/>
      <c r="E44" s="185"/>
      <c r="F44" s="182"/>
    </row>
    <row r="45" spans="1:6" ht="14.25" customHeight="1" x14ac:dyDescent="0.3">
      <c r="A45" s="191"/>
      <c r="B45" s="182"/>
      <c r="C45" s="185"/>
      <c r="D45" s="185"/>
      <c r="E45" s="185"/>
      <c r="F45" s="182"/>
    </row>
    <row r="46" spans="1:6" ht="14.25" customHeight="1" x14ac:dyDescent="0.3">
      <c r="A46" s="191"/>
      <c r="B46" s="182"/>
      <c r="C46" s="185"/>
      <c r="D46" s="185"/>
      <c r="E46" s="185"/>
      <c r="F46" s="182"/>
    </row>
    <row r="47" spans="1:6" ht="14.25" customHeight="1" x14ac:dyDescent="0.3">
      <c r="A47" s="191"/>
      <c r="B47" s="182"/>
      <c r="C47" s="185"/>
      <c r="D47" s="185"/>
      <c r="E47" s="185"/>
      <c r="F47" s="182"/>
    </row>
    <row r="48" spans="1:6" ht="14.25" customHeight="1" x14ac:dyDescent="0.3">
      <c r="A48" s="191"/>
      <c r="B48" s="182"/>
      <c r="C48" s="185"/>
      <c r="D48" s="185"/>
      <c r="E48" s="185"/>
      <c r="F48" s="182"/>
    </row>
    <row r="49" spans="1:6" ht="14.25" customHeight="1" x14ac:dyDescent="0.3">
      <c r="A49" s="191"/>
      <c r="B49" s="185"/>
      <c r="C49" s="185"/>
      <c r="D49" s="185"/>
      <c r="E49" s="185"/>
      <c r="F49" s="182"/>
    </row>
    <row r="50" spans="1:6" ht="14.25" customHeight="1" x14ac:dyDescent="0.3">
      <c r="A50" s="192"/>
      <c r="B50" s="185"/>
      <c r="C50" s="185"/>
      <c r="D50" s="185"/>
      <c r="E50" s="185"/>
      <c r="F50" s="182"/>
    </row>
    <row r="51" spans="1:6" ht="14.25" customHeight="1" x14ac:dyDescent="0.3"/>
    <row r="52" spans="1:6" ht="14.25" customHeight="1" x14ac:dyDescent="0.3"/>
    <row r="53" spans="1:6" ht="14.25" customHeight="1" x14ac:dyDescent="0.3"/>
    <row r="54" spans="1:6" ht="14.25" customHeight="1" x14ac:dyDescent="0.3">
      <c r="A54" s="193"/>
    </row>
    <row r="55" spans="1:6" ht="14.25" customHeight="1" x14ac:dyDescent="0.3">
      <c r="A55" s="193"/>
      <c r="B55" s="194"/>
    </row>
    <row r="56" spans="1:6" ht="14.25" customHeight="1" x14ac:dyDescent="0.3">
      <c r="B56" s="193"/>
    </row>
    <row r="57" spans="1:6" ht="14.25" customHeight="1" x14ac:dyDescent="0.3">
      <c r="B57" s="193"/>
    </row>
    <row r="58" spans="1:6" ht="14.25" customHeight="1" x14ac:dyDescent="0.3">
      <c r="B58" s="193"/>
    </row>
    <row r="59" spans="1:6" ht="14.25" customHeight="1" x14ac:dyDescent="0.3">
      <c r="B59" s="193"/>
    </row>
    <row r="60" spans="1:6" ht="14.25" customHeight="1" x14ac:dyDescent="0.3">
      <c r="B60" s="193"/>
    </row>
    <row r="61" spans="1:6" ht="14.25" customHeight="1" x14ac:dyDescent="0.3">
      <c r="B61" s="193"/>
    </row>
    <row r="62" spans="1:6" ht="14.25" customHeight="1" x14ac:dyDescent="0.3"/>
    <row r="63" spans="1:6" ht="14.25" customHeight="1" x14ac:dyDescent="0.3">
      <c r="A63" s="193"/>
      <c r="B63" s="193"/>
    </row>
    <row r="64" spans="1:6" ht="14.25" customHeight="1" x14ac:dyDescent="0.3">
      <c r="B64" s="193"/>
    </row>
    <row r="65" spans="1:2" ht="14.25" customHeight="1" x14ac:dyDescent="0.3">
      <c r="B65" s="193"/>
    </row>
    <row r="66" spans="1:2" ht="14.25" customHeight="1" x14ac:dyDescent="0.3">
      <c r="B66" s="193"/>
    </row>
    <row r="67" spans="1:2" ht="14.25" customHeight="1" x14ac:dyDescent="0.3">
      <c r="B67" s="193"/>
    </row>
    <row r="68" spans="1:2" ht="14.25" customHeight="1" x14ac:dyDescent="0.3">
      <c r="B68" s="193"/>
    </row>
    <row r="69" spans="1:2" ht="14.25" customHeight="1" x14ac:dyDescent="0.3"/>
    <row r="70" spans="1:2" ht="14.25" customHeight="1" x14ac:dyDescent="0.3">
      <c r="A70" s="193"/>
      <c r="B70" s="193"/>
    </row>
    <row r="71" spans="1:2" ht="14.25" customHeight="1" x14ac:dyDescent="0.3">
      <c r="B71" s="193"/>
    </row>
    <row r="72" spans="1:2" ht="14.25" customHeight="1" x14ac:dyDescent="0.3">
      <c r="B72" s="193"/>
    </row>
    <row r="73" spans="1:2" ht="14.25" customHeight="1" x14ac:dyDescent="0.3">
      <c r="B73" s="193"/>
    </row>
    <row r="74" spans="1:2" ht="14.25" customHeight="1" x14ac:dyDescent="0.3">
      <c r="B74" s="193"/>
    </row>
    <row r="75" spans="1:2" ht="14.25" customHeight="1" x14ac:dyDescent="0.3">
      <c r="B75" s="193"/>
    </row>
    <row r="76" spans="1:2" ht="14.25" customHeight="1" x14ac:dyDescent="0.3">
      <c r="B76" s="193"/>
    </row>
    <row r="77" spans="1:2" ht="14.25" customHeight="1" x14ac:dyDescent="0.3">
      <c r="B77" s="193"/>
    </row>
    <row r="78" spans="1:2" ht="14.25" customHeight="1" x14ac:dyDescent="0.3">
      <c r="B78" s="193"/>
    </row>
    <row r="79" spans="1:2" ht="14.25" customHeight="1" x14ac:dyDescent="0.3">
      <c r="B79" s="193"/>
    </row>
    <row r="80" spans="1:2" ht="14.25" customHeight="1" x14ac:dyDescent="0.3">
      <c r="B80" s="193"/>
    </row>
    <row r="81" spans="1:2" ht="14.25" customHeight="1" x14ac:dyDescent="0.3">
      <c r="B81" s="193"/>
    </row>
    <row r="82" spans="1:2" ht="14.25" customHeight="1" x14ac:dyDescent="0.3">
      <c r="B82" s="193"/>
    </row>
    <row r="83" spans="1:2" ht="14.25" customHeight="1" x14ac:dyDescent="0.3">
      <c r="B83" s="193"/>
    </row>
    <row r="84" spans="1:2" ht="14.25" customHeight="1" x14ac:dyDescent="0.3"/>
    <row r="85" spans="1:2" ht="14.25" customHeight="1" x14ac:dyDescent="0.3">
      <c r="A85" s="193"/>
      <c r="B85" s="193"/>
    </row>
    <row r="86" spans="1:2" ht="14.25" customHeight="1" x14ac:dyDescent="0.3">
      <c r="A86" s="193"/>
      <c r="B86" s="193"/>
    </row>
    <row r="87" spans="1:2" ht="14.25" customHeight="1" x14ac:dyDescent="0.3"/>
    <row r="88" spans="1:2" ht="14.25" customHeight="1" x14ac:dyDescent="0.3"/>
    <row r="89" spans="1:2" ht="14.25" customHeight="1" x14ac:dyDescent="0.3"/>
    <row r="90" spans="1:2" ht="14.25" customHeight="1" x14ac:dyDescent="0.3"/>
    <row r="91" spans="1:2" ht="14.25" customHeight="1" x14ac:dyDescent="0.3"/>
    <row r="92" spans="1:2" ht="14.25" customHeight="1" x14ac:dyDescent="0.3"/>
    <row r="93" spans="1:2" ht="14.25" customHeight="1" x14ac:dyDescent="0.3"/>
    <row r="94" spans="1:2" ht="14.25" customHeight="1" x14ac:dyDescent="0.3"/>
    <row r="95" spans="1:2" ht="14.25" customHeight="1" x14ac:dyDescent="0.3"/>
    <row r="96" spans="1:2"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6:A12"/>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4.44140625" defaultRowHeight="15" customHeight="1" x14ac:dyDescent="0.3"/>
  <cols>
    <col min="1" max="1" width="8.6640625" customWidth="1"/>
    <col min="2" max="2" width="56.109375" customWidth="1"/>
    <col min="3" max="3" width="18.6640625" customWidth="1"/>
    <col min="4" max="4" width="24.88671875" customWidth="1"/>
    <col min="5" max="5" width="24.109375" customWidth="1"/>
    <col min="6" max="6" width="44.109375" customWidth="1"/>
  </cols>
  <sheetData>
    <row r="1" spans="1:5" ht="14.25" customHeight="1" x14ac:dyDescent="0.3"/>
    <row r="2" spans="1:5" ht="14.25" customHeight="1" x14ac:dyDescent="0.3"/>
    <row r="3" spans="1:5" ht="14.25" customHeight="1" x14ac:dyDescent="0.3">
      <c r="A3" s="175" t="s">
        <v>48</v>
      </c>
      <c r="B3" s="176" t="s">
        <v>49</v>
      </c>
      <c r="C3" s="177" t="s">
        <v>50</v>
      </c>
      <c r="D3" s="178" t="s">
        <v>52</v>
      </c>
      <c r="E3" s="178" t="s">
        <v>53</v>
      </c>
    </row>
    <row r="4" spans="1:5" ht="14.25" customHeight="1" x14ac:dyDescent="0.3">
      <c r="A4" s="180"/>
      <c r="B4" s="181"/>
      <c r="C4" s="180"/>
      <c r="D4" s="180"/>
      <c r="E4" s="182"/>
    </row>
    <row r="5" spans="1:5" ht="14.25" customHeight="1" x14ac:dyDescent="0.3">
      <c r="A5" s="183"/>
      <c r="B5" s="189"/>
      <c r="C5" s="181"/>
      <c r="D5" s="185"/>
      <c r="E5" s="182"/>
    </row>
    <row r="6" spans="1:5" ht="14.25" customHeight="1" x14ac:dyDescent="0.3">
      <c r="A6" s="356"/>
      <c r="B6" s="185"/>
      <c r="C6" s="185"/>
      <c r="D6" s="185"/>
      <c r="E6" s="182"/>
    </row>
    <row r="7" spans="1:5" ht="14.25" customHeight="1" x14ac:dyDescent="0.3">
      <c r="A7" s="357"/>
      <c r="B7" s="185"/>
      <c r="C7" s="185"/>
      <c r="D7" s="185"/>
      <c r="E7" s="182"/>
    </row>
    <row r="8" spans="1:5" ht="14.25" customHeight="1" x14ac:dyDescent="0.3">
      <c r="A8" s="357"/>
      <c r="B8" s="185"/>
      <c r="C8" s="185"/>
      <c r="D8" s="185"/>
      <c r="E8" s="182"/>
    </row>
    <row r="9" spans="1:5" ht="14.25" customHeight="1" x14ac:dyDescent="0.3">
      <c r="A9" s="357"/>
      <c r="B9" s="185"/>
      <c r="C9" s="182"/>
      <c r="D9" s="185"/>
      <c r="E9" s="182"/>
    </row>
    <row r="10" spans="1:5" ht="14.25" customHeight="1" x14ac:dyDescent="0.3">
      <c r="A10" s="357"/>
      <c r="B10" s="185"/>
      <c r="C10" s="185"/>
      <c r="D10" s="185"/>
      <c r="E10" s="182"/>
    </row>
    <row r="11" spans="1:5" ht="14.25" customHeight="1" x14ac:dyDescent="0.3">
      <c r="A11" s="357"/>
      <c r="B11" s="185"/>
      <c r="C11" s="185"/>
      <c r="D11" s="185"/>
      <c r="E11" s="182"/>
    </row>
    <row r="12" spans="1:5" ht="14.25" customHeight="1" x14ac:dyDescent="0.3">
      <c r="A12" s="358"/>
      <c r="B12" s="185"/>
      <c r="C12" s="185"/>
      <c r="D12" s="185"/>
      <c r="E12" s="182"/>
    </row>
    <row r="13" spans="1:5" ht="14.25" customHeight="1" x14ac:dyDescent="0.3">
      <c r="A13" s="183"/>
      <c r="B13" s="189"/>
      <c r="C13" s="181"/>
      <c r="D13" s="185"/>
      <c r="E13" s="182"/>
    </row>
    <row r="14" spans="1:5" ht="14.25" customHeight="1" x14ac:dyDescent="0.3">
      <c r="A14" s="356"/>
      <c r="B14" s="185"/>
      <c r="C14" s="185"/>
      <c r="D14" s="185"/>
      <c r="E14" s="182"/>
    </row>
    <row r="15" spans="1:5" ht="14.25" customHeight="1" x14ac:dyDescent="0.3">
      <c r="A15" s="357"/>
      <c r="B15" s="185"/>
      <c r="C15" s="185"/>
      <c r="D15" s="185"/>
      <c r="E15" s="182"/>
    </row>
    <row r="16" spans="1:5" ht="14.25" customHeight="1" x14ac:dyDescent="0.3">
      <c r="A16" s="358"/>
      <c r="B16" s="185"/>
      <c r="C16" s="185"/>
      <c r="D16" s="185"/>
      <c r="E16" s="182"/>
    </row>
    <row r="17" spans="1:5" ht="14.25" customHeight="1" x14ac:dyDescent="0.3">
      <c r="A17" s="183"/>
      <c r="B17" s="189"/>
      <c r="C17" s="181"/>
      <c r="D17" s="185"/>
      <c r="E17" s="182"/>
    </row>
    <row r="18" spans="1:5" ht="14.25" customHeight="1" x14ac:dyDescent="0.3">
      <c r="A18" s="356"/>
      <c r="B18" s="182"/>
      <c r="C18" s="185"/>
      <c r="D18" s="185"/>
      <c r="E18" s="182"/>
    </row>
    <row r="19" spans="1:5" ht="14.25" customHeight="1" x14ac:dyDescent="0.3">
      <c r="A19" s="357"/>
      <c r="B19" s="182"/>
      <c r="C19" s="185"/>
      <c r="D19" s="185"/>
      <c r="E19" s="182"/>
    </row>
    <row r="20" spans="1:5" ht="14.25" customHeight="1" x14ac:dyDescent="0.3">
      <c r="A20" s="357"/>
      <c r="B20" s="182"/>
      <c r="C20" s="185"/>
      <c r="D20" s="185"/>
      <c r="E20" s="182"/>
    </row>
    <row r="21" spans="1:5" ht="14.25" customHeight="1" x14ac:dyDescent="0.3">
      <c r="A21" s="358"/>
      <c r="B21" s="182"/>
      <c r="C21" s="185"/>
      <c r="D21" s="185"/>
      <c r="E21" s="182"/>
    </row>
    <row r="22" spans="1:5" ht="14.25" customHeight="1" x14ac:dyDescent="0.3">
      <c r="A22" s="183"/>
      <c r="B22" s="189"/>
      <c r="C22" s="181"/>
      <c r="D22" s="185"/>
      <c r="E22" s="182"/>
    </row>
    <row r="23" spans="1:5" ht="14.25" customHeight="1" x14ac:dyDescent="0.3">
      <c r="A23" s="356"/>
      <c r="B23" s="182"/>
      <c r="C23" s="185"/>
      <c r="D23" s="185"/>
      <c r="E23" s="182"/>
    </row>
    <row r="24" spans="1:5" ht="14.25" customHeight="1" x14ac:dyDescent="0.3">
      <c r="A24" s="357"/>
      <c r="B24" s="182"/>
      <c r="C24" s="185"/>
      <c r="D24" s="185"/>
      <c r="E24" s="182"/>
    </row>
    <row r="25" spans="1:5" ht="14.25" customHeight="1" x14ac:dyDescent="0.3">
      <c r="A25" s="357"/>
      <c r="B25" s="182"/>
      <c r="C25" s="185"/>
      <c r="D25" s="185"/>
      <c r="E25" s="182"/>
    </row>
    <row r="26" spans="1:5" ht="14.25" customHeight="1" x14ac:dyDescent="0.3">
      <c r="A26" s="357"/>
      <c r="B26" s="182"/>
      <c r="C26" s="185"/>
      <c r="D26" s="185"/>
      <c r="E26" s="182"/>
    </row>
    <row r="27" spans="1:5" ht="14.25" customHeight="1" x14ac:dyDescent="0.3">
      <c r="A27" s="357"/>
      <c r="B27" s="182"/>
      <c r="C27" s="185"/>
      <c r="D27" s="185"/>
      <c r="E27" s="182"/>
    </row>
    <row r="28" spans="1:5" ht="14.25" customHeight="1" x14ac:dyDescent="0.3">
      <c r="A28" s="357"/>
      <c r="B28" s="185"/>
      <c r="C28" s="185"/>
      <c r="D28" s="185"/>
      <c r="E28" s="182"/>
    </row>
    <row r="29" spans="1:5" ht="14.25" customHeight="1" x14ac:dyDescent="0.3">
      <c r="A29" s="358"/>
      <c r="B29" s="185"/>
      <c r="C29" s="185"/>
      <c r="D29" s="185"/>
      <c r="E29" s="182"/>
    </row>
    <row r="30" spans="1:5" ht="14.25" customHeight="1" x14ac:dyDescent="0.3">
      <c r="A30" s="183"/>
      <c r="B30" s="189"/>
      <c r="C30" s="181"/>
      <c r="D30" s="185"/>
      <c r="E30" s="182"/>
    </row>
    <row r="31" spans="1:5" ht="14.25" customHeight="1" x14ac:dyDescent="0.3">
      <c r="A31" s="356"/>
      <c r="B31" s="182"/>
      <c r="C31" s="185"/>
      <c r="D31" s="185"/>
      <c r="E31" s="182"/>
    </row>
    <row r="32" spans="1:5" ht="14.25" customHeight="1" x14ac:dyDescent="0.3">
      <c r="A32" s="357"/>
      <c r="B32" s="182"/>
      <c r="C32" s="185"/>
      <c r="D32" s="185"/>
      <c r="E32" s="182"/>
    </row>
    <row r="33" spans="1:5" ht="14.25" customHeight="1" x14ac:dyDescent="0.3">
      <c r="A33" s="357"/>
      <c r="B33" s="182"/>
      <c r="C33" s="185"/>
      <c r="D33" s="185"/>
      <c r="E33" s="182"/>
    </row>
    <row r="34" spans="1:5" ht="14.25" customHeight="1" x14ac:dyDescent="0.3">
      <c r="A34" s="357"/>
      <c r="B34" s="182"/>
      <c r="C34" s="185"/>
      <c r="D34" s="185"/>
      <c r="E34" s="182"/>
    </row>
    <row r="35" spans="1:5" ht="14.25" customHeight="1" x14ac:dyDescent="0.3">
      <c r="A35" s="358"/>
      <c r="B35" s="185"/>
      <c r="C35" s="185"/>
      <c r="D35" s="185"/>
      <c r="E35" s="182"/>
    </row>
    <row r="36" spans="1:5" ht="14.25" customHeight="1" x14ac:dyDescent="0.3">
      <c r="A36" s="183"/>
      <c r="B36" s="189"/>
      <c r="C36" s="181"/>
      <c r="D36" s="185"/>
      <c r="E36" s="182"/>
    </row>
    <row r="37" spans="1:5" ht="14.25" customHeight="1" x14ac:dyDescent="0.3">
      <c r="A37" s="356"/>
      <c r="B37" s="182"/>
      <c r="C37" s="185"/>
      <c r="D37" s="185"/>
      <c r="E37" s="182"/>
    </row>
    <row r="38" spans="1:5" ht="14.25" customHeight="1" x14ac:dyDescent="0.3">
      <c r="A38" s="357"/>
      <c r="B38" s="182"/>
      <c r="C38" s="195"/>
      <c r="D38" s="185"/>
      <c r="E38" s="182"/>
    </row>
    <row r="39" spans="1:5" ht="14.25" customHeight="1" x14ac:dyDescent="0.3">
      <c r="A39" s="358"/>
      <c r="B39" s="182"/>
      <c r="C39" s="195"/>
      <c r="D39" s="185"/>
      <c r="E39" s="182"/>
    </row>
    <row r="40" spans="1:5" ht="14.25" customHeight="1" x14ac:dyDescent="0.3">
      <c r="A40" s="183"/>
      <c r="B40" s="189"/>
      <c r="C40" s="195"/>
      <c r="D40" s="185"/>
      <c r="E40" s="182"/>
    </row>
    <row r="41" spans="1:5" ht="14.25" customHeight="1" x14ac:dyDescent="0.3">
      <c r="A41" s="183"/>
      <c r="B41" s="182"/>
      <c r="C41" s="195"/>
      <c r="D41" s="185"/>
      <c r="E41" s="182"/>
    </row>
    <row r="42" spans="1:5" ht="14.25" customHeight="1" x14ac:dyDescent="0.3">
      <c r="A42" s="183"/>
      <c r="B42" s="182"/>
      <c r="C42" s="195"/>
      <c r="D42" s="185"/>
      <c r="E42" s="182"/>
    </row>
    <row r="43" spans="1:5" ht="14.25" customHeight="1" x14ac:dyDescent="0.3">
      <c r="A43" s="183"/>
      <c r="B43" s="182"/>
      <c r="C43" s="195"/>
      <c r="D43" s="185"/>
      <c r="E43" s="182"/>
    </row>
    <row r="44" spans="1:5" ht="14.25" customHeight="1" x14ac:dyDescent="0.3">
      <c r="A44" s="183"/>
      <c r="B44" s="189"/>
      <c r="C44" s="195"/>
      <c r="D44" s="185"/>
      <c r="E44" s="182"/>
    </row>
    <row r="45" spans="1:5" ht="14.25" customHeight="1" x14ac:dyDescent="0.3">
      <c r="A45" s="183"/>
      <c r="B45" s="182"/>
      <c r="C45" s="195"/>
      <c r="D45" s="185"/>
      <c r="E45" s="182"/>
    </row>
    <row r="46" spans="1:5" ht="14.25" customHeight="1" x14ac:dyDescent="0.3">
      <c r="A46" s="183"/>
      <c r="B46" s="182"/>
      <c r="C46" s="195"/>
      <c r="D46" s="185"/>
      <c r="E46" s="182"/>
    </row>
    <row r="47" spans="1:5" ht="14.25" customHeight="1" x14ac:dyDescent="0.3">
      <c r="A47" s="196"/>
      <c r="B47" s="182"/>
      <c r="C47" s="181"/>
      <c r="D47" s="359"/>
      <c r="E47" s="182"/>
    </row>
    <row r="48" spans="1:5" ht="14.25" customHeight="1" x14ac:dyDescent="0.3">
      <c r="A48" s="183"/>
      <c r="B48" s="182"/>
      <c r="C48" s="185"/>
      <c r="D48" s="357"/>
      <c r="E48" s="182"/>
    </row>
    <row r="49" spans="1:5" ht="14.25" customHeight="1" x14ac:dyDescent="0.3">
      <c r="A49" s="183"/>
      <c r="B49" s="189"/>
      <c r="C49" s="185"/>
      <c r="D49" s="357"/>
      <c r="E49" s="182"/>
    </row>
    <row r="50" spans="1:5" ht="14.25" customHeight="1" x14ac:dyDescent="0.3">
      <c r="A50" s="183"/>
      <c r="B50" s="185"/>
      <c r="C50" s="185"/>
      <c r="D50" s="358"/>
      <c r="E50" s="182"/>
    </row>
    <row r="51" spans="1:5" ht="14.25" customHeight="1" x14ac:dyDescent="0.3"/>
    <row r="52" spans="1:5" ht="14.25" customHeight="1" x14ac:dyDescent="0.3"/>
    <row r="53" spans="1:5" ht="14.25" customHeight="1" x14ac:dyDescent="0.3"/>
    <row r="54" spans="1:5" ht="14.25" customHeight="1" x14ac:dyDescent="0.3"/>
    <row r="55" spans="1:5" ht="14.25" customHeight="1" x14ac:dyDescent="0.3"/>
    <row r="56" spans="1:5" ht="14.25" customHeight="1" x14ac:dyDescent="0.3"/>
    <row r="57" spans="1:5" ht="14.25" customHeight="1" x14ac:dyDescent="0.3"/>
    <row r="58" spans="1:5" ht="14.25" customHeight="1" x14ac:dyDescent="0.3"/>
    <row r="59" spans="1:5" ht="14.25" customHeight="1" x14ac:dyDescent="0.3"/>
    <row r="60" spans="1:5" ht="14.25" customHeight="1" x14ac:dyDescent="0.3"/>
    <row r="61" spans="1:5" ht="14.25" customHeight="1" x14ac:dyDescent="0.3"/>
    <row r="62" spans="1:5" ht="14.25" customHeight="1" x14ac:dyDescent="0.3"/>
    <row r="63" spans="1:5" ht="14.25" customHeight="1" x14ac:dyDescent="0.3"/>
    <row r="64" spans="1:5"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37:A39"/>
    <mergeCell ref="D47:D50"/>
    <mergeCell ref="A6:A12"/>
    <mergeCell ref="A14:A16"/>
    <mergeCell ref="A18:A21"/>
    <mergeCell ref="A23:A29"/>
    <mergeCell ref="A31:A35"/>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4140625" defaultRowHeight="15" customHeight="1" x14ac:dyDescent="0.3"/>
  <cols>
    <col min="1" max="1" width="11" customWidth="1"/>
    <col min="2" max="2" width="54.6640625" customWidth="1"/>
    <col min="3" max="3" width="10.33203125" customWidth="1"/>
    <col min="4" max="4" width="23.6640625" customWidth="1"/>
    <col min="5" max="7" width="15.44140625" customWidth="1"/>
    <col min="8" max="8" width="12" customWidth="1"/>
    <col min="9" max="9" width="13" customWidth="1"/>
    <col min="10" max="11" width="12" customWidth="1"/>
    <col min="12" max="12" width="23.5546875" customWidth="1"/>
    <col min="13" max="13" width="6.6640625" customWidth="1"/>
    <col min="14" max="15" width="13.44140625" customWidth="1"/>
    <col min="16" max="16" width="6.44140625" customWidth="1"/>
    <col min="17" max="17" width="4.5546875" customWidth="1"/>
    <col min="18" max="26" width="8.88671875" customWidth="1"/>
  </cols>
  <sheetData>
    <row r="1" spans="1:26" ht="18" customHeight="1" x14ac:dyDescent="0.3">
      <c r="A1" s="197" t="s">
        <v>58</v>
      </c>
      <c r="B1" s="198"/>
      <c r="C1" s="199"/>
      <c r="D1" s="200"/>
      <c r="E1" s="200"/>
      <c r="F1" s="200"/>
      <c r="G1" s="200"/>
      <c r="H1" s="200"/>
      <c r="I1" s="200"/>
      <c r="J1" s="200"/>
      <c r="K1" s="200"/>
      <c r="L1" s="200"/>
      <c r="M1" s="200"/>
      <c r="N1" s="200"/>
      <c r="O1" s="200"/>
      <c r="P1" s="201"/>
      <c r="Q1" s="201"/>
      <c r="R1" s="201"/>
      <c r="S1" s="201"/>
      <c r="T1" s="201"/>
      <c r="U1" s="201"/>
      <c r="V1" s="201"/>
      <c r="W1" s="201"/>
      <c r="X1" s="201"/>
      <c r="Y1" s="201"/>
      <c r="Z1" s="201"/>
    </row>
    <row r="2" spans="1:26" ht="14.25" customHeight="1" x14ac:dyDescent="0.3">
      <c r="A2" s="197" t="s">
        <v>59</v>
      </c>
      <c r="B2" s="198"/>
      <c r="C2" s="199"/>
      <c r="D2" s="200"/>
      <c r="E2" s="200"/>
      <c r="F2" s="200"/>
      <c r="G2" s="200"/>
      <c r="H2" s="200"/>
      <c r="I2" s="200"/>
      <c r="J2" s="200"/>
      <c r="K2" s="200"/>
      <c r="L2" s="200"/>
      <c r="M2" s="200"/>
      <c r="N2" s="200"/>
      <c r="O2" s="200"/>
      <c r="P2" s="201"/>
      <c r="Q2" s="202"/>
      <c r="R2" s="201"/>
      <c r="S2" s="201"/>
      <c r="T2" s="201"/>
      <c r="U2" s="201"/>
      <c r="V2" s="201"/>
      <c r="W2" s="201"/>
      <c r="X2" s="201"/>
      <c r="Y2" s="201"/>
      <c r="Z2" s="201"/>
    </row>
    <row r="3" spans="1:26" ht="16.8" x14ac:dyDescent="0.3">
      <c r="A3" s="201"/>
      <c r="B3" s="203"/>
      <c r="C3" s="204"/>
      <c r="D3" s="201"/>
      <c r="E3" s="201"/>
      <c r="F3" s="201"/>
      <c r="G3" s="201"/>
      <c r="H3" s="201"/>
      <c r="I3" s="201"/>
      <c r="J3" s="201"/>
      <c r="K3" s="201"/>
      <c r="L3" s="201"/>
      <c r="M3" s="201"/>
      <c r="N3" s="201"/>
      <c r="O3" s="201"/>
      <c r="P3" s="201"/>
      <c r="Q3" s="201"/>
      <c r="R3" s="201"/>
      <c r="S3" s="201"/>
      <c r="T3" s="201"/>
      <c r="U3" s="201"/>
      <c r="V3" s="201"/>
      <c r="W3" s="201"/>
      <c r="X3" s="201"/>
      <c r="Y3" s="201"/>
      <c r="Z3" s="201"/>
    </row>
    <row r="4" spans="1:26" ht="16.8" x14ac:dyDescent="0.3">
      <c r="A4" s="360" t="s">
        <v>36</v>
      </c>
      <c r="B4" s="361" t="s">
        <v>60</v>
      </c>
      <c r="C4" s="360" t="s">
        <v>61</v>
      </c>
      <c r="D4" s="361" t="s">
        <v>62</v>
      </c>
      <c r="E4" s="361" t="s">
        <v>63</v>
      </c>
      <c r="F4" s="361" t="s">
        <v>64</v>
      </c>
      <c r="G4" s="361" t="s">
        <v>65</v>
      </c>
      <c r="H4" s="361" t="s">
        <v>66</v>
      </c>
      <c r="I4" s="361" t="s">
        <v>67</v>
      </c>
      <c r="J4" s="363" t="s">
        <v>68</v>
      </c>
      <c r="K4" s="343"/>
      <c r="L4" s="361" t="s">
        <v>69</v>
      </c>
      <c r="M4" s="362" t="s">
        <v>70</v>
      </c>
      <c r="N4" s="360" t="s">
        <v>71</v>
      </c>
      <c r="O4" s="360" t="s">
        <v>72</v>
      </c>
      <c r="P4" s="362" t="s">
        <v>73</v>
      </c>
      <c r="Q4" s="361" t="s">
        <v>74</v>
      </c>
      <c r="R4" s="201"/>
      <c r="S4" s="201"/>
      <c r="T4" s="201"/>
      <c r="U4" s="201"/>
      <c r="V4" s="201"/>
      <c r="W4" s="201"/>
      <c r="X4" s="201"/>
      <c r="Y4" s="201"/>
      <c r="Z4" s="201"/>
    </row>
    <row r="5" spans="1:26" ht="16.8" x14ac:dyDescent="0.3">
      <c r="A5" s="357"/>
      <c r="B5" s="357"/>
      <c r="C5" s="357"/>
      <c r="D5" s="357"/>
      <c r="E5" s="357"/>
      <c r="F5" s="357"/>
      <c r="G5" s="357"/>
      <c r="H5" s="357"/>
      <c r="I5" s="357"/>
      <c r="J5" s="205" t="s">
        <v>75</v>
      </c>
      <c r="K5" s="205" t="s">
        <v>76</v>
      </c>
      <c r="L5" s="357"/>
      <c r="M5" s="357"/>
      <c r="N5" s="357"/>
      <c r="O5" s="357"/>
      <c r="P5" s="357"/>
      <c r="Q5" s="357"/>
      <c r="R5" s="201"/>
      <c r="S5" s="201"/>
      <c r="T5" s="201"/>
      <c r="U5" s="201"/>
      <c r="V5" s="201"/>
      <c r="W5" s="201"/>
      <c r="X5" s="201"/>
      <c r="Y5" s="201"/>
      <c r="Z5" s="201"/>
    </row>
    <row r="6" spans="1:26" ht="16.8" x14ac:dyDescent="0.3">
      <c r="A6" s="206"/>
      <c r="B6" s="207"/>
      <c r="C6" s="208"/>
      <c r="D6" s="209"/>
      <c r="E6" s="209"/>
      <c r="F6" s="209"/>
      <c r="G6" s="209"/>
      <c r="H6" s="209"/>
      <c r="I6" s="209"/>
      <c r="J6" s="209"/>
      <c r="K6" s="209"/>
      <c r="L6" s="209"/>
      <c r="M6" s="210"/>
      <c r="N6" s="211"/>
      <c r="O6" s="211"/>
      <c r="P6" s="212"/>
      <c r="Q6" s="213">
        <v>0</v>
      </c>
      <c r="R6" s="201"/>
      <c r="S6" s="201"/>
      <c r="T6" s="201"/>
      <c r="U6" s="201"/>
      <c r="V6" s="201"/>
      <c r="W6" s="201"/>
      <c r="X6" s="201"/>
      <c r="Y6" s="201"/>
      <c r="Z6" s="201"/>
    </row>
    <row r="7" spans="1:26" ht="16.8" x14ac:dyDescent="0.3">
      <c r="A7" s="214"/>
      <c r="B7" s="215"/>
      <c r="C7" s="216"/>
      <c r="D7" s="217"/>
      <c r="E7" s="214"/>
      <c r="F7" s="214"/>
      <c r="G7" s="214"/>
      <c r="H7" s="214"/>
      <c r="I7" s="218"/>
      <c r="J7" s="214"/>
      <c r="K7" s="214"/>
      <c r="L7" s="214"/>
      <c r="M7" s="214"/>
      <c r="N7" s="214"/>
      <c r="O7" s="214"/>
      <c r="P7" s="214"/>
      <c r="Q7" s="219"/>
      <c r="R7" s="201"/>
      <c r="S7" s="201"/>
      <c r="T7" s="201"/>
      <c r="U7" s="201"/>
      <c r="V7" s="201"/>
      <c r="W7" s="201"/>
      <c r="X7" s="201"/>
      <c r="Y7" s="201"/>
      <c r="Z7" s="201"/>
    </row>
    <row r="8" spans="1:26" ht="16.8" x14ac:dyDescent="0.3">
      <c r="A8" s="214"/>
      <c r="B8" s="215"/>
      <c r="C8" s="216"/>
      <c r="D8" s="217"/>
      <c r="E8" s="214"/>
      <c r="F8" s="214"/>
      <c r="G8" s="214"/>
      <c r="H8" s="214"/>
      <c r="I8" s="218"/>
      <c r="J8" s="214"/>
      <c r="K8" s="214"/>
      <c r="L8" s="214"/>
      <c r="M8" s="214"/>
      <c r="N8" s="214"/>
      <c r="O8" s="214"/>
      <c r="P8" s="214"/>
      <c r="Q8" s="219"/>
      <c r="R8" s="201"/>
      <c r="S8" s="201"/>
      <c r="T8" s="201"/>
      <c r="U8" s="201"/>
      <c r="V8" s="201"/>
      <c r="W8" s="201"/>
      <c r="X8" s="201"/>
      <c r="Y8" s="201"/>
      <c r="Z8" s="201"/>
    </row>
    <row r="9" spans="1:26" ht="16.8" x14ac:dyDescent="0.3">
      <c r="A9" s="214"/>
      <c r="B9" s="215"/>
      <c r="C9" s="216"/>
      <c r="D9" s="217"/>
      <c r="E9" s="214"/>
      <c r="F9" s="214"/>
      <c r="G9" s="214"/>
      <c r="H9" s="214"/>
      <c r="I9" s="218"/>
      <c r="J9" s="214"/>
      <c r="K9" s="214"/>
      <c r="L9" s="214"/>
      <c r="M9" s="214"/>
      <c r="N9" s="214"/>
      <c r="O9" s="214"/>
      <c r="P9" s="214"/>
      <c r="Q9" s="219"/>
      <c r="R9" s="201"/>
      <c r="S9" s="201"/>
      <c r="T9" s="201"/>
      <c r="U9" s="201"/>
      <c r="V9" s="201"/>
      <c r="W9" s="201"/>
      <c r="X9" s="201"/>
      <c r="Y9" s="201"/>
      <c r="Z9" s="201"/>
    </row>
    <row r="10" spans="1:26" ht="16.8" x14ac:dyDescent="0.3">
      <c r="A10" s="214"/>
      <c r="B10" s="215"/>
      <c r="C10" s="216"/>
      <c r="D10" s="217"/>
      <c r="E10" s="214"/>
      <c r="F10" s="214"/>
      <c r="G10" s="214"/>
      <c r="H10" s="214"/>
      <c r="I10" s="218"/>
      <c r="J10" s="214"/>
      <c r="K10" s="214"/>
      <c r="L10" s="214"/>
      <c r="M10" s="214"/>
      <c r="N10" s="214"/>
      <c r="O10" s="214"/>
      <c r="P10" s="214"/>
      <c r="Q10" s="219"/>
      <c r="R10" s="201"/>
      <c r="S10" s="201"/>
      <c r="T10" s="201"/>
      <c r="U10" s="201"/>
      <c r="V10" s="201"/>
      <c r="W10" s="201"/>
      <c r="X10" s="201"/>
      <c r="Y10" s="201"/>
      <c r="Z10" s="201"/>
    </row>
    <row r="11" spans="1:26" ht="16.8" x14ac:dyDescent="0.3">
      <c r="A11" s="214"/>
      <c r="B11" s="215"/>
      <c r="C11" s="216"/>
      <c r="D11" s="217"/>
      <c r="E11" s="214"/>
      <c r="F11" s="214"/>
      <c r="G11" s="214"/>
      <c r="H11" s="214"/>
      <c r="I11" s="218"/>
      <c r="J11" s="214"/>
      <c r="K11" s="214"/>
      <c r="L11" s="214"/>
      <c r="M11" s="214"/>
      <c r="N11" s="214"/>
      <c r="O11" s="214"/>
      <c r="P11" s="214"/>
      <c r="Q11" s="219"/>
      <c r="R11" s="201"/>
      <c r="S11" s="201"/>
      <c r="T11" s="201"/>
      <c r="U11" s="201"/>
      <c r="V11" s="201"/>
      <c r="W11" s="201"/>
      <c r="X11" s="201"/>
      <c r="Y11" s="201"/>
      <c r="Z11" s="201"/>
    </row>
    <row r="12" spans="1:26" ht="16.8" x14ac:dyDescent="0.3">
      <c r="A12" s="220"/>
      <c r="B12" s="221"/>
      <c r="C12" s="222"/>
      <c r="D12" s="223"/>
      <c r="E12" s="224"/>
      <c r="F12" s="224"/>
      <c r="G12" s="224"/>
      <c r="H12" s="224"/>
      <c r="I12" s="218"/>
      <c r="J12" s="224"/>
      <c r="K12" s="224"/>
      <c r="L12" s="224"/>
      <c r="M12" s="224"/>
      <c r="N12" s="224"/>
      <c r="O12" s="224"/>
      <c r="P12" s="224"/>
      <c r="Q12" s="219"/>
      <c r="R12" s="201"/>
      <c r="S12" s="201"/>
      <c r="T12" s="201"/>
      <c r="U12" s="201"/>
      <c r="V12" s="201"/>
      <c r="W12" s="201"/>
      <c r="X12" s="201"/>
      <c r="Y12" s="201"/>
      <c r="Z12" s="201"/>
    </row>
    <row r="13" spans="1:26" ht="16.8" x14ac:dyDescent="0.3">
      <c r="A13" s="214"/>
      <c r="B13" s="215"/>
      <c r="C13" s="216"/>
      <c r="D13" s="217"/>
      <c r="E13" s="214"/>
      <c r="F13" s="214"/>
      <c r="G13" s="214"/>
      <c r="H13" s="214"/>
      <c r="I13" s="218"/>
      <c r="J13" s="214"/>
      <c r="K13" s="214"/>
      <c r="L13" s="214"/>
      <c r="M13" s="214"/>
      <c r="N13" s="214"/>
      <c r="O13" s="214"/>
      <c r="P13" s="214"/>
      <c r="Q13" s="219"/>
      <c r="R13" s="201"/>
      <c r="S13" s="201"/>
      <c r="T13" s="201"/>
      <c r="U13" s="201"/>
      <c r="V13" s="201"/>
      <c r="W13" s="201"/>
      <c r="X13" s="201"/>
      <c r="Y13" s="201"/>
      <c r="Z13" s="201"/>
    </row>
    <row r="14" spans="1:26" ht="16.8" x14ac:dyDescent="0.3">
      <c r="A14" s="214"/>
      <c r="B14" s="215"/>
      <c r="C14" s="216"/>
      <c r="D14" s="217"/>
      <c r="E14" s="214"/>
      <c r="F14" s="214"/>
      <c r="G14" s="214"/>
      <c r="H14" s="214"/>
      <c r="I14" s="218"/>
      <c r="J14" s="214"/>
      <c r="K14" s="214"/>
      <c r="L14" s="214"/>
      <c r="M14" s="214"/>
      <c r="N14" s="214"/>
      <c r="O14" s="214"/>
      <c r="P14" s="214"/>
      <c r="Q14" s="219"/>
      <c r="R14" s="201"/>
      <c r="S14" s="201"/>
      <c r="T14" s="201"/>
      <c r="U14" s="201"/>
      <c r="V14" s="201"/>
      <c r="W14" s="201"/>
      <c r="X14" s="201"/>
      <c r="Y14" s="201"/>
      <c r="Z14" s="201"/>
    </row>
    <row r="15" spans="1:26" ht="16.8" x14ac:dyDescent="0.3">
      <c r="A15" s="214"/>
      <c r="B15" s="215"/>
      <c r="C15" s="216"/>
      <c r="D15" s="217"/>
      <c r="E15" s="214"/>
      <c r="F15" s="214"/>
      <c r="G15" s="214"/>
      <c r="H15" s="214"/>
      <c r="I15" s="218"/>
      <c r="J15" s="214"/>
      <c r="K15" s="214"/>
      <c r="L15" s="214"/>
      <c r="M15" s="214"/>
      <c r="N15" s="214"/>
      <c r="O15" s="214"/>
      <c r="P15" s="214"/>
      <c r="Q15" s="219"/>
      <c r="R15" s="201"/>
      <c r="S15" s="201"/>
      <c r="T15" s="201"/>
      <c r="U15" s="201"/>
      <c r="V15" s="201"/>
      <c r="W15" s="201"/>
      <c r="X15" s="201"/>
      <c r="Y15" s="201"/>
      <c r="Z15" s="201"/>
    </row>
    <row r="16" spans="1:26" ht="16.8" x14ac:dyDescent="0.3">
      <c r="A16" s="214"/>
      <c r="B16" s="215"/>
      <c r="C16" s="216"/>
      <c r="D16" s="217"/>
      <c r="E16" s="214"/>
      <c r="F16" s="214"/>
      <c r="G16" s="214"/>
      <c r="H16" s="214"/>
      <c r="I16" s="218"/>
      <c r="J16" s="214"/>
      <c r="K16" s="214"/>
      <c r="L16" s="214"/>
      <c r="M16" s="214"/>
      <c r="N16" s="214"/>
      <c r="O16" s="214"/>
      <c r="P16" s="214"/>
      <c r="Q16" s="219"/>
      <c r="R16" s="201"/>
      <c r="S16" s="201"/>
      <c r="T16" s="201"/>
      <c r="U16" s="201"/>
      <c r="V16" s="201"/>
      <c r="W16" s="201"/>
      <c r="X16" s="201"/>
      <c r="Y16" s="201"/>
      <c r="Z16" s="201"/>
    </row>
    <row r="17" spans="1:26" ht="16.8" x14ac:dyDescent="0.3">
      <c r="A17" s="214"/>
      <c r="B17" s="215"/>
      <c r="C17" s="216"/>
      <c r="D17" s="217"/>
      <c r="E17" s="214"/>
      <c r="F17" s="214"/>
      <c r="G17" s="214"/>
      <c r="H17" s="214"/>
      <c r="I17" s="218"/>
      <c r="J17" s="214"/>
      <c r="K17" s="214"/>
      <c r="L17" s="214"/>
      <c r="M17" s="214"/>
      <c r="N17" s="214"/>
      <c r="O17" s="214"/>
      <c r="P17" s="214"/>
      <c r="Q17" s="219"/>
      <c r="R17" s="201"/>
      <c r="S17" s="201"/>
      <c r="T17" s="201"/>
      <c r="U17" s="201"/>
      <c r="V17" s="201"/>
      <c r="W17" s="201"/>
      <c r="X17" s="201"/>
      <c r="Y17" s="201"/>
      <c r="Z17" s="201"/>
    </row>
    <row r="18" spans="1:26" ht="16.8" x14ac:dyDescent="0.3">
      <c r="A18" s="214"/>
      <c r="B18" s="215"/>
      <c r="C18" s="216"/>
      <c r="D18" s="217"/>
      <c r="E18" s="214"/>
      <c r="F18" s="214"/>
      <c r="G18" s="214"/>
      <c r="H18" s="214"/>
      <c r="I18" s="218"/>
      <c r="J18" s="214"/>
      <c r="K18" s="214"/>
      <c r="L18" s="214"/>
      <c r="M18" s="214"/>
      <c r="N18" s="214"/>
      <c r="O18" s="214"/>
      <c r="P18" s="214"/>
      <c r="Q18" s="219"/>
      <c r="R18" s="201"/>
      <c r="S18" s="201"/>
      <c r="T18" s="201"/>
      <c r="U18" s="201"/>
      <c r="V18" s="201"/>
      <c r="W18" s="201"/>
      <c r="X18" s="201"/>
      <c r="Y18" s="201"/>
      <c r="Z18" s="201"/>
    </row>
    <row r="19" spans="1:26" ht="16.8" x14ac:dyDescent="0.3">
      <c r="A19" s="220"/>
      <c r="B19" s="215"/>
      <c r="C19" s="216"/>
      <c r="D19" s="217"/>
      <c r="E19" s="214"/>
      <c r="F19" s="214"/>
      <c r="G19" s="214"/>
      <c r="H19" s="214"/>
      <c r="I19" s="218"/>
      <c r="J19" s="214"/>
      <c r="K19" s="214"/>
      <c r="L19" s="214"/>
      <c r="M19" s="214"/>
      <c r="N19" s="214"/>
      <c r="O19" s="214"/>
      <c r="P19" s="214"/>
      <c r="Q19" s="219"/>
      <c r="R19" s="201"/>
      <c r="S19" s="201"/>
      <c r="T19" s="201"/>
      <c r="U19" s="201"/>
      <c r="V19" s="201"/>
      <c r="W19" s="201"/>
      <c r="X19" s="201"/>
      <c r="Y19" s="201"/>
      <c r="Z19" s="201"/>
    </row>
    <row r="20" spans="1:26" ht="16.8" x14ac:dyDescent="0.3">
      <c r="A20" s="214"/>
      <c r="B20" s="215"/>
      <c r="C20" s="216"/>
      <c r="D20" s="217"/>
      <c r="E20" s="214"/>
      <c r="F20" s="214"/>
      <c r="G20" s="214"/>
      <c r="H20" s="214"/>
      <c r="I20" s="218"/>
      <c r="J20" s="214"/>
      <c r="K20" s="214"/>
      <c r="L20" s="214"/>
      <c r="M20" s="214"/>
      <c r="N20" s="214"/>
      <c r="O20" s="214"/>
      <c r="P20" s="214"/>
      <c r="Q20" s="219"/>
      <c r="R20" s="201"/>
      <c r="S20" s="201"/>
      <c r="T20" s="201"/>
      <c r="U20" s="201"/>
      <c r="V20" s="201"/>
      <c r="W20" s="201"/>
      <c r="X20" s="201"/>
      <c r="Y20" s="201"/>
      <c r="Z20" s="201"/>
    </row>
    <row r="21" spans="1:26" ht="15.75" customHeight="1" x14ac:dyDescent="0.3">
      <c r="A21" s="214"/>
      <c r="B21" s="215"/>
      <c r="C21" s="216"/>
      <c r="D21" s="217"/>
      <c r="E21" s="214"/>
      <c r="F21" s="214"/>
      <c r="G21" s="214"/>
      <c r="H21" s="214"/>
      <c r="I21" s="218"/>
      <c r="J21" s="214"/>
      <c r="K21" s="214"/>
      <c r="L21" s="214"/>
      <c r="M21" s="214"/>
      <c r="N21" s="214"/>
      <c r="O21" s="214"/>
      <c r="P21" s="214"/>
      <c r="Q21" s="219"/>
      <c r="R21" s="201"/>
      <c r="S21" s="201"/>
      <c r="T21" s="201"/>
      <c r="U21" s="201"/>
      <c r="V21" s="201"/>
      <c r="W21" s="201"/>
      <c r="X21" s="201"/>
      <c r="Y21" s="201"/>
      <c r="Z21" s="201"/>
    </row>
    <row r="22" spans="1:26" ht="15.75" customHeight="1" x14ac:dyDescent="0.3">
      <c r="A22" s="214"/>
      <c r="B22" s="215"/>
      <c r="C22" s="216"/>
      <c r="D22" s="217"/>
      <c r="E22" s="214"/>
      <c r="F22" s="214"/>
      <c r="G22" s="214"/>
      <c r="H22" s="214"/>
      <c r="I22" s="218"/>
      <c r="J22" s="214"/>
      <c r="K22" s="214"/>
      <c r="L22" s="214"/>
      <c r="M22" s="214"/>
      <c r="N22" s="214"/>
      <c r="O22" s="214"/>
      <c r="P22" s="214"/>
      <c r="Q22" s="219"/>
      <c r="R22" s="201"/>
      <c r="S22" s="201"/>
      <c r="T22" s="201"/>
      <c r="U22" s="201"/>
      <c r="V22" s="201"/>
      <c r="W22" s="201"/>
      <c r="X22" s="201"/>
      <c r="Y22" s="201"/>
      <c r="Z22" s="201"/>
    </row>
    <row r="23" spans="1:26" ht="15.75" customHeight="1" x14ac:dyDescent="0.3">
      <c r="A23" s="214"/>
      <c r="B23" s="215"/>
      <c r="C23" s="216"/>
      <c r="D23" s="217"/>
      <c r="E23" s="214"/>
      <c r="F23" s="214"/>
      <c r="G23" s="214"/>
      <c r="H23" s="214"/>
      <c r="I23" s="218"/>
      <c r="J23" s="214"/>
      <c r="K23" s="214"/>
      <c r="L23" s="214"/>
      <c r="M23" s="214"/>
      <c r="N23" s="214"/>
      <c r="O23" s="214"/>
      <c r="P23" s="214"/>
      <c r="Q23" s="219"/>
      <c r="R23" s="201"/>
      <c r="S23" s="201"/>
      <c r="T23" s="201"/>
      <c r="U23" s="201"/>
      <c r="V23" s="201"/>
      <c r="W23" s="201"/>
      <c r="X23" s="201"/>
      <c r="Y23" s="201"/>
      <c r="Z23" s="201"/>
    </row>
    <row r="24" spans="1:26" ht="15.75" customHeight="1" x14ac:dyDescent="0.3">
      <c r="A24" s="214"/>
      <c r="B24" s="215"/>
      <c r="C24" s="216"/>
      <c r="D24" s="217"/>
      <c r="E24" s="214"/>
      <c r="F24" s="214"/>
      <c r="G24" s="214"/>
      <c r="H24" s="214"/>
      <c r="I24" s="218"/>
      <c r="J24" s="214"/>
      <c r="K24" s="214"/>
      <c r="L24" s="214"/>
      <c r="M24" s="214"/>
      <c r="N24" s="214"/>
      <c r="O24" s="214"/>
      <c r="P24" s="214"/>
      <c r="Q24" s="219"/>
      <c r="R24" s="201"/>
      <c r="S24" s="201"/>
      <c r="T24" s="201"/>
      <c r="U24" s="201"/>
      <c r="V24" s="201"/>
      <c r="W24" s="201"/>
      <c r="X24" s="201"/>
      <c r="Y24" s="201"/>
      <c r="Z24" s="201"/>
    </row>
    <row r="25" spans="1:26" ht="15.75" customHeight="1" x14ac:dyDescent="0.3">
      <c r="A25" s="214"/>
      <c r="B25" s="215"/>
      <c r="C25" s="216"/>
      <c r="D25" s="217"/>
      <c r="E25" s="214"/>
      <c r="F25" s="214"/>
      <c r="G25" s="214"/>
      <c r="H25" s="214"/>
      <c r="I25" s="218"/>
      <c r="J25" s="214"/>
      <c r="K25" s="214"/>
      <c r="L25" s="214"/>
      <c r="M25" s="214"/>
      <c r="N25" s="214"/>
      <c r="O25" s="214"/>
      <c r="P25" s="214"/>
      <c r="Q25" s="219"/>
      <c r="R25" s="201"/>
      <c r="S25" s="201"/>
      <c r="T25" s="201"/>
      <c r="U25" s="201"/>
      <c r="V25" s="201"/>
      <c r="W25" s="201"/>
      <c r="X25" s="201"/>
      <c r="Y25" s="201"/>
      <c r="Z25" s="201"/>
    </row>
    <row r="26" spans="1:26" ht="15.75" customHeight="1" x14ac:dyDescent="0.3">
      <c r="A26" s="206"/>
      <c r="B26" s="207"/>
      <c r="C26" s="216"/>
      <c r="D26" s="209"/>
      <c r="E26" s="209"/>
      <c r="F26" s="209"/>
      <c r="G26" s="209"/>
      <c r="H26" s="209"/>
      <c r="I26" s="218"/>
      <c r="J26" s="209"/>
      <c r="K26" s="209"/>
      <c r="L26" s="209"/>
      <c r="M26" s="210"/>
      <c r="N26" s="211"/>
      <c r="O26" s="211"/>
      <c r="P26" s="212"/>
      <c r="Q26" s="219"/>
      <c r="R26" s="201"/>
      <c r="S26" s="201"/>
      <c r="T26" s="201"/>
      <c r="U26" s="201"/>
      <c r="V26" s="201"/>
      <c r="W26" s="201"/>
      <c r="X26" s="201"/>
      <c r="Y26" s="201"/>
      <c r="Z26" s="201"/>
    </row>
    <row r="27" spans="1:26" ht="15.75" customHeight="1" x14ac:dyDescent="0.3">
      <c r="A27" s="44"/>
      <c r="B27" s="221"/>
      <c r="C27" s="222"/>
      <c r="D27" s="225"/>
      <c r="E27" s="224"/>
      <c r="F27" s="226"/>
      <c r="G27" s="226"/>
      <c r="H27" s="226"/>
      <c r="I27" s="218"/>
      <c r="J27" s="226"/>
      <c r="K27" s="226"/>
      <c r="L27" s="226"/>
      <c r="M27" s="224"/>
      <c r="N27" s="224"/>
      <c r="O27" s="224"/>
      <c r="P27" s="224"/>
      <c r="Q27" s="219"/>
      <c r="R27" s="227"/>
      <c r="S27" s="227"/>
      <c r="T27" s="227"/>
      <c r="U27" s="227"/>
      <c r="V27" s="227"/>
      <c r="W27" s="227"/>
      <c r="X27" s="227"/>
      <c r="Y27" s="227"/>
      <c r="Z27" s="227"/>
    </row>
    <row r="28" spans="1:26" ht="15.75" customHeight="1" x14ac:dyDescent="0.3">
      <c r="A28" s="228"/>
      <c r="B28" s="215"/>
      <c r="C28" s="216"/>
      <c r="D28" s="43"/>
      <c r="E28" s="214"/>
      <c r="F28" s="47"/>
      <c r="G28" s="47"/>
      <c r="H28" s="47"/>
      <c r="I28" s="229"/>
      <c r="J28" s="47"/>
      <c r="K28" s="47"/>
      <c r="L28" s="47"/>
      <c r="M28" s="214"/>
      <c r="N28" s="214"/>
      <c r="O28" s="214"/>
      <c r="P28" s="214"/>
      <c r="Q28" s="230"/>
      <c r="R28" s="201"/>
      <c r="S28" s="201"/>
      <c r="T28" s="201"/>
      <c r="U28" s="201"/>
      <c r="V28" s="201"/>
      <c r="W28" s="201"/>
      <c r="X28" s="201"/>
      <c r="Y28" s="201"/>
      <c r="Z28" s="201"/>
    </row>
    <row r="29" spans="1:26" ht="15.75" customHeight="1" x14ac:dyDescent="0.3">
      <c r="A29" s="228"/>
      <c r="B29" s="215"/>
      <c r="C29" s="216"/>
      <c r="D29" s="43"/>
      <c r="E29" s="214"/>
      <c r="F29" s="47"/>
      <c r="G29" s="47"/>
      <c r="H29" s="47"/>
      <c r="I29" s="229"/>
      <c r="J29" s="47"/>
      <c r="K29" s="47"/>
      <c r="L29" s="47"/>
      <c r="M29" s="214"/>
      <c r="N29" s="214"/>
      <c r="O29" s="214"/>
      <c r="P29" s="214"/>
      <c r="Q29" s="230"/>
      <c r="R29" s="201"/>
      <c r="S29" s="201"/>
      <c r="T29" s="201"/>
      <c r="U29" s="201"/>
      <c r="V29" s="201"/>
      <c r="W29" s="201"/>
      <c r="X29" s="201"/>
      <c r="Y29" s="201"/>
      <c r="Z29" s="201"/>
    </row>
    <row r="30" spans="1:26" ht="15.75" customHeight="1" x14ac:dyDescent="0.3">
      <c r="A30" s="44"/>
      <c r="B30" s="221"/>
      <c r="C30" s="222"/>
      <c r="D30" s="225"/>
      <c r="E30" s="224"/>
      <c r="F30" s="226"/>
      <c r="G30" s="226"/>
      <c r="H30" s="226"/>
      <c r="I30" s="218"/>
      <c r="J30" s="226"/>
      <c r="K30" s="226"/>
      <c r="L30" s="226"/>
      <c r="M30" s="224"/>
      <c r="N30" s="224"/>
      <c r="O30" s="224"/>
      <c r="P30" s="224"/>
      <c r="Q30" s="219"/>
      <c r="R30" s="227"/>
      <c r="S30" s="227"/>
      <c r="T30" s="227"/>
      <c r="U30" s="227"/>
      <c r="V30" s="227"/>
      <c r="W30" s="227"/>
      <c r="X30" s="227"/>
      <c r="Y30" s="227"/>
      <c r="Z30" s="227"/>
    </row>
    <row r="31" spans="1:26" ht="15.75" customHeight="1" x14ac:dyDescent="0.3">
      <c r="A31" s="228"/>
      <c r="B31" s="215"/>
      <c r="C31" s="216"/>
      <c r="D31" s="43"/>
      <c r="E31" s="214"/>
      <c r="F31" s="47"/>
      <c r="G31" s="47"/>
      <c r="H31" s="47"/>
      <c r="I31" s="229"/>
      <c r="J31" s="47"/>
      <c r="K31" s="47"/>
      <c r="L31" s="47"/>
      <c r="M31" s="214"/>
      <c r="N31" s="214"/>
      <c r="O31" s="214"/>
      <c r="P31" s="214"/>
      <c r="Q31" s="230"/>
      <c r="R31" s="201"/>
      <c r="S31" s="201"/>
      <c r="T31" s="201"/>
      <c r="U31" s="201"/>
      <c r="V31" s="201"/>
      <c r="W31" s="201"/>
      <c r="X31" s="201"/>
      <c r="Y31" s="201"/>
      <c r="Z31" s="201"/>
    </row>
    <row r="32" spans="1:26" ht="15.75" customHeight="1" x14ac:dyDescent="0.3">
      <c r="A32" s="228"/>
      <c r="B32" s="215"/>
      <c r="C32" s="216"/>
      <c r="D32" s="43"/>
      <c r="E32" s="214"/>
      <c r="F32" s="47"/>
      <c r="G32" s="47"/>
      <c r="H32" s="47"/>
      <c r="I32" s="218"/>
      <c r="J32" s="47"/>
      <c r="K32" s="47"/>
      <c r="L32" s="47"/>
      <c r="M32" s="214"/>
      <c r="N32" s="214"/>
      <c r="O32" s="214"/>
      <c r="P32" s="214"/>
      <c r="Q32" s="219"/>
      <c r="R32" s="201"/>
      <c r="S32" s="201"/>
      <c r="T32" s="201"/>
      <c r="U32" s="201"/>
      <c r="V32" s="201"/>
      <c r="W32" s="201"/>
      <c r="X32" s="201"/>
      <c r="Y32" s="201"/>
      <c r="Z32" s="201"/>
    </row>
    <row r="33" spans="1:26" ht="15.75" customHeight="1" x14ac:dyDescent="0.3">
      <c r="A33" s="228"/>
      <c r="B33" s="215"/>
      <c r="C33" s="216"/>
      <c r="D33" s="43"/>
      <c r="E33" s="214"/>
      <c r="F33" s="47"/>
      <c r="G33" s="47"/>
      <c r="H33" s="47"/>
      <c r="I33" s="218"/>
      <c r="J33" s="47"/>
      <c r="K33" s="47"/>
      <c r="L33" s="47"/>
      <c r="M33" s="214"/>
      <c r="N33" s="214"/>
      <c r="O33" s="214"/>
      <c r="P33" s="214"/>
      <c r="Q33" s="219"/>
      <c r="R33" s="201"/>
      <c r="S33" s="201"/>
      <c r="T33" s="201"/>
      <c r="U33" s="201"/>
      <c r="V33" s="201"/>
      <c r="W33" s="201"/>
      <c r="X33" s="201"/>
      <c r="Y33" s="201"/>
      <c r="Z33" s="201"/>
    </row>
    <row r="34" spans="1:26" ht="15.75" customHeight="1" x14ac:dyDescent="0.3">
      <c r="A34" s="44"/>
      <c r="B34" s="221"/>
      <c r="C34" s="222"/>
      <c r="D34" s="225"/>
      <c r="E34" s="224"/>
      <c r="F34" s="226"/>
      <c r="G34" s="226"/>
      <c r="H34" s="226"/>
      <c r="I34" s="218"/>
      <c r="J34" s="226"/>
      <c r="K34" s="226"/>
      <c r="L34" s="226"/>
      <c r="M34" s="224"/>
      <c r="N34" s="224"/>
      <c r="O34" s="224"/>
      <c r="P34" s="224"/>
      <c r="Q34" s="219"/>
      <c r="R34" s="227"/>
      <c r="S34" s="227"/>
      <c r="T34" s="227"/>
      <c r="U34" s="227"/>
      <c r="V34" s="227"/>
      <c r="W34" s="227"/>
      <c r="X34" s="227"/>
      <c r="Y34" s="227"/>
      <c r="Z34" s="227"/>
    </row>
    <row r="35" spans="1:26" ht="15.75" customHeight="1" x14ac:dyDescent="0.3">
      <c r="A35" s="228"/>
      <c r="B35" s="215"/>
      <c r="C35" s="216"/>
      <c r="D35" s="43"/>
      <c r="E35" s="214"/>
      <c r="F35" s="47"/>
      <c r="G35" s="47"/>
      <c r="H35" s="47"/>
      <c r="I35" s="218"/>
      <c r="J35" s="47"/>
      <c r="K35" s="47"/>
      <c r="L35" s="47"/>
      <c r="M35" s="214"/>
      <c r="N35" s="214"/>
      <c r="O35" s="214"/>
      <c r="P35" s="214"/>
      <c r="Q35" s="219"/>
      <c r="R35" s="201"/>
      <c r="S35" s="201"/>
      <c r="T35" s="201"/>
      <c r="U35" s="201"/>
      <c r="V35" s="201"/>
      <c r="W35" s="201"/>
      <c r="X35" s="201"/>
      <c r="Y35" s="201"/>
      <c r="Z35" s="201"/>
    </row>
    <row r="36" spans="1:26" ht="15.75" customHeight="1" x14ac:dyDescent="0.3">
      <c r="A36" s="228"/>
      <c r="B36" s="215"/>
      <c r="C36" s="216"/>
      <c r="D36" s="43"/>
      <c r="E36" s="214"/>
      <c r="F36" s="47"/>
      <c r="G36" s="47"/>
      <c r="H36" s="47"/>
      <c r="I36" s="218"/>
      <c r="J36" s="47"/>
      <c r="K36" s="47"/>
      <c r="L36" s="47"/>
      <c r="M36" s="214"/>
      <c r="N36" s="214"/>
      <c r="O36" s="214"/>
      <c r="P36" s="214"/>
      <c r="Q36" s="219"/>
      <c r="R36" s="201"/>
      <c r="S36" s="201"/>
      <c r="T36" s="201"/>
      <c r="U36" s="201"/>
      <c r="V36" s="201"/>
      <c r="W36" s="201"/>
      <c r="X36" s="201"/>
      <c r="Y36" s="201"/>
      <c r="Z36" s="201"/>
    </row>
    <row r="37" spans="1:26" ht="15.75" customHeight="1" x14ac:dyDescent="0.3">
      <c r="A37" s="228"/>
      <c r="B37" s="215"/>
      <c r="C37" s="216"/>
      <c r="D37" s="43"/>
      <c r="E37" s="214"/>
      <c r="F37" s="47"/>
      <c r="G37" s="47"/>
      <c r="H37" s="47"/>
      <c r="I37" s="218"/>
      <c r="J37" s="47"/>
      <c r="K37" s="47"/>
      <c r="L37" s="47"/>
      <c r="M37" s="214"/>
      <c r="N37" s="214"/>
      <c r="O37" s="214"/>
      <c r="P37" s="214"/>
      <c r="Q37" s="219"/>
      <c r="R37" s="201"/>
      <c r="S37" s="201"/>
      <c r="T37" s="201"/>
      <c r="U37" s="201"/>
      <c r="V37" s="201"/>
      <c r="W37" s="201"/>
      <c r="X37" s="201"/>
      <c r="Y37" s="201"/>
      <c r="Z37" s="201"/>
    </row>
    <row r="38" spans="1:26" ht="15.75" customHeight="1" x14ac:dyDescent="0.3">
      <c r="A38" s="228"/>
      <c r="B38" s="215"/>
      <c r="C38" s="216"/>
      <c r="D38" s="43"/>
      <c r="E38" s="214"/>
      <c r="F38" s="47"/>
      <c r="G38" s="47"/>
      <c r="H38" s="47"/>
      <c r="I38" s="218"/>
      <c r="J38" s="47"/>
      <c r="K38" s="47"/>
      <c r="L38" s="47"/>
      <c r="M38" s="214"/>
      <c r="N38" s="214"/>
      <c r="O38" s="214"/>
      <c r="P38" s="214"/>
      <c r="Q38" s="219"/>
      <c r="R38" s="201"/>
      <c r="S38" s="201"/>
      <c r="T38" s="201"/>
      <c r="U38" s="201"/>
      <c r="V38" s="201"/>
      <c r="W38" s="201"/>
      <c r="X38" s="201"/>
      <c r="Y38" s="201"/>
      <c r="Z38" s="201"/>
    </row>
    <row r="39" spans="1:26" ht="15.75" customHeight="1" x14ac:dyDescent="0.3">
      <c r="A39" s="228"/>
      <c r="B39" s="215"/>
      <c r="C39" s="216"/>
      <c r="D39" s="43"/>
      <c r="E39" s="214"/>
      <c r="F39" s="47"/>
      <c r="G39" s="47"/>
      <c r="H39" s="47"/>
      <c r="I39" s="218"/>
      <c r="J39" s="47"/>
      <c r="K39" s="47"/>
      <c r="L39" s="47"/>
      <c r="M39" s="214"/>
      <c r="N39" s="214"/>
      <c r="O39" s="214"/>
      <c r="P39" s="214"/>
      <c r="Q39" s="219"/>
      <c r="R39" s="201"/>
      <c r="S39" s="201"/>
      <c r="T39" s="201"/>
      <c r="U39" s="201"/>
      <c r="V39" s="201"/>
      <c r="W39" s="201"/>
      <c r="X39" s="201"/>
      <c r="Y39" s="201"/>
      <c r="Z39" s="201"/>
    </row>
    <row r="40" spans="1:26" ht="15.75" customHeight="1" x14ac:dyDescent="0.3">
      <c r="A40" s="228"/>
      <c r="B40" s="215"/>
      <c r="C40" s="216"/>
      <c r="D40" s="43"/>
      <c r="E40" s="214"/>
      <c r="F40" s="47"/>
      <c r="G40" s="47"/>
      <c r="H40" s="47"/>
      <c r="I40" s="218"/>
      <c r="J40" s="47"/>
      <c r="K40" s="47"/>
      <c r="L40" s="47"/>
      <c r="M40" s="214"/>
      <c r="N40" s="214"/>
      <c r="O40" s="214"/>
      <c r="P40" s="214"/>
      <c r="Q40" s="219"/>
      <c r="R40" s="201"/>
      <c r="S40" s="201"/>
      <c r="T40" s="201"/>
      <c r="U40" s="201"/>
      <c r="V40" s="201"/>
      <c r="W40" s="201"/>
      <c r="X40" s="201"/>
      <c r="Y40" s="201"/>
      <c r="Z40" s="201"/>
    </row>
    <row r="41" spans="1:26" ht="15.75" customHeight="1" x14ac:dyDescent="0.3">
      <c r="A41" s="228"/>
      <c r="B41" s="215"/>
      <c r="C41" s="216"/>
      <c r="D41" s="43"/>
      <c r="E41" s="214"/>
      <c r="F41" s="47"/>
      <c r="G41" s="47"/>
      <c r="H41" s="47"/>
      <c r="I41" s="218"/>
      <c r="J41" s="47"/>
      <c r="K41" s="47"/>
      <c r="L41" s="47"/>
      <c r="M41" s="214"/>
      <c r="N41" s="214"/>
      <c r="O41" s="214"/>
      <c r="P41" s="214"/>
      <c r="Q41" s="219"/>
      <c r="R41" s="201"/>
      <c r="S41" s="201"/>
      <c r="T41" s="201"/>
      <c r="U41" s="201"/>
      <c r="V41" s="201"/>
      <c r="W41" s="201"/>
      <c r="X41" s="201"/>
      <c r="Y41" s="201"/>
      <c r="Z41" s="201"/>
    </row>
    <row r="42" spans="1:26" ht="15.75" customHeight="1" x14ac:dyDescent="0.3">
      <c r="A42" s="228"/>
      <c r="B42" s="215"/>
      <c r="C42" s="216"/>
      <c r="D42" s="43"/>
      <c r="E42" s="214"/>
      <c r="F42" s="47"/>
      <c r="G42" s="47"/>
      <c r="H42" s="47"/>
      <c r="I42" s="218"/>
      <c r="J42" s="47"/>
      <c r="K42" s="47"/>
      <c r="L42" s="47"/>
      <c r="M42" s="214"/>
      <c r="N42" s="214"/>
      <c r="O42" s="214"/>
      <c r="P42" s="214"/>
      <c r="Q42" s="219"/>
      <c r="R42" s="201"/>
      <c r="S42" s="201"/>
      <c r="T42" s="201"/>
      <c r="U42" s="201"/>
      <c r="V42" s="201"/>
      <c r="W42" s="201"/>
      <c r="X42" s="201"/>
      <c r="Y42" s="201"/>
      <c r="Z42" s="201"/>
    </row>
    <row r="43" spans="1:26" ht="15.75" customHeight="1" x14ac:dyDescent="0.3">
      <c r="A43" s="228"/>
      <c r="B43" s="215"/>
      <c r="C43" s="216"/>
      <c r="D43" s="43"/>
      <c r="E43" s="214"/>
      <c r="F43" s="47"/>
      <c r="G43" s="47"/>
      <c r="H43" s="47"/>
      <c r="I43" s="218"/>
      <c r="J43" s="47"/>
      <c r="K43" s="47"/>
      <c r="L43" s="47"/>
      <c r="M43" s="214"/>
      <c r="N43" s="214"/>
      <c r="O43" s="214"/>
      <c r="P43" s="214"/>
      <c r="Q43" s="219"/>
      <c r="R43" s="201"/>
      <c r="S43" s="201"/>
      <c r="T43" s="201"/>
      <c r="U43" s="201"/>
      <c r="V43" s="201"/>
      <c r="W43" s="201"/>
      <c r="X43" s="201"/>
      <c r="Y43" s="201"/>
      <c r="Z43" s="201"/>
    </row>
    <row r="44" spans="1:26" ht="15.75" customHeight="1" x14ac:dyDescent="0.3">
      <c r="A44" s="228"/>
      <c r="B44" s="215"/>
      <c r="C44" s="216"/>
      <c r="D44" s="43"/>
      <c r="E44" s="214"/>
      <c r="F44" s="47"/>
      <c r="G44" s="47"/>
      <c r="H44" s="47"/>
      <c r="I44" s="218"/>
      <c r="J44" s="47"/>
      <c r="K44" s="47"/>
      <c r="L44" s="47"/>
      <c r="M44" s="214"/>
      <c r="N44" s="214"/>
      <c r="O44" s="214"/>
      <c r="P44" s="214"/>
      <c r="Q44" s="219"/>
      <c r="R44" s="201"/>
      <c r="S44" s="201"/>
      <c r="T44" s="201"/>
      <c r="U44" s="201"/>
      <c r="V44" s="201"/>
      <c r="W44" s="201"/>
      <c r="X44" s="201"/>
      <c r="Y44" s="201"/>
      <c r="Z44" s="201"/>
    </row>
    <row r="45" spans="1:26" ht="15.75" customHeight="1" x14ac:dyDescent="0.3">
      <c r="A45" s="228"/>
      <c r="B45" s="215"/>
      <c r="C45" s="216"/>
      <c r="D45" s="43"/>
      <c r="E45" s="214"/>
      <c r="F45" s="47"/>
      <c r="G45" s="47"/>
      <c r="H45" s="47"/>
      <c r="I45" s="218"/>
      <c r="J45" s="47"/>
      <c r="K45" s="47"/>
      <c r="L45" s="47"/>
      <c r="M45" s="214"/>
      <c r="N45" s="214"/>
      <c r="O45" s="214"/>
      <c r="P45" s="214"/>
      <c r="Q45" s="219"/>
      <c r="R45" s="201"/>
      <c r="S45" s="201"/>
      <c r="T45" s="201"/>
      <c r="U45" s="201"/>
      <c r="V45" s="201"/>
      <c r="W45" s="201"/>
      <c r="X45" s="201"/>
      <c r="Y45" s="201"/>
      <c r="Z45" s="201"/>
    </row>
    <row r="46" spans="1:26" ht="15.75" customHeight="1" x14ac:dyDescent="0.3">
      <c r="A46" s="228"/>
      <c r="B46" s="215"/>
      <c r="C46" s="216"/>
      <c r="D46" s="43"/>
      <c r="E46" s="214"/>
      <c r="F46" s="47"/>
      <c r="G46" s="47"/>
      <c r="H46" s="47"/>
      <c r="I46" s="218"/>
      <c r="J46" s="47"/>
      <c r="K46" s="47"/>
      <c r="L46" s="47"/>
      <c r="M46" s="214"/>
      <c r="N46" s="214"/>
      <c r="O46" s="214"/>
      <c r="P46" s="214"/>
      <c r="Q46" s="219"/>
      <c r="R46" s="201"/>
      <c r="S46" s="201"/>
      <c r="T46" s="201"/>
      <c r="U46" s="201"/>
      <c r="V46" s="201"/>
      <c r="W46" s="201"/>
      <c r="X46" s="201"/>
      <c r="Y46" s="201"/>
      <c r="Z46" s="201"/>
    </row>
    <row r="47" spans="1:26" ht="15.75" customHeight="1" x14ac:dyDescent="0.3">
      <c r="A47" s="228"/>
      <c r="B47" s="215"/>
      <c r="C47" s="216"/>
      <c r="D47" s="43"/>
      <c r="E47" s="214"/>
      <c r="F47" s="47"/>
      <c r="G47" s="47"/>
      <c r="H47" s="47"/>
      <c r="I47" s="218"/>
      <c r="J47" s="47"/>
      <c r="K47" s="47"/>
      <c r="L47" s="47"/>
      <c r="M47" s="214"/>
      <c r="N47" s="214"/>
      <c r="O47" s="214"/>
      <c r="P47" s="214"/>
      <c r="Q47" s="219"/>
      <c r="R47" s="201"/>
      <c r="S47" s="201"/>
      <c r="T47" s="201"/>
      <c r="U47" s="201"/>
      <c r="V47" s="201"/>
      <c r="W47" s="201"/>
      <c r="X47" s="201"/>
      <c r="Y47" s="201"/>
      <c r="Z47" s="201"/>
    </row>
    <row r="48" spans="1:26" ht="15.75" customHeight="1" x14ac:dyDescent="0.3">
      <c r="A48" s="201"/>
      <c r="B48" s="231"/>
      <c r="C48" s="232"/>
      <c r="D48" s="201"/>
      <c r="E48" s="201"/>
      <c r="F48" s="201"/>
      <c r="G48" s="201"/>
      <c r="H48" s="201"/>
      <c r="I48" s="201"/>
      <c r="J48" s="201"/>
      <c r="K48" s="201"/>
      <c r="L48" s="201"/>
      <c r="M48" s="201"/>
      <c r="N48" s="201"/>
      <c r="O48" s="201"/>
      <c r="P48" s="201"/>
      <c r="Q48" s="201"/>
      <c r="R48" s="201"/>
      <c r="S48" s="201"/>
      <c r="T48" s="201"/>
      <c r="U48" s="201"/>
      <c r="V48" s="201"/>
      <c r="W48" s="201"/>
      <c r="X48" s="201"/>
      <c r="Y48" s="201"/>
      <c r="Z48" s="201"/>
    </row>
    <row r="49" spans="1:26" ht="15.75" customHeight="1" x14ac:dyDescent="0.3">
      <c r="A49" s="201"/>
      <c r="B49" s="231"/>
      <c r="C49" s="232"/>
      <c r="D49" s="201"/>
      <c r="E49" s="201"/>
      <c r="F49" s="201"/>
      <c r="G49" s="201"/>
      <c r="H49" s="201"/>
      <c r="I49" s="201"/>
      <c r="J49" s="201"/>
      <c r="K49" s="201"/>
      <c r="L49" s="201"/>
      <c r="M49" s="201"/>
      <c r="N49" s="201"/>
      <c r="O49" s="201"/>
      <c r="P49" s="201"/>
      <c r="Q49" s="201"/>
      <c r="R49" s="201"/>
      <c r="S49" s="201"/>
      <c r="T49" s="201"/>
      <c r="U49" s="201"/>
      <c r="V49" s="201"/>
      <c r="W49" s="201"/>
      <c r="X49" s="201"/>
      <c r="Y49" s="201"/>
      <c r="Z49" s="201"/>
    </row>
    <row r="50" spans="1:26" ht="15.75" customHeight="1" x14ac:dyDescent="0.3">
      <c r="A50" s="201"/>
      <c r="B50" s="231"/>
      <c r="C50" s="232"/>
      <c r="D50" s="201"/>
      <c r="E50" s="201"/>
      <c r="F50" s="201"/>
      <c r="G50" s="201"/>
      <c r="H50" s="201"/>
      <c r="I50" s="201"/>
      <c r="J50" s="201"/>
      <c r="K50" s="201"/>
      <c r="L50" s="201"/>
      <c r="M50" s="201"/>
      <c r="N50" s="201"/>
      <c r="O50" s="201"/>
      <c r="P50" s="201"/>
      <c r="Q50" s="201"/>
      <c r="R50" s="201"/>
      <c r="S50" s="201"/>
      <c r="T50" s="201"/>
      <c r="U50" s="201"/>
      <c r="V50" s="201"/>
      <c r="W50" s="201"/>
      <c r="X50" s="201"/>
      <c r="Y50" s="201"/>
      <c r="Z50" s="201"/>
    </row>
    <row r="51" spans="1:26" ht="15.75" customHeight="1" x14ac:dyDescent="0.3">
      <c r="A51" s="201"/>
      <c r="B51" s="231"/>
      <c r="C51" s="232"/>
      <c r="D51" s="201"/>
      <c r="E51" s="201"/>
      <c r="F51" s="201"/>
      <c r="G51" s="201"/>
      <c r="H51" s="201"/>
      <c r="I51" s="201"/>
      <c r="J51" s="201"/>
      <c r="K51" s="201"/>
      <c r="L51" s="201"/>
      <c r="M51" s="201"/>
      <c r="N51" s="201"/>
      <c r="O51" s="201"/>
      <c r="P51" s="201"/>
      <c r="Q51" s="201"/>
      <c r="R51" s="201"/>
      <c r="S51" s="201"/>
      <c r="T51" s="201"/>
      <c r="U51" s="201"/>
      <c r="V51" s="201"/>
      <c r="W51" s="201"/>
      <c r="X51" s="201"/>
      <c r="Y51" s="201"/>
      <c r="Z51" s="201"/>
    </row>
    <row r="52" spans="1:26" ht="15.75" customHeight="1" x14ac:dyDescent="0.3">
      <c r="A52" s="201"/>
      <c r="B52" s="231"/>
      <c r="C52" s="232"/>
      <c r="D52" s="201"/>
      <c r="E52" s="201"/>
      <c r="F52" s="201"/>
      <c r="G52" s="201"/>
      <c r="H52" s="201"/>
      <c r="I52" s="201"/>
      <c r="J52" s="201"/>
      <c r="K52" s="201"/>
      <c r="L52" s="201"/>
      <c r="M52" s="201"/>
      <c r="N52" s="201"/>
      <c r="O52" s="201"/>
      <c r="P52" s="201"/>
      <c r="Q52" s="201"/>
      <c r="R52" s="201"/>
      <c r="S52" s="201"/>
      <c r="T52" s="201"/>
      <c r="U52" s="201"/>
      <c r="V52" s="201"/>
      <c r="W52" s="201"/>
      <c r="X52" s="201"/>
      <c r="Y52" s="201"/>
      <c r="Z52" s="201"/>
    </row>
    <row r="53" spans="1:26" ht="15.75" customHeight="1" x14ac:dyDescent="0.3">
      <c r="A53" s="201"/>
      <c r="B53" s="231"/>
      <c r="C53" s="232"/>
      <c r="D53" s="201"/>
      <c r="E53" s="201"/>
      <c r="F53" s="201"/>
      <c r="G53" s="201"/>
      <c r="H53" s="201"/>
      <c r="I53" s="201"/>
      <c r="J53" s="201"/>
      <c r="K53" s="201"/>
      <c r="L53" s="201"/>
      <c r="M53" s="201"/>
      <c r="N53" s="201"/>
      <c r="O53" s="201"/>
      <c r="P53" s="201"/>
      <c r="Q53" s="201"/>
      <c r="R53" s="201"/>
      <c r="S53" s="201"/>
      <c r="T53" s="201"/>
      <c r="U53" s="201"/>
      <c r="V53" s="201"/>
      <c r="W53" s="201"/>
      <c r="X53" s="201"/>
      <c r="Y53" s="201"/>
      <c r="Z53" s="201"/>
    </row>
    <row r="54" spans="1:26" ht="15.75" customHeight="1" x14ac:dyDescent="0.3">
      <c r="A54" s="201"/>
      <c r="B54" s="231"/>
      <c r="C54" s="232"/>
      <c r="D54" s="201"/>
      <c r="E54" s="201"/>
      <c r="F54" s="201"/>
      <c r="G54" s="201"/>
      <c r="H54" s="201"/>
      <c r="I54" s="201"/>
      <c r="J54" s="201"/>
      <c r="K54" s="201"/>
      <c r="L54" s="201"/>
      <c r="M54" s="201"/>
      <c r="N54" s="201"/>
      <c r="O54" s="201"/>
      <c r="P54" s="201"/>
      <c r="Q54" s="201"/>
      <c r="R54" s="201"/>
      <c r="S54" s="201"/>
      <c r="T54" s="201"/>
      <c r="U54" s="201"/>
      <c r="V54" s="201"/>
      <c r="W54" s="201"/>
      <c r="X54" s="201"/>
      <c r="Y54" s="201"/>
      <c r="Z54" s="201"/>
    </row>
    <row r="55" spans="1:26" ht="15.75" customHeight="1" x14ac:dyDescent="0.3">
      <c r="A55" s="201"/>
      <c r="B55" s="231"/>
      <c r="C55" s="232"/>
      <c r="D55" s="201"/>
      <c r="E55" s="201"/>
      <c r="F55" s="201"/>
      <c r="G55" s="201"/>
      <c r="H55" s="201"/>
      <c r="I55" s="201"/>
      <c r="J55" s="201"/>
      <c r="K55" s="201"/>
      <c r="L55" s="201"/>
      <c r="M55" s="201"/>
      <c r="N55" s="201"/>
      <c r="O55" s="201"/>
      <c r="P55" s="201"/>
      <c r="Q55" s="201"/>
      <c r="R55" s="201"/>
      <c r="S55" s="201"/>
      <c r="T55" s="201"/>
      <c r="U55" s="201"/>
      <c r="V55" s="201"/>
      <c r="W55" s="201"/>
      <c r="X55" s="201"/>
      <c r="Y55" s="201"/>
      <c r="Z55" s="201"/>
    </row>
    <row r="56" spans="1:26" ht="15.75" customHeight="1" x14ac:dyDescent="0.3">
      <c r="A56" s="201"/>
      <c r="B56" s="231"/>
      <c r="C56" s="232"/>
      <c r="D56" s="201"/>
      <c r="E56" s="201"/>
      <c r="F56" s="201"/>
      <c r="G56" s="201"/>
      <c r="H56" s="201"/>
      <c r="I56" s="201"/>
      <c r="J56" s="201"/>
      <c r="K56" s="201"/>
      <c r="L56" s="201"/>
      <c r="M56" s="201"/>
      <c r="N56" s="201"/>
      <c r="O56" s="201"/>
      <c r="P56" s="201"/>
      <c r="Q56" s="201"/>
      <c r="R56" s="201"/>
      <c r="S56" s="201"/>
      <c r="T56" s="201"/>
      <c r="U56" s="201"/>
      <c r="V56" s="201"/>
      <c r="W56" s="201"/>
      <c r="X56" s="201"/>
      <c r="Y56" s="201"/>
      <c r="Z56" s="201"/>
    </row>
    <row r="57" spans="1:26" ht="15.75" customHeight="1" x14ac:dyDescent="0.3">
      <c r="A57" s="201"/>
      <c r="B57" s="231"/>
      <c r="C57" s="232"/>
      <c r="D57" s="201"/>
      <c r="E57" s="201"/>
      <c r="F57" s="201"/>
      <c r="G57" s="201"/>
      <c r="H57" s="201"/>
      <c r="I57" s="201"/>
      <c r="J57" s="201"/>
      <c r="K57" s="201"/>
      <c r="L57" s="201"/>
      <c r="M57" s="201"/>
      <c r="N57" s="201"/>
      <c r="O57" s="201"/>
      <c r="P57" s="201"/>
      <c r="Q57" s="201"/>
      <c r="R57" s="201"/>
      <c r="S57" s="201"/>
      <c r="T57" s="201"/>
      <c r="U57" s="201"/>
      <c r="V57" s="201"/>
      <c r="W57" s="201"/>
      <c r="X57" s="201"/>
      <c r="Y57" s="201"/>
      <c r="Z57" s="201"/>
    </row>
    <row r="58" spans="1:26" ht="15.75" customHeight="1" x14ac:dyDescent="0.3">
      <c r="A58" s="201"/>
      <c r="B58" s="231"/>
      <c r="C58" s="232"/>
      <c r="D58" s="201"/>
      <c r="E58" s="201"/>
      <c r="F58" s="201"/>
      <c r="G58" s="201"/>
      <c r="H58" s="201"/>
      <c r="I58" s="201"/>
      <c r="J58" s="201"/>
      <c r="K58" s="201"/>
      <c r="L58" s="201"/>
      <c r="M58" s="201"/>
      <c r="N58" s="201"/>
      <c r="O58" s="201"/>
      <c r="P58" s="201"/>
      <c r="Q58" s="201"/>
      <c r="R58" s="201"/>
      <c r="S58" s="201"/>
      <c r="T58" s="201"/>
      <c r="U58" s="201"/>
      <c r="V58" s="201"/>
      <c r="W58" s="201"/>
      <c r="X58" s="201"/>
      <c r="Y58" s="201"/>
      <c r="Z58" s="201"/>
    </row>
    <row r="59" spans="1:26" ht="15.75" customHeight="1" x14ac:dyDescent="0.3">
      <c r="A59" s="201"/>
      <c r="B59" s="231"/>
      <c r="C59" s="232"/>
      <c r="D59" s="201"/>
      <c r="E59" s="201"/>
      <c r="F59" s="201"/>
      <c r="G59" s="201"/>
      <c r="H59" s="201"/>
      <c r="I59" s="201"/>
      <c r="J59" s="201"/>
      <c r="K59" s="201"/>
      <c r="L59" s="201"/>
      <c r="M59" s="201"/>
      <c r="N59" s="201"/>
      <c r="O59" s="201"/>
      <c r="P59" s="201"/>
      <c r="Q59" s="201"/>
      <c r="R59" s="201"/>
      <c r="S59" s="201"/>
      <c r="T59" s="201"/>
      <c r="U59" s="201"/>
      <c r="V59" s="201"/>
      <c r="W59" s="201"/>
      <c r="X59" s="201"/>
      <c r="Y59" s="201"/>
      <c r="Z59" s="201"/>
    </row>
    <row r="60" spans="1:26" ht="15.75" customHeight="1" x14ac:dyDescent="0.3">
      <c r="A60" s="201"/>
      <c r="B60" s="231"/>
      <c r="C60" s="232"/>
      <c r="D60" s="201"/>
      <c r="E60" s="201"/>
      <c r="F60" s="201"/>
      <c r="G60" s="201"/>
      <c r="H60" s="201"/>
      <c r="I60" s="201"/>
      <c r="J60" s="201"/>
      <c r="K60" s="201"/>
      <c r="L60" s="201"/>
      <c r="M60" s="201"/>
      <c r="N60" s="201"/>
      <c r="O60" s="201"/>
      <c r="P60" s="201"/>
      <c r="Q60" s="201"/>
      <c r="R60" s="201"/>
      <c r="S60" s="201"/>
      <c r="T60" s="201"/>
      <c r="U60" s="201"/>
      <c r="V60" s="201"/>
      <c r="W60" s="201"/>
      <c r="X60" s="201"/>
      <c r="Y60" s="201"/>
      <c r="Z60" s="201"/>
    </row>
    <row r="61" spans="1:26" ht="15.75" customHeight="1" x14ac:dyDescent="0.3">
      <c r="A61" s="201"/>
      <c r="B61" s="231"/>
      <c r="C61" s="232"/>
      <c r="D61" s="201"/>
      <c r="E61" s="201"/>
      <c r="F61" s="201"/>
      <c r="G61" s="201"/>
      <c r="H61" s="201"/>
      <c r="I61" s="201"/>
      <c r="J61" s="201"/>
      <c r="K61" s="201"/>
      <c r="L61" s="201"/>
      <c r="M61" s="201"/>
      <c r="N61" s="201"/>
      <c r="O61" s="201"/>
      <c r="P61" s="201"/>
      <c r="Q61" s="201"/>
      <c r="R61" s="201"/>
      <c r="S61" s="201"/>
      <c r="T61" s="201"/>
      <c r="U61" s="201"/>
      <c r="V61" s="201"/>
      <c r="W61" s="201"/>
      <c r="X61" s="201"/>
      <c r="Y61" s="201"/>
      <c r="Z61" s="201"/>
    </row>
    <row r="62" spans="1:26" ht="15.75" customHeight="1" x14ac:dyDescent="0.3">
      <c r="A62" s="201"/>
      <c r="B62" s="231"/>
      <c r="C62" s="232"/>
      <c r="D62" s="201"/>
      <c r="E62" s="201"/>
      <c r="F62" s="201"/>
      <c r="G62" s="201"/>
      <c r="H62" s="201"/>
      <c r="I62" s="201"/>
      <c r="J62" s="201"/>
      <c r="K62" s="201"/>
      <c r="L62" s="201"/>
      <c r="M62" s="201"/>
      <c r="N62" s="201"/>
      <c r="O62" s="201"/>
      <c r="P62" s="201"/>
      <c r="Q62" s="201"/>
      <c r="R62" s="201"/>
      <c r="S62" s="201"/>
      <c r="T62" s="201"/>
      <c r="U62" s="201"/>
      <c r="V62" s="201"/>
      <c r="W62" s="201"/>
      <c r="X62" s="201"/>
      <c r="Y62" s="201"/>
      <c r="Z62" s="201"/>
    </row>
    <row r="63" spans="1:26" ht="15.75" customHeight="1" x14ac:dyDescent="0.3">
      <c r="A63" s="201"/>
      <c r="B63" s="231"/>
      <c r="C63" s="232"/>
      <c r="D63" s="201"/>
      <c r="E63" s="201"/>
      <c r="F63" s="201"/>
      <c r="G63" s="201"/>
      <c r="H63" s="201"/>
      <c r="I63" s="201"/>
      <c r="J63" s="201"/>
      <c r="K63" s="201"/>
      <c r="L63" s="201"/>
      <c r="M63" s="201"/>
      <c r="N63" s="201"/>
      <c r="O63" s="201"/>
      <c r="P63" s="201"/>
      <c r="Q63" s="201"/>
      <c r="R63" s="201"/>
      <c r="S63" s="201"/>
      <c r="T63" s="201"/>
      <c r="U63" s="201"/>
      <c r="V63" s="201"/>
      <c r="W63" s="201"/>
      <c r="X63" s="201"/>
      <c r="Y63" s="201"/>
      <c r="Z63" s="201"/>
    </row>
    <row r="64" spans="1:26" ht="15.75" customHeight="1" x14ac:dyDescent="0.3">
      <c r="A64" s="201"/>
      <c r="B64" s="231"/>
      <c r="C64" s="232"/>
      <c r="D64" s="201"/>
      <c r="E64" s="201"/>
      <c r="F64" s="201"/>
      <c r="G64" s="201"/>
      <c r="H64" s="201"/>
      <c r="I64" s="201"/>
      <c r="J64" s="201"/>
      <c r="K64" s="201"/>
      <c r="L64" s="201"/>
      <c r="M64" s="201"/>
      <c r="N64" s="201"/>
      <c r="O64" s="201"/>
      <c r="P64" s="201"/>
      <c r="Q64" s="201"/>
      <c r="R64" s="201"/>
      <c r="S64" s="201"/>
      <c r="T64" s="201"/>
      <c r="U64" s="201"/>
      <c r="V64" s="201"/>
      <c r="W64" s="201"/>
      <c r="X64" s="201"/>
      <c r="Y64" s="201"/>
      <c r="Z64" s="201"/>
    </row>
    <row r="65" spans="1:26" ht="15.75" customHeight="1" x14ac:dyDescent="0.3">
      <c r="A65" s="201"/>
      <c r="B65" s="231"/>
      <c r="C65" s="232"/>
      <c r="D65" s="201"/>
      <c r="E65" s="201"/>
      <c r="F65" s="201"/>
      <c r="G65" s="201"/>
      <c r="H65" s="201"/>
      <c r="I65" s="201"/>
      <c r="J65" s="201"/>
      <c r="K65" s="201"/>
      <c r="L65" s="201"/>
      <c r="M65" s="201"/>
      <c r="N65" s="201"/>
      <c r="O65" s="201"/>
      <c r="P65" s="201"/>
      <c r="Q65" s="201"/>
      <c r="R65" s="201"/>
      <c r="S65" s="201"/>
      <c r="T65" s="201"/>
      <c r="U65" s="201"/>
      <c r="V65" s="201"/>
      <c r="W65" s="201"/>
      <c r="X65" s="201"/>
      <c r="Y65" s="201"/>
      <c r="Z65" s="201"/>
    </row>
    <row r="66" spans="1:26" ht="15.75" customHeight="1" x14ac:dyDescent="0.3">
      <c r="A66" s="201"/>
      <c r="B66" s="231"/>
      <c r="C66" s="232"/>
      <c r="D66" s="201"/>
      <c r="E66" s="201"/>
      <c r="F66" s="201"/>
      <c r="G66" s="201"/>
      <c r="H66" s="201"/>
      <c r="I66" s="201"/>
      <c r="J66" s="201"/>
      <c r="K66" s="201"/>
      <c r="L66" s="201"/>
      <c r="M66" s="201"/>
      <c r="N66" s="201"/>
      <c r="O66" s="201"/>
      <c r="P66" s="201"/>
      <c r="Q66" s="201"/>
      <c r="R66" s="201"/>
      <c r="S66" s="201"/>
      <c r="T66" s="201"/>
      <c r="U66" s="201"/>
      <c r="V66" s="201"/>
      <c r="W66" s="201"/>
      <c r="X66" s="201"/>
      <c r="Y66" s="201"/>
      <c r="Z66" s="201"/>
    </row>
    <row r="67" spans="1:26" ht="15.75" customHeight="1" x14ac:dyDescent="0.3">
      <c r="A67" s="201"/>
      <c r="B67" s="231"/>
      <c r="C67" s="232"/>
      <c r="D67" s="201"/>
      <c r="E67" s="201"/>
      <c r="F67" s="201"/>
      <c r="G67" s="201"/>
      <c r="H67" s="201"/>
      <c r="I67" s="201"/>
      <c r="J67" s="201"/>
      <c r="K67" s="201"/>
      <c r="L67" s="201"/>
      <c r="M67" s="201"/>
      <c r="N67" s="201"/>
      <c r="O67" s="201"/>
      <c r="P67" s="201"/>
      <c r="Q67" s="201"/>
      <c r="R67" s="201"/>
      <c r="S67" s="201"/>
      <c r="T67" s="201"/>
      <c r="U67" s="201"/>
      <c r="V67" s="201"/>
      <c r="W67" s="201"/>
      <c r="X67" s="201"/>
      <c r="Y67" s="201"/>
      <c r="Z67" s="201"/>
    </row>
    <row r="68" spans="1:26" ht="15.75" customHeight="1" x14ac:dyDescent="0.3">
      <c r="A68" s="201"/>
      <c r="B68" s="231"/>
      <c r="C68" s="232"/>
      <c r="D68" s="201"/>
      <c r="E68" s="201"/>
      <c r="F68" s="201"/>
      <c r="G68" s="201"/>
      <c r="H68" s="201"/>
      <c r="I68" s="201"/>
      <c r="J68" s="201"/>
      <c r="K68" s="201"/>
      <c r="L68" s="201"/>
      <c r="M68" s="201"/>
      <c r="N68" s="201"/>
      <c r="O68" s="201"/>
      <c r="P68" s="201"/>
      <c r="Q68" s="201"/>
      <c r="R68" s="201"/>
      <c r="S68" s="201"/>
      <c r="T68" s="201"/>
      <c r="U68" s="201"/>
      <c r="V68" s="201"/>
      <c r="W68" s="201"/>
      <c r="X68" s="201"/>
      <c r="Y68" s="201"/>
      <c r="Z68" s="201"/>
    </row>
    <row r="69" spans="1:26" ht="15.75" customHeight="1" x14ac:dyDescent="0.3">
      <c r="A69" s="201"/>
      <c r="B69" s="231"/>
      <c r="C69" s="232"/>
      <c r="D69" s="201"/>
      <c r="E69" s="201"/>
      <c r="F69" s="201"/>
      <c r="G69" s="201"/>
      <c r="H69" s="201"/>
      <c r="I69" s="201"/>
      <c r="J69" s="201"/>
      <c r="K69" s="201"/>
      <c r="L69" s="201"/>
      <c r="M69" s="201"/>
      <c r="N69" s="201"/>
      <c r="O69" s="201"/>
      <c r="P69" s="201"/>
      <c r="Q69" s="201"/>
      <c r="R69" s="201"/>
      <c r="S69" s="201"/>
      <c r="T69" s="201"/>
      <c r="U69" s="201"/>
      <c r="V69" s="201"/>
      <c r="W69" s="201"/>
      <c r="X69" s="201"/>
      <c r="Y69" s="201"/>
      <c r="Z69" s="201"/>
    </row>
    <row r="70" spans="1:26" ht="15.75" customHeight="1" x14ac:dyDescent="0.3">
      <c r="A70" s="201"/>
      <c r="B70" s="231"/>
      <c r="C70" s="232"/>
      <c r="D70" s="201"/>
      <c r="E70" s="201"/>
      <c r="F70" s="201"/>
      <c r="G70" s="201"/>
      <c r="H70" s="201"/>
      <c r="I70" s="201"/>
      <c r="J70" s="201"/>
      <c r="K70" s="201"/>
      <c r="L70" s="201"/>
      <c r="M70" s="201"/>
      <c r="N70" s="201"/>
      <c r="O70" s="201"/>
      <c r="P70" s="201"/>
      <c r="Q70" s="201"/>
      <c r="R70" s="201"/>
      <c r="S70" s="201"/>
      <c r="T70" s="201"/>
      <c r="U70" s="201"/>
      <c r="V70" s="201"/>
      <c r="W70" s="201"/>
      <c r="X70" s="201"/>
      <c r="Y70" s="201"/>
      <c r="Z70" s="201"/>
    </row>
    <row r="71" spans="1:26" ht="15.75" customHeight="1" x14ac:dyDescent="0.3">
      <c r="A71" s="201"/>
      <c r="B71" s="231"/>
      <c r="C71" s="232"/>
      <c r="D71" s="201"/>
      <c r="E71" s="201"/>
      <c r="F71" s="201"/>
      <c r="G71" s="201"/>
      <c r="H71" s="201"/>
      <c r="I71" s="201"/>
      <c r="J71" s="201"/>
      <c r="K71" s="201"/>
      <c r="L71" s="201"/>
      <c r="M71" s="201"/>
      <c r="N71" s="201"/>
      <c r="O71" s="201"/>
      <c r="P71" s="201"/>
      <c r="Q71" s="201"/>
      <c r="R71" s="201"/>
      <c r="S71" s="201"/>
      <c r="T71" s="201"/>
      <c r="U71" s="201"/>
      <c r="V71" s="201"/>
      <c r="W71" s="201"/>
      <c r="X71" s="201"/>
      <c r="Y71" s="201"/>
      <c r="Z71" s="201"/>
    </row>
    <row r="72" spans="1:26" ht="15.75" customHeight="1" x14ac:dyDescent="0.3">
      <c r="A72" s="201"/>
      <c r="B72" s="231"/>
      <c r="C72" s="232"/>
      <c r="D72" s="201"/>
      <c r="E72" s="201"/>
      <c r="F72" s="201"/>
      <c r="G72" s="201"/>
      <c r="H72" s="201"/>
      <c r="I72" s="201"/>
      <c r="J72" s="201"/>
      <c r="K72" s="201"/>
      <c r="L72" s="201"/>
      <c r="M72" s="201"/>
      <c r="N72" s="201"/>
      <c r="O72" s="201"/>
      <c r="P72" s="201"/>
      <c r="Q72" s="201"/>
      <c r="R72" s="201"/>
      <c r="S72" s="201"/>
      <c r="T72" s="201"/>
      <c r="U72" s="201"/>
      <c r="V72" s="201"/>
      <c r="W72" s="201"/>
      <c r="X72" s="201"/>
      <c r="Y72" s="201"/>
      <c r="Z72" s="201"/>
    </row>
    <row r="73" spans="1:26" ht="15.75" customHeight="1" x14ac:dyDescent="0.3">
      <c r="A73" s="201"/>
      <c r="B73" s="231"/>
      <c r="C73" s="232"/>
      <c r="D73" s="201"/>
      <c r="E73" s="201"/>
      <c r="F73" s="201"/>
      <c r="G73" s="201"/>
      <c r="H73" s="201"/>
      <c r="I73" s="201"/>
      <c r="J73" s="201"/>
      <c r="K73" s="201"/>
      <c r="L73" s="201"/>
      <c r="M73" s="201"/>
      <c r="N73" s="201"/>
      <c r="O73" s="201"/>
      <c r="P73" s="201"/>
      <c r="Q73" s="201"/>
      <c r="R73" s="201"/>
      <c r="S73" s="201"/>
      <c r="T73" s="201"/>
      <c r="U73" s="201"/>
      <c r="V73" s="201"/>
      <c r="W73" s="201"/>
      <c r="X73" s="201"/>
      <c r="Y73" s="201"/>
      <c r="Z73" s="201"/>
    </row>
    <row r="74" spans="1:26" ht="15.75" customHeight="1" x14ac:dyDescent="0.3">
      <c r="A74" s="201"/>
      <c r="B74" s="231"/>
      <c r="C74" s="232"/>
      <c r="D74" s="201"/>
      <c r="E74" s="201"/>
      <c r="F74" s="201"/>
      <c r="G74" s="201"/>
      <c r="H74" s="201"/>
      <c r="I74" s="201"/>
      <c r="J74" s="201"/>
      <c r="K74" s="201"/>
      <c r="L74" s="201"/>
      <c r="M74" s="201"/>
      <c r="N74" s="201"/>
      <c r="O74" s="201"/>
      <c r="P74" s="201"/>
      <c r="Q74" s="201"/>
      <c r="R74" s="201"/>
      <c r="S74" s="201"/>
      <c r="T74" s="201"/>
      <c r="U74" s="201"/>
      <c r="V74" s="201"/>
      <c r="W74" s="201"/>
      <c r="X74" s="201"/>
      <c r="Y74" s="201"/>
      <c r="Z74" s="201"/>
    </row>
    <row r="75" spans="1:26" ht="15.75" customHeight="1" x14ac:dyDescent="0.3">
      <c r="A75" s="201"/>
      <c r="B75" s="231"/>
      <c r="C75" s="232"/>
      <c r="D75" s="201"/>
      <c r="E75" s="201"/>
      <c r="F75" s="201"/>
      <c r="G75" s="201"/>
      <c r="H75" s="201"/>
      <c r="I75" s="201"/>
      <c r="J75" s="201"/>
      <c r="K75" s="201"/>
      <c r="L75" s="201"/>
      <c r="M75" s="201"/>
      <c r="N75" s="201"/>
      <c r="O75" s="201"/>
      <c r="P75" s="201"/>
      <c r="Q75" s="201"/>
      <c r="R75" s="201"/>
      <c r="S75" s="201"/>
      <c r="T75" s="201"/>
      <c r="U75" s="201"/>
      <c r="V75" s="201"/>
      <c r="W75" s="201"/>
      <c r="X75" s="201"/>
      <c r="Y75" s="201"/>
      <c r="Z75" s="201"/>
    </row>
    <row r="76" spans="1:26" ht="15.75" customHeight="1" x14ac:dyDescent="0.3">
      <c r="A76" s="201"/>
      <c r="B76" s="231"/>
      <c r="C76" s="232"/>
      <c r="D76" s="201"/>
      <c r="E76" s="201"/>
      <c r="F76" s="201"/>
      <c r="G76" s="201"/>
      <c r="H76" s="201"/>
      <c r="I76" s="201"/>
      <c r="J76" s="201"/>
      <c r="K76" s="201"/>
      <c r="L76" s="201"/>
      <c r="M76" s="201"/>
      <c r="N76" s="201"/>
      <c r="O76" s="201"/>
      <c r="P76" s="201"/>
      <c r="Q76" s="201"/>
      <c r="R76" s="201"/>
      <c r="S76" s="201"/>
      <c r="T76" s="201"/>
      <c r="U76" s="201"/>
      <c r="V76" s="201"/>
      <c r="W76" s="201"/>
      <c r="X76" s="201"/>
      <c r="Y76" s="201"/>
      <c r="Z76" s="201"/>
    </row>
    <row r="77" spans="1:26" ht="15.75" customHeight="1" x14ac:dyDescent="0.3">
      <c r="A77" s="233"/>
      <c r="B77" s="234"/>
      <c r="C77" s="235"/>
      <c r="D77" s="233"/>
      <c r="E77" s="233"/>
      <c r="F77" s="233"/>
      <c r="G77" s="233"/>
      <c r="H77" s="233"/>
      <c r="I77" s="233"/>
      <c r="J77" s="233"/>
      <c r="K77" s="233"/>
      <c r="L77" s="233"/>
      <c r="M77" s="233"/>
      <c r="N77" s="233"/>
      <c r="O77" s="233"/>
      <c r="P77" s="233"/>
      <c r="Q77" s="233"/>
      <c r="R77" s="233"/>
      <c r="S77" s="233"/>
      <c r="T77" s="233"/>
      <c r="U77" s="233"/>
      <c r="V77" s="233"/>
      <c r="W77" s="233"/>
      <c r="X77" s="233"/>
      <c r="Y77" s="233"/>
      <c r="Z77" s="233"/>
    </row>
    <row r="78" spans="1:26" ht="15.75" customHeight="1" x14ac:dyDescent="0.3">
      <c r="A78" s="233"/>
      <c r="B78" s="234"/>
      <c r="C78" s="235"/>
      <c r="D78" s="233"/>
      <c r="E78" s="233"/>
      <c r="F78" s="233"/>
      <c r="G78" s="233"/>
      <c r="H78" s="233"/>
      <c r="I78" s="233"/>
      <c r="J78" s="233"/>
      <c r="K78" s="233"/>
      <c r="L78" s="233"/>
      <c r="M78" s="233"/>
      <c r="N78" s="233"/>
      <c r="O78" s="233"/>
      <c r="P78" s="233"/>
      <c r="Q78" s="233"/>
      <c r="R78" s="233"/>
      <c r="S78" s="233"/>
      <c r="T78" s="233"/>
      <c r="U78" s="233"/>
      <c r="V78" s="233"/>
      <c r="W78" s="233"/>
      <c r="X78" s="233"/>
      <c r="Y78" s="233"/>
      <c r="Z78" s="233"/>
    </row>
    <row r="79" spans="1:26" ht="15.75" customHeight="1" x14ac:dyDescent="0.3">
      <c r="A79" s="233"/>
      <c r="B79" s="234"/>
      <c r="C79" s="235"/>
      <c r="D79" s="233"/>
      <c r="E79" s="233"/>
      <c r="F79" s="233"/>
      <c r="G79" s="233"/>
      <c r="H79" s="233"/>
      <c r="I79" s="233"/>
      <c r="J79" s="233"/>
      <c r="K79" s="233"/>
      <c r="L79" s="233"/>
      <c r="M79" s="233"/>
      <c r="N79" s="233"/>
      <c r="O79" s="233"/>
      <c r="P79" s="233"/>
      <c r="Q79" s="233"/>
      <c r="R79" s="233"/>
      <c r="S79" s="233"/>
      <c r="T79" s="233"/>
      <c r="U79" s="233"/>
      <c r="V79" s="233"/>
      <c r="W79" s="233"/>
      <c r="X79" s="233"/>
      <c r="Y79" s="233"/>
      <c r="Z79" s="233"/>
    </row>
    <row r="80" spans="1:26" ht="15.75" customHeight="1" x14ac:dyDescent="0.3">
      <c r="A80" s="233"/>
      <c r="B80" s="234"/>
      <c r="C80" s="235"/>
      <c r="D80" s="233"/>
      <c r="E80" s="233"/>
      <c r="F80" s="233"/>
      <c r="G80" s="233"/>
      <c r="H80" s="233"/>
      <c r="I80" s="233"/>
      <c r="J80" s="233"/>
      <c r="K80" s="233"/>
      <c r="L80" s="233"/>
      <c r="M80" s="233"/>
      <c r="N80" s="233"/>
      <c r="O80" s="233"/>
      <c r="P80" s="233"/>
      <c r="Q80" s="233"/>
      <c r="R80" s="233"/>
      <c r="S80" s="233"/>
      <c r="T80" s="233"/>
      <c r="U80" s="233"/>
      <c r="V80" s="233"/>
      <c r="W80" s="233"/>
      <c r="X80" s="233"/>
      <c r="Y80" s="233"/>
      <c r="Z80" s="233"/>
    </row>
    <row r="81" spans="1:26" ht="15.75" customHeight="1" x14ac:dyDescent="0.3">
      <c r="A81" s="233"/>
      <c r="B81" s="234"/>
      <c r="C81" s="235"/>
      <c r="D81" s="233"/>
      <c r="E81" s="233"/>
      <c r="F81" s="233"/>
      <c r="G81" s="233"/>
      <c r="H81" s="233"/>
      <c r="I81" s="233"/>
      <c r="J81" s="233"/>
      <c r="K81" s="233"/>
      <c r="L81" s="233"/>
      <c r="M81" s="233"/>
      <c r="N81" s="233"/>
      <c r="O81" s="233"/>
      <c r="P81" s="233"/>
      <c r="Q81" s="233"/>
      <c r="R81" s="233"/>
      <c r="S81" s="233"/>
      <c r="T81" s="233"/>
      <c r="U81" s="233"/>
      <c r="V81" s="233"/>
      <c r="W81" s="233"/>
      <c r="X81" s="233"/>
      <c r="Y81" s="233"/>
      <c r="Z81" s="233"/>
    </row>
    <row r="82" spans="1:26" ht="15.75" customHeight="1" x14ac:dyDescent="0.3">
      <c r="A82" s="233"/>
      <c r="B82" s="234"/>
      <c r="C82" s="235"/>
      <c r="D82" s="233"/>
      <c r="E82" s="233"/>
      <c r="F82" s="233"/>
      <c r="G82" s="233"/>
      <c r="H82" s="233"/>
      <c r="I82" s="233"/>
      <c r="J82" s="233"/>
      <c r="K82" s="233"/>
      <c r="L82" s="233"/>
      <c r="M82" s="233"/>
      <c r="N82" s="233"/>
      <c r="O82" s="233"/>
      <c r="P82" s="233"/>
      <c r="Q82" s="233"/>
      <c r="R82" s="233"/>
      <c r="S82" s="233"/>
      <c r="T82" s="233"/>
      <c r="U82" s="233"/>
      <c r="V82" s="233"/>
      <c r="W82" s="233"/>
      <c r="X82" s="233"/>
      <c r="Y82" s="233"/>
      <c r="Z82" s="233"/>
    </row>
    <row r="83" spans="1:26" ht="15.75" customHeight="1" x14ac:dyDescent="0.3">
      <c r="A83" s="233"/>
      <c r="B83" s="234"/>
      <c r="C83" s="235"/>
      <c r="D83" s="233"/>
      <c r="E83" s="233"/>
      <c r="F83" s="233"/>
      <c r="G83" s="233"/>
      <c r="H83" s="233"/>
      <c r="I83" s="233"/>
      <c r="J83" s="233"/>
      <c r="K83" s="233"/>
      <c r="L83" s="233"/>
      <c r="M83" s="233"/>
      <c r="N83" s="233"/>
      <c r="O83" s="233"/>
      <c r="P83" s="233"/>
      <c r="Q83" s="233"/>
      <c r="R83" s="233"/>
      <c r="S83" s="233"/>
      <c r="T83" s="233"/>
      <c r="U83" s="233"/>
      <c r="V83" s="233"/>
      <c r="W83" s="233"/>
      <c r="X83" s="233"/>
      <c r="Y83" s="233"/>
      <c r="Z83" s="233"/>
    </row>
    <row r="84" spans="1:26" ht="15.75" customHeight="1" x14ac:dyDescent="0.3">
      <c r="A84" s="233"/>
      <c r="B84" s="234"/>
      <c r="C84" s="235"/>
      <c r="D84" s="233"/>
      <c r="E84" s="233"/>
      <c r="F84" s="233"/>
      <c r="G84" s="233"/>
      <c r="H84" s="233"/>
      <c r="I84" s="233"/>
      <c r="J84" s="233"/>
      <c r="K84" s="233"/>
      <c r="L84" s="233"/>
      <c r="M84" s="233"/>
      <c r="N84" s="233"/>
      <c r="O84" s="233"/>
      <c r="P84" s="233"/>
      <c r="Q84" s="233"/>
      <c r="R84" s="233"/>
      <c r="S84" s="233"/>
      <c r="T84" s="233"/>
      <c r="U84" s="233"/>
      <c r="V84" s="233"/>
      <c r="W84" s="233"/>
      <c r="X84" s="233"/>
      <c r="Y84" s="233"/>
      <c r="Z84" s="233"/>
    </row>
    <row r="85" spans="1:26" ht="15.75" customHeight="1" x14ac:dyDescent="0.3">
      <c r="A85" s="233"/>
      <c r="B85" s="234"/>
      <c r="C85" s="235"/>
      <c r="D85" s="233"/>
      <c r="E85" s="233"/>
      <c r="F85" s="233"/>
      <c r="G85" s="233"/>
      <c r="H85" s="233"/>
      <c r="I85" s="233"/>
      <c r="J85" s="233"/>
      <c r="K85" s="233"/>
      <c r="L85" s="233"/>
      <c r="M85" s="233"/>
      <c r="N85" s="233"/>
      <c r="O85" s="233"/>
      <c r="P85" s="233"/>
      <c r="Q85" s="233"/>
      <c r="R85" s="233"/>
      <c r="S85" s="233"/>
      <c r="T85" s="233"/>
      <c r="U85" s="233"/>
      <c r="V85" s="233"/>
      <c r="W85" s="233"/>
      <c r="X85" s="233"/>
      <c r="Y85" s="233"/>
      <c r="Z85" s="233"/>
    </row>
    <row r="86" spans="1:26" ht="15.75" customHeight="1" x14ac:dyDescent="0.3">
      <c r="A86" s="233"/>
      <c r="B86" s="234"/>
      <c r="C86" s="235"/>
      <c r="D86" s="233"/>
      <c r="E86" s="233"/>
      <c r="F86" s="233"/>
      <c r="G86" s="233"/>
      <c r="H86" s="233"/>
      <c r="I86" s="233"/>
      <c r="J86" s="233"/>
      <c r="K86" s="233"/>
      <c r="L86" s="233"/>
      <c r="M86" s="233"/>
      <c r="N86" s="233"/>
      <c r="O86" s="233"/>
      <c r="P86" s="233"/>
      <c r="Q86" s="233"/>
      <c r="R86" s="233"/>
      <c r="S86" s="233"/>
      <c r="T86" s="233"/>
      <c r="U86" s="233"/>
      <c r="V86" s="233"/>
      <c r="W86" s="233"/>
      <c r="X86" s="233"/>
      <c r="Y86" s="233"/>
      <c r="Z86" s="233"/>
    </row>
    <row r="87" spans="1:26" ht="15.75" customHeight="1" x14ac:dyDescent="0.3">
      <c r="A87" s="233"/>
      <c r="B87" s="234"/>
      <c r="C87" s="235"/>
      <c r="D87" s="233"/>
      <c r="E87" s="233"/>
      <c r="F87" s="233"/>
      <c r="G87" s="233"/>
      <c r="H87" s="233"/>
      <c r="I87" s="233"/>
      <c r="J87" s="233"/>
      <c r="K87" s="233"/>
      <c r="L87" s="233"/>
      <c r="M87" s="233"/>
      <c r="N87" s="233"/>
      <c r="O87" s="233"/>
      <c r="P87" s="233"/>
      <c r="Q87" s="233"/>
      <c r="R87" s="233"/>
      <c r="S87" s="233"/>
      <c r="T87" s="233"/>
      <c r="U87" s="233"/>
      <c r="V87" s="233"/>
      <c r="W87" s="233"/>
      <c r="X87" s="233"/>
      <c r="Y87" s="233"/>
      <c r="Z87" s="233"/>
    </row>
    <row r="88" spans="1:26" ht="15.75" customHeight="1" x14ac:dyDescent="0.3">
      <c r="A88" s="233"/>
      <c r="B88" s="234"/>
      <c r="C88" s="235"/>
      <c r="D88" s="233"/>
      <c r="E88" s="233"/>
      <c r="F88" s="233"/>
      <c r="G88" s="233"/>
      <c r="H88" s="233"/>
      <c r="I88" s="233"/>
      <c r="J88" s="233"/>
      <c r="K88" s="233"/>
      <c r="L88" s="233"/>
      <c r="M88" s="233"/>
      <c r="N88" s="233"/>
      <c r="O88" s="233"/>
      <c r="P88" s="233"/>
      <c r="Q88" s="233"/>
      <c r="R88" s="233"/>
      <c r="S88" s="233"/>
      <c r="T88" s="233"/>
      <c r="U88" s="233"/>
      <c r="V88" s="233"/>
      <c r="W88" s="233"/>
      <c r="X88" s="233"/>
      <c r="Y88" s="233"/>
      <c r="Z88" s="233"/>
    </row>
    <row r="89" spans="1:26" ht="15.75" customHeight="1" x14ac:dyDescent="0.3">
      <c r="A89" s="233"/>
      <c r="B89" s="234"/>
      <c r="C89" s="235"/>
      <c r="D89" s="233"/>
      <c r="E89" s="233"/>
      <c r="F89" s="233"/>
      <c r="G89" s="233"/>
      <c r="H89" s="233"/>
      <c r="I89" s="233"/>
      <c r="J89" s="233"/>
      <c r="K89" s="233"/>
      <c r="L89" s="233"/>
      <c r="M89" s="233"/>
      <c r="N89" s="233"/>
      <c r="O89" s="233"/>
      <c r="P89" s="233"/>
      <c r="Q89" s="233"/>
      <c r="R89" s="233"/>
      <c r="S89" s="233"/>
      <c r="T89" s="233"/>
      <c r="U89" s="233"/>
      <c r="V89" s="233"/>
      <c r="W89" s="233"/>
      <c r="X89" s="233"/>
      <c r="Y89" s="233"/>
      <c r="Z89" s="233"/>
    </row>
    <row r="90" spans="1:26" ht="15.75" customHeight="1" x14ac:dyDescent="0.3">
      <c r="A90" s="233"/>
      <c r="B90" s="234"/>
      <c r="C90" s="235"/>
      <c r="D90" s="233"/>
      <c r="E90" s="233"/>
      <c r="F90" s="233"/>
      <c r="G90" s="233"/>
      <c r="H90" s="233"/>
      <c r="I90" s="233"/>
      <c r="J90" s="233"/>
      <c r="K90" s="233"/>
      <c r="L90" s="233"/>
      <c r="M90" s="233"/>
      <c r="N90" s="233"/>
      <c r="O90" s="233"/>
      <c r="P90" s="233"/>
      <c r="Q90" s="233"/>
      <c r="R90" s="233"/>
      <c r="S90" s="233"/>
      <c r="T90" s="233"/>
      <c r="U90" s="233"/>
      <c r="V90" s="233"/>
      <c r="W90" s="233"/>
      <c r="X90" s="233"/>
      <c r="Y90" s="233"/>
      <c r="Z90" s="233"/>
    </row>
    <row r="91" spans="1:26" ht="15.75" customHeight="1" x14ac:dyDescent="0.3">
      <c r="A91" s="233"/>
      <c r="B91" s="234"/>
      <c r="C91" s="235"/>
      <c r="D91" s="233"/>
      <c r="E91" s="233"/>
      <c r="F91" s="233"/>
      <c r="G91" s="233"/>
      <c r="H91" s="233"/>
      <c r="I91" s="233"/>
      <c r="J91" s="233"/>
      <c r="K91" s="233"/>
      <c r="L91" s="233"/>
      <c r="M91" s="233"/>
      <c r="N91" s="233"/>
      <c r="O91" s="233"/>
      <c r="P91" s="233"/>
      <c r="Q91" s="233"/>
      <c r="R91" s="233"/>
      <c r="S91" s="233"/>
      <c r="T91" s="233"/>
      <c r="U91" s="233"/>
      <c r="V91" s="233"/>
      <c r="W91" s="233"/>
      <c r="X91" s="233"/>
      <c r="Y91" s="233"/>
      <c r="Z91" s="233"/>
    </row>
    <row r="92" spans="1:26" ht="15.75" customHeight="1" x14ac:dyDescent="0.3">
      <c r="A92" s="233"/>
      <c r="B92" s="234"/>
      <c r="C92" s="235"/>
      <c r="D92" s="233"/>
      <c r="E92" s="233"/>
      <c r="F92" s="233"/>
      <c r="G92" s="233"/>
      <c r="H92" s="233"/>
      <c r="I92" s="233"/>
      <c r="J92" s="233"/>
      <c r="K92" s="233"/>
      <c r="L92" s="233"/>
      <c r="M92" s="233"/>
      <c r="N92" s="233"/>
      <c r="O92" s="233"/>
      <c r="P92" s="233"/>
      <c r="Q92" s="233"/>
      <c r="R92" s="233"/>
      <c r="S92" s="233"/>
      <c r="T92" s="233"/>
      <c r="U92" s="233"/>
      <c r="V92" s="233"/>
      <c r="W92" s="233"/>
      <c r="X92" s="233"/>
      <c r="Y92" s="233"/>
      <c r="Z92" s="233"/>
    </row>
    <row r="93" spans="1:26" ht="15.75" customHeight="1" x14ac:dyDescent="0.3">
      <c r="A93" s="233"/>
      <c r="B93" s="234"/>
      <c r="C93" s="235"/>
      <c r="D93" s="233"/>
      <c r="E93" s="233"/>
      <c r="F93" s="233"/>
      <c r="G93" s="233"/>
      <c r="H93" s="233"/>
      <c r="I93" s="233"/>
      <c r="J93" s="233"/>
      <c r="K93" s="233"/>
      <c r="L93" s="233"/>
      <c r="M93" s="233"/>
      <c r="N93" s="233"/>
      <c r="O93" s="233"/>
      <c r="P93" s="233"/>
      <c r="Q93" s="233"/>
      <c r="R93" s="233"/>
      <c r="S93" s="233"/>
      <c r="T93" s="233"/>
      <c r="U93" s="233"/>
      <c r="V93" s="233"/>
      <c r="W93" s="233"/>
      <c r="X93" s="233"/>
      <c r="Y93" s="233"/>
      <c r="Z93" s="233"/>
    </row>
    <row r="94" spans="1:26" ht="15.75" customHeight="1" x14ac:dyDescent="0.3">
      <c r="A94" s="233"/>
      <c r="B94" s="234"/>
      <c r="C94" s="235"/>
      <c r="D94" s="233"/>
      <c r="E94" s="233"/>
      <c r="F94" s="233"/>
      <c r="G94" s="233"/>
      <c r="H94" s="233"/>
      <c r="I94" s="233"/>
      <c r="J94" s="233"/>
      <c r="K94" s="233"/>
      <c r="L94" s="233"/>
      <c r="M94" s="233"/>
      <c r="N94" s="233"/>
      <c r="O94" s="233"/>
      <c r="P94" s="233"/>
      <c r="Q94" s="233"/>
      <c r="R94" s="233"/>
      <c r="S94" s="233"/>
      <c r="T94" s="233"/>
      <c r="U94" s="233"/>
      <c r="V94" s="233"/>
      <c r="W94" s="233"/>
      <c r="X94" s="233"/>
      <c r="Y94" s="233"/>
      <c r="Z94" s="233"/>
    </row>
    <row r="95" spans="1:26" ht="15.75" customHeight="1" x14ac:dyDescent="0.3">
      <c r="A95" s="233"/>
      <c r="B95" s="234"/>
      <c r="C95" s="235"/>
      <c r="D95" s="233"/>
      <c r="E95" s="233"/>
      <c r="F95" s="233"/>
      <c r="G95" s="233"/>
      <c r="H95" s="233"/>
      <c r="I95" s="233"/>
      <c r="J95" s="233"/>
      <c r="K95" s="233"/>
      <c r="L95" s="233"/>
      <c r="M95" s="233"/>
      <c r="N95" s="233"/>
      <c r="O95" s="233"/>
      <c r="P95" s="233"/>
      <c r="Q95" s="233"/>
      <c r="R95" s="233"/>
      <c r="S95" s="233"/>
      <c r="T95" s="233"/>
      <c r="U95" s="233"/>
      <c r="V95" s="233"/>
      <c r="W95" s="233"/>
      <c r="X95" s="233"/>
      <c r="Y95" s="233"/>
      <c r="Z95" s="233"/>
    </row>
    <row r="96" spans="1:26" ht="15.75" customHeight="1" x14ac:dyDescent="0.3">
      <c r="A96" s="233"/>
      <c r="B96" s="234"/>
      <c r="C96" s="235"/>
      <c r="D96" s="233"/>
      <c r="E96" s="233"/>
      <c r="F96" s="233"/>
      <c r="G96" s="233"/>
      <c r="H96" s="233"/>
      <c r="I96" s="233"/>
      <c r="J96" s="233"/>
      <c r="K96" s="233"/>
      <c r="L96" s="233"/>
      <c r="M96" s="233"/>
      <c r="N96" s="233"/>
      <c r="O96" s="233"/>
      <c r="P96" s="233"/>
      <c r="Q96" s="233"/>
      <c r="R96" s="233"/>
      <c r="S96" s="233"/>
      <c r="T96" s="233"/>
      <c r="U96" s="233"/>
      <c r="V96" s="233"/>
      <c r="W96" s="233"/>
      <c r="X96" s="233"/>
      <c r="Y96" s="233"/>
      <c r="Z96" s="233"/>
    </row>
    <row r="97" spans="1:26" ht="15.75" customHeight="1" x14ac:dyDescent="0.3">
      <c r="A97" s="233"/>
      <c r="B97" s="234"/>
      <c r="C97" s="235"/>
      <c r="D97" s="233"/>
      <c r="E97" s="233"/>
      <c r="F97" s="233"/>
      <c r="G97" s="233"/>
      <c r="H97" s="233"/>
      <c r="I97" s="233"/>
      <c r="J97" s="233"/>
      <c r="K97" s="233"/>
      <c r="L97" s="233"/>
      <c r="M97" s="233"/>
      <c r="N97" s="233"/>
      <c r="O97" s="233"/>
      <c r="P97" s="233"/>
      <c r="Q97" s="233"/>
      <c r="R97" s="233"/>
      <c r="S97" s="233"/>
      <c r="T97" s="233"/>
      <c r="U97" s="233"/>
      <c r="V97" s="233"/>
      <c r="W97" s="233"/>
      <c r="X97" s="233"/>
      <c r="Y97" s="233"/>
      <c r="Z97" s="233"/>
    </row>
    <row r="98" spans="1:26" ht="15.75" customHeight="1" x14ac:dyDescent="0.3">
      <c r="A98" s="233"/>
      <c r="B98" s="234"/>
      <c r="C98" s="235"/>
      <c r="D98" s="233"/>
      <c r="E98" s="233"/>
      <c r="F98" s="233"/>
      <c r="G98" s="233"/>
      <c r="H98" s="233"/>
      <c r="I98" s="233"/>
      <c r="J98" s="233"/>
      <c r="K98" s="233"/>
      <c r="L98" s="233"/>
      <c r="M98" s="233"/>
      <c r="N98" s="233"/>
      <c r="O98" s="233"/>
      <c r="P98" s="233"/>
      <c r="Q98" s="233"/>
      <c r="R98" s="233"/>
      <c r="S98" s="233"/>
      <c r="T98" s="233"/>
      <c r="U98" s="233"/>
      <c r="V98" s="233"/>
      <c r="W98" s="233"/>
      <c r="X98" s="233"/>
      <c r="Y98" s="233"/>
      <c r="Z98" s="233"/>
    </row>
    <row r="99" spans="1:26" ht="15.75" customHeight="1" x14ac:dyDescent="0.3">
      <c r="A99" s="233"/>
      <c r="B99" s="234"/>
      <c r="C99" s="235"/>
      <c r="D99" s="233"/>
      <c r="E99" s="233"/>
      <c r="F99" s="233"/>
      <c r="G99" s="233"/>
      <c r="H99" s="233"/>
      <c r="I99" s="233"/>
      <c r="J99" s="233"/>
      <c r="K99" s="233"/>
      <c r="L99" s="233"/>
      <c r="M99" s="233"/>
      <c r="N99" s="233"/>
      <c r="O99" s="233"/>
      <c r="P99" s="233"/>
      <c r="Q99" s="233"/>
      <c r="R99" s="233"/>
      <c r="S99" s="233"/>
      <c r="T99" s="233"/>
      <c r="U99" s="233"/>
      <c r="V99" s="233"/>
      <c r="W99" s="233"/>
      <c r="X99" s="233"/>
      <c r="Y99" s="233"/>
      <c r="Z99" s="233"/>
    </row>
    <row r="100" spans="1:26" ht="15.75" customHeight="1" x14ac:dyDescent="0.3">
      <c r="A100" s="233"/>
      <c r="B100" s="234"/>
      <c r="C100" s="235"/>
      <c r="D100" s="233"/>
      <c r="E100" s="233"/>
      <c r="F100" s="233"/>
      <c r="G100" s="233"/>
      <c r="H100" s="233"/>
      <c r="I100" s="233"/>
      <c r="J100" s="233"/>
      <c r="K100" s="233"/>
      <c r="L100" s="233"/>
      <c r="M100" s="233"/>
      <c r="N100" s="233"/>
      <c r="O100" s="233"/>
      <c r="P100" s="233"/>
      <c r="Q100" s="233"/>
      <c r="R100" s="233"/>
      <c r="S100" s="233"/>
      <c r="T100" s="233"/>
      <c r="U100" s="233"/>
      <c r="V100" s="233"/>
      <c r="W100" s="233"/>
      <c r="X100" s="233"/>
      <c r="Y100" s="233"/>
      <c r="Z100" s="233"/>
    </row>
    <row r="101" spans="1:26" ht="15.75" customHeight="1" x14ac:dyDescent="0.3">
      <c r="A101" s="233"/>
      <c r="B101" s="234"/>
      <c r="C101" s="235"/>
      <c r="D101" s="233"/>
      <c r="E101" s="233"/>
      <c r="F101" s="233"/>
      <c r="G101" s="233"/>
      <c r="H101" s="233"/>
      <c r="I101" s="233"/>
      <c r="J101" s="233"/>
      <c r="K101" s="233"/>
      <c r="L101" s="233"/>
      <c r="M101" s="233"/>
      <c r="N101" s="233"/>
      <c r="O101" s="233"/>
      <c r="P101" s="233"/>
      <c r="Q101" s="233"/>
      <c r="R101" s="233"/>
      <c r="S101" s="233"/>
      <c r="T101" s="233"/>
      <c r="U101" s="233"/>
      <c r="V101" s="233"/>
      <c r="W101" s="233"/>
      <c r="X101" s="233"/>
      <c r="Y101" s="233"/>
      <c r="Z101" s="233"/>
    </row>
    <row r="102" spans="1:26" ht="15.75" customHeight="1" x14ac:dyDescent="0.3">
      <c r="A102" s="233"/>
      <c r="B102" s="234"/>
      <c r="C102" s="235"/>
      <c r="D102" s="233"/>
      <c r="E102" s="233"/>
      <c r="F102" s="233"/>
      <c r="G102" s="233"/>
      <c r="H102" s="233"/>
      <c r="I102" s="233"/>
      <c r="J102" s="233"/>
      <c r="K102" s="233"/>
      <c r="L102" s="233"/>
      <c r="M102" s="233"/>
      <c r="N102" s="233"/>
      <c r="O102" s="233"/>
      <c r="P102" s="233"/>
      <c r="Q102" s="233"/>
      <c r="R102" s="233"/>
      <c r="S102" s="233"/>
      <c r="T102" s="233"/>
      <c r="U102" s="233"/>
      <c r="V102" s="233"/>
      <c r="W102" s="233"/>
      <c r="X102" s="233"/>
      <c r="Y102" s="233"/>
      <c r="Z102" s="233"/>
    </row>
    <row r="103" spans="1:26" ht="15.75" customHeight="1" x14ac:dyDescent="0.3">
      <c r="A103" s="233"/>
      <c r="B103" s="234"/>
      <c r="C103" s="235"/>
      <c r="D103" s="233"/>
      <c r="E103" s="233"/>
      <c r="F103" s="233"/>
      <c r="G103" s="233"/>
      <c r="H103" s="233"/>
      <c r="I103" s="233"/>
      <c r="J103" s="233"/>
      <c r="K103" s="233"/>
      <c r="L103" s="233"/>
      <c r="M103" s="233"/>
      <c r="N103" s="233"/>
      <c r="O103" s="233"/>
      <c r="P103" s="233"/>
      <c r="Q103" s="233"/>
      <c r="R103" s="233"/>
      <c r="S103" s="233"/>
      <c r="T103" s="233"/>
      <c r="U103" s="233"/>
      <c r="V103" s="233"/>
      <c r="W103" s="233"/>
      <c r="X103" s="233"/>
      <c r="Y103" s="233"/>
      <c r="Z103" s="233"/>
    </row>
    <row r="104" spans="1:26" ht="15.75" customHeight="1" x14ac:dyDescent="0.3">
      <c r="A104" s="233"/>
      <c r="B104" s="234"/>
      <c r="C104" s="235"/>
      <c r="D104" s="233"/>
      <c r="E104" s="233"/>
      <c r="F104" s="233"/>
      <c r="G104" s="233"/>
      <c r="H104" s="233"/>
      <c r="I104" s="233"/>
      <c r="J104" s="233"/>
      <c r="K104" s="233"/>
      <c r="L104" s="233"/>
      <c r="M104" s="233"/>
      <c r="N104" s="233"/>
      <c r="O104" s="233"/>
      <c r="P104" s="233"/>
      <c r="Q104" s="233"/>
      <c r="R104" s="233"/>
      <c r="S104" s="233"/>
      <c r="T104" s="233"/>
      <c r="U104" s="233"/>
      <c r="V104" s="233"/>
      <c r="W104" s="233"/>
      <c r="X104" s="233"/>
      <c r="Y104" s="233"/>
      <c r="Z104" s="233"/>
    </row>
    <row r="105" spans="1:26" ht="15.75" customHeight="1" x14ac:dyDescent="0.3">
      <c r="A105" s="233"/>
      <c r="B105" s="234"/>
      <c r="C105" s="235"/>
      <c r="D105" s="233"/>
      <c r="E105" s="233"/>
      <c r="F105" s="233"/>
      <c r="G105" s="233"/>
      <c r="H105" s="233"/>
      <c r="I105" s="233"/>
      <c r="J105" s="233"/>
      <c r="K105" s="233"/>
      <c r="L105" s="233"/>
      <c r="M105" s="233"/>
      <c r="N105" s="233"/>
      <c r="O105" s="233"/>
      <c r="P105" s="233"/>
      <c r="Q105" s="233"/>
      <c r="R105" s="233"/>
      <c r="S105" s="233"/>
      <c r="T105" s="233"/>
      <c r="U105" s="233"/>
      <c r="V105" s="233"/>
      <c r="W105" s="233"/>
      <c r="X105" s="233"/>
      <c r="Y105" s="233"/>
      <c r="Z105" s="233"/>
    </row>
    <row r="106" spans="1:26" ht="15.75" customHeight="1" x14ac:dyDescent="0.3">
      <c r="A106" s="233"/>
      <c r="B106" s="234"/>
      <c r="C106" s="235"/>
      <c r="D106" s="233"/>
      <c r="E106" s="233"/>
      <c r="F106" s="233"/>
      <c r="G106" s="233"/>
      <c r="H106" s="233"/>
      <c r="I106" s="233"/>
      <c r="J106" s="233"/>
      <c r="K106" s="233"/>
      <c r="L106" s="233"/>
      <c r="M106" s="233"/>
      <c r="N106" s="233"/>
      <c r="O106" s="233"/>
      <c r="P106" s="233"/>
      <c r="Q106" s="233"/>
      <c r="R106" s="233"/>
      <c r="S106" s="233"/>
      <c r="T106" s="233"/>
      <c r="U106" s="233"/>
      <c r="V106" s="233"/>
      <c r="W106" s="233"/>
      <c r="X106" s="233"/>
      <c r="Y106" s="233"/>
      <c r="Z106" s="233"/>
    </row>
    <row r="107" spans="1:26" ht="15.75" customHeight="1" x14ac:dyDescent="0.3">
      <c r="A107" s="233"/>
      <c r="B107" s="234"/>
      <c r="C107" s="235"/>
      <c r="D107" s="233"/>
      <c r="E107" s="233"/>
      <c r="F107" s="233"/>
      <c r="G107" s="233"/>
      <c r="H107" s="233"/>
      <c r="I107" s="233"/>
      <c r="J107" s="233"/>
      <c r="K107" s="233"/>
      <c r="L107" s="233"/>
      <c r="M107" s="233"/>
      <c r="N107" s="233"/>
      <c r="O107" s="233"/>
      <c r="P107" s="233"/>
      <c r="Q107" s="233"/>
      <c r="R107" s="233"/>
      <c r="S107" s="233"/>
      <c r="T107" s="233"/>
      <c r="U107" s="233"/>
      <c r="V107" s="233"/>
      <c r="W107" s="233"/>
      <c r="X107" s="233"/>
      <c r="Y107" s="233"/>
      <c r="Z107" s="233"/>
    </row>
    <row r="108" spans="1:26" ht="15.75" customHeight="1" x14ac:dyDescent="0.3">
      <c r="A108" s="233"/>
      <c r="B108" s="234"/>
      <c r="C108" s="235"/>
      <c r="D108" s="233"/>
      <c r="E108" s="233"/>
      <c r="F108" s="233"/>
      <c r="G108" s="233"/>
      <c r="H108" s="233"/>
      <c r="I108" s="233"/>
      <c r="J108" s="233"/>
      <c r="K108" s="233"/>
      <c r="L108" s="233"/>
      <c r="M108" s="233"/>
      <c r="N108" s="233"/>
      <c r="O108" s="233"/>
      <c r="P108" s="233"/>
      <c r="Q108" s="233"/>
      <c r="R108" s="233"/>
      <c r="S108" s="233"/>
      <c r="T108" s="233"/>
      <c r="U108" s="233"/>
      <c r="V108" s="233"/>
      <c r="W108" s="233"/>
      <c r="X108" s="233"/>
      <c r="Y108" s="233"/>
      <c r="Z108" s="233"/>
    </row>
    <row r="109" spans="1:26" ht="15.75" customHeight="1" x14ac:dyDescent="0.3">
      <c r="A109" s="233"/>
      <c r="B109" s="234"/>
      <c r="C109" s="235"/>
      <c r="D109" s="233"/>
      <c r="E109" s="233"/>
      <c r="F109" s="233"/>
      <c r="G109" s="233"/>
      <c r="H109" s="233"/>
      <c r="I109" s="233"/>
      <c r="J109" s="233"/>
      <c r="K109" s="233"/>
      <c r="L109" s="233"/>
      <c r="M109" s="233"/>
      <c r="N109" s="233"/>
      <c r="O109" s="233"/>
      <c r="P109" s="233"/>
      <c r="Q109" s="233"/>
      <c r="R109" s="233"/>
      <c r="S109" s="233"/>
      <c r="T109" s="233"/>
      <c r="U109" s="233"/>
      <c r="V109" s="233"/>
      <c r="W109" s="233"/>
      <c r="X109" s="233"/>
      <c r="Y109" s="233"/>
      <c r="Z109" s="233"/>
    </row>
    <row r="110" spans="1:26" ht="15.75" customHeight="1" x14ac:dyDescent="0.3">
      <c r="A110" s="233"/>
      <c r="B110" s="234"/>
      <c r="C110" s="235"/>
      <c r="D110" s="233"/>
      <c r="E110" s="233"/>
      <c r="F110" s="233"/>
      <c r="G110" s="233"/>
      <c r="H110" s="233"/>
      <c r="I110" s="233"/>
      <c r="J110" s="233"/>
      <c r="K110" s="233"/>
      <c r="L110" s="233"/>
      <c r="M110" s="233"/>
      <c r="N110" s="233"/>
      <c r="O110" s="233"/>
      <c r="P110" s="233"/>
      <c r="Q110" s="233"/>
      <c r="R110" s="233"/>
      <c r="S110" s="233"/>
      <c r="T110" s="233"/>
      <c r="U110" s="233"/>
      <c r="V110" s="233"/>
      <c r="W110" s="233"/>
      <c r="X110" s="233"/>
      <c r="Y110" s="233"/>
      <c r="Z110" s="233"/>
    </row>
    <row r="111" spans="1:26" ht="15.75" customHeight="1" x14ac:dyDescent="0.3">
      <c r="A111" s="233"/>
      <c r="B111" s="234"/>
      <c r="C111" s="235"/>
      <c r="D111" s="233"/>
      <c r="E111" s="233"/>
      <c r="F111" s="233"/>
      <c r="G111" s="233"/>
      <c r="H111" s="233"/>
      <c r="I111" s="233"/>
      <c r="J111" s="233"/>
      <c r="K111" s="233"/>
      <c r="L111" s="233"/>
      <c r="M111" s="233"/>
      <c r="N111" s="233"/>
      <c r="O111" s="233"/>
      <c r="P111" s="233"/>
      <c r="Q111" s="233"/>
      <c r="R111" s="233"/>
      <c r="S111" s="233"/>
      <c r="T111" s="233"/>
      <c r="U111" s="233"/>
      <c r="V111" s="233"/>
      <c r="W111" s="233"/>
      <c r="X111" s="233"/>
      <c r="Y111" s="233"/>
      <c r="Z111" s="233"/>
    </row>
    <row r="112" spans="1:26" ht="15.75" customHeight="1" x14ac:dyDescent="0.3">
      <c r="A112" s="233"/>
      <c r="B112" s="234"/>
      <c r="C112" s="235"/>
      <c r="D112" s="233"/>
      <c r="E112" s="233"/>
      <c r="F112" s="233"/>
      <c r="G112" s="233"/>
      <c r="H112" s="233"/>
      <c r="I112" s="233"/>
      <c r="J112" s="233"/>
      <c r="K112" s="233"/>
      <c r="L112" s="233"/>
      <c r="M112" s="233"/>
      <c r="N112" s="233"/>
      <c r="O112" s="233"/>
      <c r="P112" s="233"/>
      <c r="Q112" s="233"/>
      <c r="R112" s="233"/>
      <c r="S112" s="233"/>
      <c r="T112" s="233"/>
      <c r="U112" s="233"/>
      <c r="V112" s="233"/>
      <c r="W112" s="233"/>
      <c r="X112" s="233"/>
      <c r="Y112" s="233"/>
      <c r="Z112" s="233"/>
    </row>
    <row r="113" spans="1:26" ht="15.75" customHeight="1" x14ac:dyDescent="0.3">
      <c r="A113" s="233"/>
      <c r="B113" s="234"/>
      <c r="C113" s="235"/>
      <c r="D113" s="233"/>
      <c r="E113" s="233"/>
      <c r="F113" s="233"/>
      <c r="G113" s="233"/>
      <c r="H113" s="233"/>
      <c r="I113" s="233"/>
      <c r="J113" s="233"/>
      <c r="K113" s="233"/>
      <c r="L113" s="233"/>
      <c r="M113" s="233"/>
      <c r="N113" s="233"/>
      <c r="O113" s="233"/>
      <c r="P113" s="233"/>
      <c r="Q113" s="233"/>
      <c r="R113" s="233"/>
      <c r="S113" s="233"/>
      <c r="T113" s="233"/>
      <c r="U113" s="233"/>
      <c r="V113" s="233"/>
      <c r="W113" s="233"/>
      <c r="X113" s="233"/>
      <c r="Y113" s="233"/>
      <c r="Z113" s="233"/>
    </row>
    <row r="114" spans="1:26" ht="15.75" customHeight="1" x14ac:dyDescent="0.3">
      <c r="A114" s="233"/>
      <c r="B114" s="234"/>
      <c r="C114" s="235"/>
      <c r="D114" s="233"/>
      <c r="E114" s="233"/>
      <c r="F114" s="233"/>
      <c r="G114" s="233"/>
      <c r="H114" s="233"/>
      <c r="I114" s="233"/>
      <c r="J114" s="233"/>
      <c r="K114" s="233"/>
      <c r="L114" s="233"/>
      <c r="M114" s="233"/>
      <c r="N114" s="233"/>
      <c r="O114" s="233"/>
      <c r="P114" s="233"/>
      <c r="Q114" s="233"/>
      <c r="R114" s="233"/>
      <c r="S114" s="233"/>
      <c r="T114" s="233"/>
      <c r="U114" s="233"/>
      <c r="V114" s="233"/>
      <c r="W114" s="233"/>
      <c r="X114" s="233"/>
      <c r="Y114" s="233"/>
      <c r="Z114" s="233"/>
    </row>
    <row r="115" spans="1:26" ht="15.75" customHeight="1" x14ac:dyDescent="0.3">
      <c r="A115" s="233"/>
      <c r="B115" s="234"/>
      <c r="C115" s="235"/>
      <c r="D115" s="233"/>
      <c r="E115" s="233"/>
      <c r="F115" s="233"/>
      <c r="G115" s="233"/>
      <c r="H115" s="233"/>
      <c r="I115" s="233"/>
      <c r="J115" s="233"/>
      <c r="K115" s="233"/>
      <c r="L115" s="233"/>
      <c r="M115" s="233"/>
      <c r="N115" s="233"/>
      <c r="O115" s="233"/>
      <c r="P115" s="233"/>
      <c r="Q115" s="233"/>
      <c r="R115" s="233"/>
      <c r="S115" s="233"/>
      <c r="T115" s="233"/>
      <c r="U115" s="233"/>
      <c r="V115" s="233"/>
      <c r="W115" s="233"/>
      <c r="X115" s="233"/>
      <c r="Y115" s="233"/>
      <c r="Z115" s="233"/>
    </row>
    <row r="116" spans="1:26" ht="15.75" customHeight="1" x14ac:dyDescent="0.3">
      <c r="A116" s="233"/>
      <c r="B116" s="234"/>
      <c r="C116" s="235"/>
      <c r="D116" s="233"/>
      <c r="E116" s="233"/>
      <c r="F116" s="233"/>
      <c r="G116" s="233"/>
      <c r="H116" s="233"/>
      <c r="I116" s="233"/>
      <c r="J116" s="233"/>
      <c r="K116" s="233"/>
      <c r="L116" s="233"/>
      <c r="M116" s="233"/>
      <c r="N116" s="233"/>
      <c r="O116" s="233"/>
      <c r="P116" s="233"/>
      <c r="Q116" s="233"/>
      <c r="R116" s="233"/>
      <c r="S116" s="233"/>
      <c r="T116" s="233"/>
      <c r="U116" s="233"/>
      <c r="V116" s="233"/>
      <c r="W116" s="233"/>
      <c r="X116" s="233"/>
      <c r="Y116" s="233"/>
      <c r="Z116" s="233"/>
    </row>
    <row r="117" spans="1:26" ht="15.75" customHeight="1" x14ac:dyDescent="0.3">
      <c r="A117" s="233"/>
      <c r="B117" s="234"/>
      <c r="C117" s="235"/>
      <c r="D117" s="233"/>
      <c r="E117" s="233"/>
      <c r="F117" s="233"/>
      <c r="G117" s="233"/>
      <c r="H117" s="233"/>
      <c r="I117" s="233"/>
      <c r="J117" s="233"/>
      <c r="K117" s="233"/>
      <c r="L117" s="233"/>
      <c r="M117" s="233"/>
      <c r="N117" s="233"/>
      <c r="O117" s="233"/>
      <c r="P117" s="233"/>
      <c r="Q117" s="233"/>
      <c r="R117" s="233"/>
      <c r="S117" s="233"/>
      <c r="T117" s="233"/>
      <c r="U117" s="233"/>
      <c r="V117" s="233"/>
      <c r="W117" s="233"/>
      <c r="X117" s="233"/>
      <c r="Y117" s="233"/>
      <c r="Z117" s="233"/>
    </row>
    <row r="118" spans="1:26" ht="15.75" customHeight="1" x14ac:dyDescent="0.3">
      <c r="A118" s="233"/>
      <c r="B118" s="234"/>
      <c r="C118" s="235"/>
      <c r="D118" s="233"/>
      <c r="E118" s="233"/>
      <c r="F118" s="233"/>
      <c r="G118" s="233"/>
      <c r="H118" s="233"/>
      <c r="I118" s="233"/>
      <c r="J118" s="233"/>
      <c r="K118" s="233"/>
      <c r="L118" s="233"/>
      <c r="M118" s="233"/>
      <c r="N118" s="233"/>
      <c r="O118" s="233"/>
      <c r="P118" s="233"/>
      <c r="Q118" s="233"/>
      <c r="R118" s="233"/>
      <c r="S118" s="233"/>
      <c r="T118" s="233"/>
      <c r="U118" s="233"/>
      <c r="V118" s="233"/>
      <c r="W118" s="233"/>
      <c r="X118" s="233"/>
      <c r="Y118" s="233"/>
      <c r="Z118" s="233"/>
    </row>
    <row r="119" spans="1:26" ht="15.75" customHeight="1" x14ac:dyDescent="0.3">
      <c r="A119" s="233"/>
      <c r="B119" s="234"/>
      <c r="C119" s="235"/>
      <c r="D119" s="233"/>
      <c r="E119" s="233"/>
      <c r="F119" s="233"/>
      <c r="G119" s="233"/>
      <c r="H119" s="233"/>
      <c r="I119" s="233"/>
      <c r="J119" s="233"/>
      <c r="K119" s="233"/>
      <c r="L119" s="233"/>
      <c r="M119" s="233"/>
      <c r="N119" s="233"/>
      <c r="O119" s="233"/>
      <c r="P119" s="233"/>
      <c r="Q119" s="233"/>
      <c r="R119" s="233"/>
      <c r="S119" s="233"/>
      <c r="T119" s="233"/>
      <c r="U119" s="233"/>
      <c r="V119" s="233"/>
      <c r="W119" s="233"/>
      <c r="X119" s="233"/>
      <c r="Y119" s="233"/>
      <c r="Z119" s="233"/>
    </row>
    <row r="120" spans="1:26" ht="15.75" customHeight="1" x14ac:dyDescent="0.3">
      <c r="A120" s="233"/>
      <c r="B120" s="234"/>
      <c r="C120" s="235"/>
      <c r="D120" s="233"/>
      <c r="E120" s="233"/>
      <c r="F120" s="233"/>
      <c r="G120" s="233"/>
      <c r="H120" s="233"/>
      <c r="I120" s="233"/>
      <c r="J120" s="233"/>
      <c r="K120" s="233"/>
      <c r="L120" s="233"/>
      <c r="M120" s="233"/>
      <c r="N120" s="233"/>
      <c r="O120" s="233"/>
      <c r="P120" s="233"/>
      <c r="Q120" s="233"/>
      <c r="R120" s="233"/>
      <c r="S120" s="233"/>
      <c r="T120" s="233"/>
      <c r="U120" s="233"/>
      <c r="V120" s="233"/>
      <c r="W120" s="233"/>
      <c r="X120" s="233"/>
      <c r="Y120" s="233"/>
      <c r="Z120" s="233"/>
    </row>
    <row r="121" spans="1:26" ht="15.75" customHeight="1" x14ac:dyDescent="0.3">
      <c r="A121" s="233"/>
      <c r="B121" s="234"/>
      <c r="C121" s="235"/>
      <c r="D121" s="233"/>
      <c r="E121" s="233"/>
      <c r="F121" s="233"/>
      <c r="G121" s="233"/>
      <c r="H121" s="233"/>
      <c r="I121" s="233"/>
      <c r="J121" s="233"/>
      <c r="K121" s="233"/>
      <c r="L121" s="233"/>
      <c r="M121" s="233"/>
      <c r="N121" s="233"/>
      <c r="O121" s="233"/>
      <c r="P121" s="233"/>
      <c r="Q121" s="233"/>
      <c r="R121" s="233"/>
      <c r="S121" s="233"/>
      <c r="T121" s="233"/>
      <c r="U121" s="233"/>
      <c r="V121" s="233"/>
      <c r="W121" s="233"/>
      <c r="X121" s="233"/>
      <c r="Y121" s="233"/>
      <c r="Z121" s="233"/>
    </row>
    <row r="122" spans="1:26" ht="15.75" customHeight="1" x14ac:dyDescent="0.3">
      <c r="A122" s="233"/>
      <c r="B122" s="234"/>
      <c r="C122" s="235"/>
      <c r="D122" s="233"/>
      <c r="E122" s="233"/>
      <c r="F122" s="233"/>
      <c r="G122" s="233"/>
      <c r="H122" s="233"/>
      <c r="I122" s="233"/>
      <c r="J122" s="233"/>
      <c r="K122" s="233"/>
      <c r="L122" s="233"/>
      <c r="M122" s="233"/>
      <c r="N122" s="233"/>
      <c r="O122" s="233"/>
      <c r="P122" s="233"/>
      <c r="Q122" s="233"/>
      <c r="R122" s="233"/>
      <c r="S122" s="233"/>
      <c r="T122" s="233"/>
      <c r="U122" s="233"/>
      <c r="V122" s="233"/>
      <c r="W122" s="233"/>
      <c r="X122" s="233"/>
      <c r="Y122" s="233"/>
      <c r="Z122" s="233"/>
    </row>
    <row r="123" spans="1:26" ht="15.75" customHeight="1" x14ac:dyDescent="0.3">
      <c r="A123" s="233"/>
      <c r="B123" s="234"/>
      <c r="C123" s="235"/>
      <c r="D123" s="233"/>
      <c r="E123" s="233"/>
      <c r="F123" s="233"/>
      <c r="G123" s="233"/>
      <c r="H123" s="233"/>
      <c r="I123" s="233"/>
      <c r="J123" s="233"/>
      <c r="K123" s="233"/>
      <c r="L123" s="233"/>
      <c r="M123" s="233"/>
      <c r="N123" s="233"/>
      <c r="O123" s="233"/>
      <c r="P123" s="233"/>
      <c r="Q123" s="233"/>
      <c r="R123" s="233"/>
      <c r="S123" s="233"/>
      <c r="T123" s="233"/>
      <c r="U123" s="233"/>
      <c r="V123" s="233"/>
      <c r="W123" s="233"/>
      <c r="X123" s="233"/>
      <c r="Y123" s="233"/>
      <c r="Z123" s="233"/>
    </row>
    <row r="124" spans="1:26" ht="15.75" customHeight="1" x14ac:dyDescent="0.3">
      <c r="A124" s="233"/>
      <c r="B124" s="234"/>
      <c r="C124" s="235"/>
      <c r="D124" s="233"/>
      <c r="E124" s="233"/>
      <c r="F124" s="233"/>
      <c r="G124" s="233"/>
      <c r="H124" s="233"/>
      <c r="I124" s="233"/>
      <c r="J124" s="233"/>
      <c r="K124" s="233"/>
      <c r="L124" s="233"/>
      <c r="M124" s="233"/>
      <c r="N124" s="233"/>
      <c r="O124" s="233"/>
      <c r="P124" s="233"/>
      <c r="Q124" s="233"/>
      <c r="R124" s="233"/>
      <c r="S124" s="233"/>
      <c r="T124" s="233"/>
      <c r="U124" s="233"/>
      <c r="V124" s="233"/>
      <c r="W124" s="233"/>
      <c r="X124" s="233"/>
      <c r="Y124" s="233"/>
      <c r="Z124" s="233"/>
    </row>
    <row r="125" spans="1:26" ht="15.75" customHeight="1" x14ac:dyDescent="0.3">
      <c r="A125" s="233"/>
      <c r="B125" s="234"/>
      <c r="C125" s="235"/>
      <c r="D125" s="233"/>
      <c r="E125" s="233"/>
      <c r="F125" s="233"/>
      <c r="G125" s="233"/>
      <c r="H125" s="233"/>
      <c r="I125" s="233"/>
      <c r="J125" s="233"/>
      <c r="K125" s="233"/>
      <c r="L125" s="233"/>
      <c r="M125" s="233"/>
      <c r="N125" s="233"/>
      <c r="O125" s="233"/>
      <c r="P125" s="233"/>
      <c r="Q125" s="233"/>
      <c r="R125" s="233"/>
      <c r="S125" s="233"/>
      <c r="T125" s="233"/>
      <c r="U125" s="233"/>
      <c r="V125" s="233"/>
      <c r="W125" s="233"/>
      <c r="X125" s="233"/>
      <c r="Y125" s="233"/>
      <c r="Z125" s="233"/>
    </row>
    <row r="126" spans="1:26" ht="15.75" customHeight="1" x14ac:dyDescent="0.3">
      <c r="A126" s="233"/>
      <c r="B126" s="234"/>
      <c r="C126" s="235"/>
      <c r="D126" s="233"/>
      <c r="E126" s="233"/>
      <c r="F126" s="233"/>
      <c r="G126" s="233"/>
      <c r="H126" s="233"/>
      <c r="I126" s="233"/>
      <c r="J126" s="233"/>
      <c r="K126" s="233"/>
      <c r="L126" s="233"/>
      <c r="M126" s="233"/>
      <c r="N126" s="233"/>
      <c r="O126" s="233"/>
      <c r="P126" s="233"/>
      <c r="Q126" s="233"/>
      <c r="R126" s="233"/>
      <c r="S126" s="233"/>
      <c r="T126" s="233"/>
      <c r="U126" s="233"/>
      <c r="V126" s="233"/>
      <c r="W126" s="233"/>
      <c r="X126" s="233"/>
      <c r="Y126" s="233"/>
      <c r="Z126" s="233"/>
    </row>
    <row r="127" spans="1:26" ht="15.75" customHeight="1" x14ac:dyDescent="0.3">
      <c r="A127" s="233"/>
      <c r="B127" s="234"/>
      <c r="C127" s="235"/>
      <c r="D127" s="233"/>
      <c r="E127" s="233"/>
      <c r="F127" s="233"/>
      <c r="G127" s="233"/>
      <c r="H127" s="233"/>
      <c r="I127" s="233"/>
      <c r="J127" s="233"/>
      <c r="K127" s="233"/>
      <c r="L127" s="233"/>
      <c r="M127" s="233"/>
      <c r="N127" s="233"/>
      <c r="O127" s="233"/>
      <c r="P127" s="233"/>
      <c r="Q127" s="233"/>
      <c r="R127" s="233"/>
      <c r="S127" s="233"/>
      <c r="T127" s="233"/>
      <c r="U127" s="233"/>
      <c r="V127" s="233"/>
      <c r="W127" s="233"/>
      <c r="X127" s="233"/>
      <c r="Y127" s="233"/>
      <c r="Z127" s="233"/>
    </row>
    <row r="128" spans="1:26" ht="15.75" customHeight="1" x14ac:dyDescent="0.3">
      <c r="A128" s="233"/>
      <c r="B128" s="234"/>
      <c r="C128" s="235"/>
      <c r="D128" s="233"/>
      <c r="E128" s="233"/>
      <c r="F128" s="233"/>
      <c r="G128" s="233"/>
      <c r="H128" s="233"/>
      <c r="I128" s="233"/>
      <c r="J128" s="233"/>
      <c r="K128" s="233"/>
      <c r="L128" s="233"/>
      <c r="M128" s="233"/>
      <c r="N128" s="233"/>
      <c r="O128" s="233"/>
      <c r="P128" s="233"/>
      <c r="Q128" s="233"/>
      <c r="R128" s="233"/>
      <c r="S128" s="233"/>
      <c r="T128" s="233"/>
      <c r="U128" s="233"/>
      <c r="V128" s="233"/>
      <c r="W128" s="233"/>
      <c r="X128" s="233"/>
      <c r="Y128" s="233"/>
      <c r="Z128" s="233"/>
    </row>
    <row r="129" spans="1:26" ht="15.75" customHeight="1" x14ac:dyDescent="0.3">
      <c r="A129" s="233"/>
      <c r="B129" s="234"/>
      <c r="C129" s="235"/>
      <c r="D129" s="233"/>
      <c r="E129" s="233"/>
      <c r="F129" s="233"/>
      <c r="G129" s="233"/>
      <c r="H129" s="233"/>
      <c r="I129" s="233"/>
      <c r="J129" s="233"/>
      <c r="K129" s="233"/>
      <c r="L129" s="233"/>
      <c r="M129" s="233"/>
      <c r="N129" s="233"/>
      <c r="O129" s="233"/>
      <c r="P129" s="233"/>
      <c r="Q129" s="233"/>
      <c r="R129" s="233"/>
      <c r="S129" s="233"/>
      <c r="T129" s="233"/>
      <c r="U129" s="233"/>
      <c r="V129" s="233"/>
      <c r="W129" s="233"/>
      <c r="X129" s="233"/>
      <c r="Y129" s="233"/>
      <c r="Z129" s="233"/>
    </row>
    <row r="130" spans="1:26" ht="15.75" customHeight="1" x14ac:dyDescent="0.3">
      <c r="A130" s="233"/>
      <c r="B130" s="234"/>
      <c r="C130" s="235"/>
      <c r="D130" s="233"/>
      <c r="E130" s="233"/>
      <c r="F130" s="233"/>
      <c r="G130" s="233"/>
      <c r="H130" s="233"/>
      <c r="I130" s="233"/>
      <c r="J130" s="233"/>
      <c r="K130" s="233"/>
      <c r="L130" s="233"/>
      <c r="M130" s="233"/>
      <c r="N130" s="233"/>
      <c r="O130" s="233"/>
      <c r="P130" s="233"/>
      <c r="Q130" s="233"/>
      <c r="R130" s="233"/>
      <c r="S130" s="233"/>
      <c r="T130" s="233"/>
      <c r="U130" s="233"/>
      <c r="V130" s="233"/>
      <c r="W130" s="233"/>
      <c r="X130" s="233"/>
      <c r="Y130" s="233"/>
      <c r="Z130" s="233"/>
    </row>
    <row r="131" spans="1:26" ht="15.75" customHeight="1" x14ac:dyDescent="0.3">
      <c r="A131" s="233"/>
      <c r="B131" s="234"/>
      <c r="C131" s="235"/>
      <c r="D131" s="233"/>
      <c r="E131" s="233"/>
      <c r="F131" s="233"/>
      <c r="G131" s="233"/>
      <c r="H131" s="233"/>
      <c r="I131" s="233"/>
      <c r="J131" s="233"/>
      <c r="K131" s="233"/>
      <c r="L131" s="233"/>
      <c r="M131" s="233"/>
      <c r="N131" s="233"/>
      <c r="O131" s="233"/>
      <c r="P131" s="233"/>
      <c r="Q131" s="233"/>
      <c r="R131" s="233"/>
      <c r="S131" s="233"/>
      <c r="T131" s="233"/>
      <c r="U131" s="233"/>
      <c r="V131" s="233"/>
      <c r="W131" s="233"/>
      <c r="X131" s="233"/>
      <c r="Y131" s="233"/>
      <c r="Z131" s="233"/>
    </row>
    <row r="132" spans="1:26" ht="15.75" customHeight="1" x14ac:dyDescent="0.3">
      <c r="A132" s="233"/>
      <c r="B132" s="234"/>
      <c r="C132" s="235"/>
      <c r="D132" s="233"/>
      <c r="E132" s="233"/>
      <c r="F132" s="233"/>
      <c r="G132" s="233"/>
      <c r="H132" s="233"/>
      <c r="I132" s="233"/>
      <c r="J132" s="233"/>
      <c r="K132" s="233"/>
      <c r="L132" s="233"/>
      <c r="M132" s="233"/>
      <c r="N132" s="233"/>
      <c r="O132" s="233"/>
      <c r="P132" s="233"/>
      <c r="Q132" s="233"/>
      <c r="R132" s="233"/>
      <c r="S132" s="233"/>
      <c r="T132" s="233"/>
      <c r="U132" s="233"/>
      <c r="V132" s="233"/>
      <c r="W132" s="233"/>
      <c r="X132" s="233"/>
      <c r="Y132" s="233"/>
      <c r="Z132" s="233"/>
    </row>
    <row r="133" spans="1:26" ht="15.75" customHeight="1" x14ac:dyDescent="0.3">
      <c r="A133" s="233"/>
      <c r="B133" s="234"/>
      <c r="C133" s="235"/>
      <c r="D133" s="233"/>
      <c r="E133" s="233"/>
      <c r="F133" s="233"/>
      <c r="G133" s="233"/>
      <c r="H133" s="233"/>
      <c r="I133" s="233"/>
      <c r="J133" s="233"/>
      <c r="K133" s="233"/>
      <c r="L133" s="233"/>
      <c r="M133" s="233"/>
      <c r="N133" s="233"/>
      <c r="O133" s="233"/>
      <c r="P133" s="233"/>
      <c r="Q133" s="233"/>
      <c r="R133" s="233"/>
      <c r="S133" s="233"/>
      <c r="T133" s="233"/>
      <c r="U133" s="233"/>
      <c r="V133" s="233"/>
      <c r="W133" s="233"/>
      <c r="X133" s="233"/>
      <c r="Y133" s="233"/>
      <c r="Z133" s="233"/>
    </row>
    <row r="134" spans="1:26" ht="15.75" customHeight="1" x14ac:dyDescent="0.3">
      <c r="A134" s="233"/>
      <c r="B134" s="234"/>
      <c r="C134" s="235"/>
      <c r="D134" s="233"/>
      <c r="E134" s="233"/>
      <c r="F134" s="233"/>
      <c r="G134" s="233"/>
      <c r="H134" s="233"/>
      <c r="I134" s="233"/>
      <c r="J134" s="233"/>
      <c r="K134" s="233"/>
      <c r="L134" s="233"/>
      <c r="M134" s="233"/>
      <c r="N134" s="233"/>
      <c r="O134" s="233"/>
      <c r="P134" s="233"/>
      <c r="Q134" s="233"/>
      <c r="R134" s="233"/>
      <c r="S134" s="233"/>
      <c r="T134" s="233"/>
      <c r="U134" s="233"/>
      <c r="V134" s="233"/>
      <c r="W134" s="233"/>
      <c r="X134" s="233"/>
      <c r="Y134" s="233"/>
      <c r="Z134" s="233"/>
    </row>
    <row r="135" spans="1:26" ht="15.75" customHeight="1" x14ac:dyDescent="0.3">
      <c r="A135" s="233"/>
      <c r="B135" s="234"/>
      <c r="C135" s="235"/>
      <c r="D135" s="233"/>
      <c r="E135" s="233"/>
      <c r="F135" s="233"/>
      <c r="G135" s="233"/>
      <c r="H135" s="233"/>
      <c r="I135" s="233"/>
      <c r="J135" s="233"/>
      <c r="K135" s="233"/>
      <c r="L135" s="233"/>
      <c r="M135" s="233"/>
      <c r="N135" s="233"/>
      <c r="O135" s="233"/>
      <c r="P135" s="233"/>
      <c r="Q135" s="233"/>
      <c r="R135" s="233"/>
      <c r="S135" s="233"/>
      <c r="T135" s="233"/>
      <c r="U135" s="233"/>
      <c r="V135" s="233"/>
      <c r="W135" s="233"/>
      <c r="X135" s="233"/>
      <c r="Y135" s="233"/>
      <c r="Z135" s="233"/>
    </row>
    <row r="136" spans="1:26" ht="15.75" customHeight="1" x14ac:dyDescent="0.3">
      <c r="A136" s="233"/>
      <c r="B136" s="234"/>
      <c r="C136" s="235"/>
      <c r="D136" s="233"/>
      <c r="E136" s="233"/>
      <c r="F136" s="233"/>
      <c r="G136" s="233"/>
      <c r="H136" s="233"/>
      <c r="I136" s="233"/>
      <c r="J136" s="233"/>
      <c r="K136" s="233"/>
      <c r="L136" s="233"/>
      <c r="M136" s="233"/>
      <c r="N136" s="233"/>
      <c r="O136" s="233"/>
      <c r="P136" s="233"/>
      <c r="Q136" s="233"/>
      <c r="R136" s="233"/>
      <c r="S136" s="233"/>
      <c r="T136" s="233"/>
      <c r="U136" s="233"/>
      <c r="V136" s="233"/>
      <c r="W136" s="233"/>
      <c r="X136" s="233"/>
      <c r="Y136" s="233"/>
      <c r="Z136" s="233"/>
    </row>
    <row r="137" spans="1:26" ht="15.75" customHeight="1" x14ac:dyDescent="0.3">
      <c r="A137" s="233"/>
      <c r="B137" s="234"/>
      <c r="C137" s="235"/>
      <c r="D137" s="233"/>
      <c r="E137" s="233"/>
      <c r="F137" s="233"/>
      <c r="G137" s="233"/>
      <c r="H137" s="233"/>
      <c r="I137" s="233"/>
      <c r="J137" s="233"/>
      <c r="K137" s="233"/>
      <c r="L137" s="233"/>
      <c r="M137" s="233"/>
      <c r="N137" s="233"/>
      <c r="O137" s="233"/>
      <c r="P137" s="233"/>
      <c r="Q137" s="233"/>
      <c r="R137" s="233"/>
      <c r="S137" s="233"/>
      <c r="T137" s="233"/>
      <c r="U137" s="233"/>
      <c r="V137" s="233"/>
      <c r="W137" s="233"/>
      <c r="X137" s="233"/>
      <c r="Y137" s="233"/>
      <c r="Z137" s="233"/>
    </row>
    <row r="138" spans="1:26" ht="15.75" customHeight="1" x14ac:dyDescent="0.3">
      <c r="A138" s="233"/>
      <c r="B138" s="234"/>
      <c r="C138" s="235"/>
      <c r="D138" s="233"/>
      <c r="E138" s="233"/>
      <c r="F138" s="233"/>
      <c r="G138" s="233"/>
      <c r="H138" s="233"/>
      <c r="I138" s="233"/>
      <c r="J138" s="233"/>
      <c r="K138" s="233"/>
      <c r="L138" s="233"/>
      <c r="M138" s="233"/>
      <c r="N138" s="233"/>
      <c r="O138" s="233"/>
      <c r="P138" s="233"/>
      <c r="Q138" s="233"/>
      <c r="R138" s="233"/>
      <c r="S138" s="233"/>
      <c r="T138" s="233"/>
      <c r="U138" s="233"/>
      <c r="V138" s="233"/>
      <c r="W138" s="233"/>
      <c r="X138" s="233"/>
      <c r="Y138" s="233"/>
      <c r="Z138" s="233"/>
    </row>
    <row r="139" spans="1:26" ht="15.75" customHeight="1" x14ac:dyDescent="0.3">
      <c r="A139" s="233"/>
      <c r="B139" s="234"/>
      <c r="C139" s="235"/>
      <c r="D139" s="233"/>
      <c r="E139" s="233"/>
      <c r="F139" s="233"/>
      <c r="G139" s="233"/>
      <c r="H139" s="233"/>
      <c r="I139" s="233"/>
      <c r="J139" s="233"/>
      <c r="K139" s="233"/>
      <c r="L139" s="233"/>
      <c r="M139" s="233"/>
      <c r="N139" s="233"/>
      <c r="O139" s="233"/>
      <c r="P139" s="233"/>
      <c r="Q139" s="233"/>
      <c r="R139" s="233"/>
      <c r="S139" s="233"/>
      <c r="T139" s="233"/>
      <c r="U139" s="233"/>
      <c r="V139" s="233"/>
      <c r="W139" s="233"/>
      <c r="X139" s="233"/>
      <c r="Y139" s="233"/>
      <c r="Z139" s="233"/>
    </row>
    <row r="140" spans="1:26" ht="15.75" customHeight="1" x14ac:dyDescent="0.3">
      <c r="A140" s="233"/>
      <c r="B140" s="234"/>
      <c r="C140" s="235"/>
      <c r="D140" s="233"/>
      <c r="E140" s="233"/>
      <c r="F140" s="233"/>
      <c r="G140" s="233"/>
      <c r="H140" s="233"/>
      <c r="I140" s="233"/>
      <c r="J140" s="233"/>
      <c r="K140" s="233"/>
      <c r="L140" s="233"/>
      <c r="M140" s="233"/>
      <c r="N140" s="233"/>
      <c r="O140" s="233"/>
      <c r="P140" s="233"/>
      <c r="Q140" s="233"/>
      <c r="R140" s="233"/>
      <c r="S140" s="233"/>
      <c r="T140" s="233"/>
      <c r="U140" s="233"/>
      <c r="V140" s="233"/>
      <c r="W140" s="233"/>
      <c r="X140" s="233"/>
      <c r="Y140" s="233"/>
      <c r="Z140" s="233"/>
    </row>
    <row r="141" spans="1:26" ht="15.75" customHeight="1" x14ac:dyDescent="0.3">
      <c r="A141" s="233"/>
      <c r="B141" s="234"/>
      <c r="C141" s="235"/>
      <c r="D141" s="233"/>
      <c r="E141" s="233"/>
      <c r="F141" s="233"/>
      <c r="G141" s="233"/>
      <c r="H141" s="233"/>
      <c r="I141" s="233"/>
      <c r="J141" s="233"/>
      <c r="K141" s="233"/>
      <c r="L141" s="233"/>
      <c r="M141" s="233"/>
      <c r="N141" s="233"/>
      <c r="O141" s="233"/>
      <c r="P141" s="233"/>
      <c r="Q141" s="233"/>
      <c r="R141" s="233"/>
      <c r="S141" s="233"/>
      <c r="T141" s="233"/>
      <c r="U141" s="233"/>
      <c r="V141" s="233"/>
      <c r="W141" s="233"/>
      <c r="X141" s="233"/>
      <c r="Y141" s="233"/>
      <c r="Z141" s="233"/>
    </row>
    <row r="142" spans="1:26" ht="15.75" customHeight="1" x14ac:dyDescent="0.3">
      <c r="A142" s="233"/>
      <c r="B142" s="234"/>
      <c r="C142" s="235"/>
      <c r="D142" s="233"/>
      <c r="E142" s="233"/>
      <c r="F142" s="233"/>
      <c r="G142" s="233"/>
      <c r="H142" s="233"/>
      <c r="I142" s="233"/>
      <c r="J142" s="233"/>
      <c r="K142" s="233"/>
      <c r="L142" s="233"/>
      <c r="M142" s="233"/>
      <c r="N142" s="233"/>
      <c r="O142" s="233"/>
      <c r="P142" s="233"/>
      <c r="Q142" s="233"/>
      <c r="R142" s="233"/>
      <c r="S142" s="233"/>
      <c r="T142" s="233"/>
      <c r="U142" s="233"/>
      <c r="V142" s="233"/>
      <c r="W142" s="233"/>
      <c r="X142" s="233"/>
      <c r="Y142" s="233"/>
      <c r="Z142" s="233"/>
    </row>
    <row r="143" spans="1:26" ht="15.75" customHeight="1" x14ac:dyDescent="0.3">
      <c r="A143" s="233"/>
      <c r="B143" s="234"/>
      <c r="C143" s="235"/>
      <c r="D143" s="233"/>
      <c r="E143" s="233"/>
      <c r="F143" s="233"/>
      <c r="G143" s="233"/>
      <c r="H143" s="233"/>
      <c r="I143" s="233"/>
      <c r="J143" s="233"/>
      <c r="K143" s="233"/>
      <c r="L143" s="233"/>
      <c r="M143" s="233"/>
      <c r="N143" s="233"/>
      <c r="O143" s="233"/>
      <c r="P143" s="233"/>
      <c r="Q143" s="233"/>
      <c r="R143" s="233"/>
      <c r="S143" s="233"/>
      <c r="T143" s="233"/>
      <c r="U143" s="233"/>
      <c r="V143" s="233"/>
      <c r="W143" s="233"/>
      <c r="X143" s="233"/>
      <c r="Y143" s="233"/>
      <c r="Z143" s="233"/>
    </row>
    <row r="144" spans="1:26" ht="15.75" customHeight="1" x14ac:dyDescent="0.3">
      <c r="A144" s="233"/>
      <c r="B144" s="234"/>
      <c r="C144" s="235"/>
      <c r="D144" s="233"/>
      <c r="E144" s="233"/>
      <c r="F144" s="233"/>
      <c r="G144" s="233"/>
      <c r="H144" s="233"/>
      <c r="I144" s="233"/>
      <c r="J144" s="233"/>
      <c r="K144" s="233"/>
      <c r="L144" s="233"/>
      <c r="M144" s="233"/>
      <c r="N144" s="233"/>
      <c r="O144" s="233"/>
      <c r="P144" s="233"/>
      <c r="Q144" s="233"/>
      <c r="R144" s="233"/>
      <c r="S144" s="233"/>
      <c r="T144" s="233"/>
      <c r="U144" s="233"/>
      <c r="V144" s="233"/>
      <c r="W144" s="233"/>
      <c r="X144" s="233"/>
      <c r="Y144" s="233"/>
      <c r="Z144" s="233"/>
    </row>
    <row r="145" spans="1:26" ht="15.75" customHeight="1" x14ac:dyDescent="0.3">
      <c r="A145" s="233"/>
      <c r="B145" s="234"/>
      <c r="C145" s="235"/>
      <c r="D145" s="233"/>
      <c r="E145" s="233"/>
      <c r="F145" s="233"/>
      <c r="G145" s="233"/>
      <c r="H145" s="233"/>
      <c r="I145" s="233"/>
      <c r="J145" s="233"/>
      <c r="K145" s="233"/>
      <c r="L145" s="233"/>
      <c r="M145" s="233"/>
      <c r="N145" s="233"/>
      <c r="O145" s="233"/>
      <c r="P145" s="233"/>
      <c r="Q145" s="233"/>
      <c r="R145" s="233"/>
      <c r="S145" s="233"/>
      <c r="T145" s="233"/>
      <c r="U145" s="233"/>
      <c r="V145" s="233"/>
      <c r="W145" s="233"/>
      <c r="X145" s="233"/>
      <c r="Y145" s="233"/>
      <c r="Z145" s="233"/>
    </row>
    <row r="146" spans="1:26" ht="15.75" customHeight="1" x14ac:dyDescent="0.3">
      <c r="A146" s="233"/>
      <c r="B146" s="234"/>
      <c r="C146" s="235"/>
      <c r="D146" s="233"/>
      <c r="E146" s="233"/>
      <c r="F146" s="233"/>
      <c r="G146" s="233"/>
      <c r="H146" s="233"/>
      <c r="I146" s="233"/>
      <c r="J146" s="233"/>
      <c r="K146" s="233"/>
      <c r="L146" s="233"/>
      <c r="M146" s="233"/>
      <c r="N146" s="233"/>
      <c r="O146" s="233"/>
      <c r="P146" s="233"/>
      <c r="Q146" s="233"/>
      <c r="R146" s="233"/>
      <c r="S146" s="233"/>
      <c r="T146" s="233"/>
      <c r="U146" s="233"/>
      <c r="V146" s="233"/>
      <c r="W146" s="233"/>
      <c r="X146" s="233"/>
      <c r="Y146" s="233"/>
      <c r="Z146" s="233"/>
    </row>
    <row r="147" spans="1:26" ht="15.75" customHeight="1" x14ac:dyDescent="0.3">
      <c r="A147" s="233"/>
      <c r="B147" s="234"/>
      <c r="C147" s="235"/>
      <c r="D147" s="233"/>
      <c r="E147" s="233"/>
      <c r="F147" s="233"/>
      <c r="G147" s="233"/>
      <c r="H147" s="233"/>
      <c r="I147" s="233"/>
      <c r="J147" s="233"/>
      <c r="K147" s="233"/>
      <c r="L147" s="233"/>
      <c r="M147" s="233"/>
      <c r="N147" s="233"/>
      <c r="O147" s="233"/>
      <c r="P147" s="233"/>
      <c r="Q147" s="233"/>
      <c r="R147" s="233"/>
      <c r="S147" s="233"/>
      <c r="T147" s="233"/>
      <c r="U147" s="233"/>
      <c r="V147" s="233"/>
      <c r="W147" s="233"/>
      <c r="X147" s="233"/>
      <c r="Y147" s="233"/>
      <c r="Z147" s="233"/>
    </row>
    <row r="148" spans="1:26" ht="15.75" customHeight="1" x14ac:dyDescent="0.3">
      <c r="A148" s="233"/>
      <c r="B148" s="234"/>
      <c r="C148" s="235"/>
      <c r="D148" s="233"/>
      <c r="E148" s="233"/>
      <c r="F148" s="233"/>
      <c r="G148" s="233"/>
      <c r="H148" s="233"/>
      <c r="I148" s="233"/>
      <c r="J148" s="233"/>
      <c r="K148" s="233"/>
      <c r="L148" s="233"/>
      <c r="M148" s="233"/>
      <c r="N148" s="233"/>
      <c r="O148" s="233"/>
      <c r="P148" s="233"/>
      <c r="Q148" s="233"/>
      <c r="R148" s="233"/>
      <c r="S148" s="233"/>
      <c r="T148" s="233"/>
      <c r="U148" s="233"/>
      <c r="V148" s="233"/>
      <c r="W148" s="233"/>
      <c r="X148" s="233"/>
      <c r="Y148" s="233"/>
      <c r="Z148" s="233"/>
    </row>
    <row r="149" spans="1:26" ht="15.75" customHeight="1" x14ac:dyDescent="0.3">
      <c r="A149" s="233"/>
      <c r="B149" s="234"/>
      <c r="C149" s="235"/>
      <c r="D149" s="233"/>
      <c r="E149" s="233"/>
      <c r="F149" s="233"/>
      <c r="G149" s="233"/>
      <c r="H149" s="233"/>
      <c r="I149" s="233"/>
      <c r="J149" s="233"/>
      <c r="K149" s="233"/>
      <c r="L149" s="233"/>
      <c r="M149" s="233"/>
      <c r="N149" s="233"/>
      <c r="O149" s="233"/>
      <c r="P149" s="233"/>
      <c r="Q149" s="233"/>
      <c r="R149" s="233"/>
      <c r="S149" s="233"/>
      <c r="T149" s="233"/>
      <c r="U149" s="233"/>
      <c r="V149" s="233"/>
      <c r="W149" s="233"/>
      <c r="X149" s="233"/>
      <c r="Y149" s="233"/>
      <c r="Z149" s="233"/>
    </row>
    <row r="150" spans="1:26" ht="15.75" customHeight="1" x14ac:dyDescent="0.3">
      <c r="A150" s="233"/>
      <c r="B150" s="234"/>
      <c r="C150" s="235"/>
      <c r="D150" s="233"/>
      <c r="E150" s="233"/>
      <c r="F150" s="233"/>
      <c r="G150" s="233"/>
      <c r="H150" s="233"/>
      <c r="I150" s="233"/>
      <c r="J150" s="233"/>
      <c r="K150" s="233"/>
      <c r="L150" s="233"/>
      <c r="M150" s="233"/>
      <c r="N150" s="233"/>
      <c r="O150" s="233"/>
      <c r="P150" s="233"/>
      <c r="Q150" s="233"/>
      <c r="R150" s="233"/>
      <c r="S150" s="233"/>
      <c r="T150" s="233"/>
      <c r="U150" s="233"/>
      <c r="V150" s="233"/>
      <c r="W150" s="233"/>
      <c r="X150" s="233"/>
      <c r="Y150" s="233"/>
      <c r="Z150" s="233"/>
    </row>
    <row r="151" spans="1:26" ht="15.75" customHeight="1" x14ac:dyDescent="0.3">
      <c r="A151" s="233"/>
      <c r="B151" s="234"/>
      <c r="C151" s="235"/>
      <c r="D151" s="233"/>
      <c r="E151" s="233"/>
      <c r="F151" s="233"/>
      <c r="G151" s="233"/>
      <c r="H151" s="233"/>
      <c r="I151" s="233"/>
      <c r="J151" s="233"/>
      <c r="K151" s="233"/>
      <c r="L151" s="233"/>
      <c r="M151" s="233"/>
      <c r="N151" s="233"/>
      <c r="O151" s="233"/>
      <c r="P151" s="233"/>
      <c r="Q151" s="233"/>
      <c r="R151" s="233"/>
      <c r="S151" s="233"/>
      <c r="T151" s="233"/>
      <c r="U151" s="233"/>
      <c r="V151" s="233"/>
      <c r="W151" s="233"/>
      <c r="X151" s="233"/>
      <c r="Y151" s="233"/>
      <c r="Z151" s="233"/>
    </row>
    <row r="152" spans="1:26" ht="15.75" customHeight="1" x14ac:dyDescent="0.3">
      <c r="A152" s="233"/>
      <c r="B152" s="234"/>
      <c r="C152" s="235"/>
      <c r="D152" s="233"/>
      <c r="E152" s="233"/>
      <c r="F152" s="233"/>
      <c r="G152" s="233"/>
      <c r="H152" s="233"/>
      <c r="I152" s="233"/>
      <c r="J152" s="233"/>
      <c r="K152" s="233"/>
      <c r="L152" s="233"/>
      <c r="M152" s="233"/>
      <c r="N152" s="233"/>
      <c r="O152" s="233"/>
      <c r="P152" s="233"/>
      <c r="Q152" s="233"/>
      <c r="R152" s="233"/>
      <c r="S152" s="233"/>
      <c r="T152" s="233"/>
      <c r="U152" s="233"/>
      <c r="V152" s="233"/>
      <c r="W152" s="233"/>
      <c r="X152" s="233"/>
      <c r="Y152" s="233"/>
      <c r="Z152" s="233"/>
    </row>
    <row r="153" spans="1:26" ht="15.75" customHeight="1" x14ac:dyDescent="0.3">
      <c r="A153" s="233"/>
      <c r="B153" s="234"/>
      <c r="C153" s="235"/>
      <c r="D153" s="233"/>
      <c r="E153" s="233"/>
      <c r="F153" s="233"/>
      <c r="G153" s="233"/>
      <c r="H153" s="233"/>
      <c r="I153" s="233"/>
      <c r="J153" s="233"/>
      <c r="K153" s="233"/>
      <c r="L153" s="233"/>
      <c r="M153" s="233"/>
      <c r="N153" s="233"/>
      <c r="O153" s="233"/>
      <c r="P153" s="233"/>
      <c r="Q153" s="233"/>
      <c r="R153" s="233"/>
      <c r="S153" s="233"/>
      <c r="T153" s="233"/>
      <c r="U153" s="233"/>
      <c r="V153" s="233"/>
      <c r="W153" s="233"/>
      <c r="X153" s="233"/>
      <c r="Y153" s="233"/>
      <c r="Z153" s="233"/>
    </row>
    <row r="154" spans="1:26" ht="15.75" customHeight="1" x14ac:dyDescent="0.3">
      <c r="A154" s="233"/>
      <c r="B154" s="234"/>
      <c r="C154" s="235"/>
      <c r="D154" s="233"/>
      <c r="E154" s="233"/>
      <c r="F154" s="233"/>
      <c r="G154" s="233"/>
      <c r="H154" s="233"/>
      <c r="I154" s="233"/>
      <c r="J154" s="233"/>
      <c r="K154" s="233"/>
      <c r="L154" s="233"/>
      <c r="M154" s="233"/>
      <c r="N154" s="233"/>
      <c r="O154" s="233"/>
      <c r="P154" s="233"/>
      <c r="Q154" s="233"/>
      <c r="R154" s="233"/>
      <c r="S154" s="233"/>
      <c r="T154" s="233"/>
      <c r="U154" s="233"/>
      <c r="V154" s="233"/>
      <c r="W154" s="233"/>
      <c r="X154" s="233"/>
      <c r="Y154" s="233"/>
      <c r="Z154" s="233"/>
    </row>
    <row r="155" spans="1:26" ht="15.75" customHeight="1" x14ac:dyDescent="0.3">
      <c r="A155" s="233"/>
      <c r="B155" s="234"/>
      <c r="C155" s="235"/>
      <c r="D155" s="233"/>
      <c r="E155" s="233"/>
      <c r="F155" s="233"/>
      <c r="G155" s="233"/>
      <c r="H155" s="233"/>
      <c r="I155" s="233"/>
      <c r="J155" s="233"/>
      <c r="K155" s="233"/>
      <c r="L155" s="233"/>
      <c r="M155" s="233"/>
      <c r="N155" s="233"/>
      <c r="O155" s="233"/>
      <c r="P155" s="233"/>
      <c r="Q155" s="233"/>
      <c r="R155" s="233"/>
      <c r="S155" s="233"/>
      <c r="T155" s="233"/>
      <c r="U155" s="233"/>
      <c r="V155" s="233"/>
      <c r="W155" s="233"/>
      <c r="X155" s="233"/>
      <c r="Y155" s="233"/>
      <c r="Z155" s="233"/>
    </row>
    <row r="156" spans="1:26" ht="15.75" customHeight="1" x14ac:dyDescent="0.3">
      <c r="A156" s="233"/>
      <c r="B156" s="234"/>
      <c r="C156" s="23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row>
    <row r="157" spans="1:26" ht="15.75" customHeight="1" x14ac:dyDescent="0.3">
      <c r="A157" s="233"/>
      <c r="B157" s="234"/>
      <c r="C157" s="235"/>
      <c r="D157" s="233"/>
      <c r="E157" s="233"/>
      <c r="F157" s="233"/>
      <c r="G157" s="233"/>
      <c r="H157" s="233"/>
      <c r="I157" s="233"/>
      <c r="J157" s="233"/>
      <c r="K157" s="233"/>
      <c r="L157" s="233"/>
      <c r="M157" s="233"/>
      <c r="N157" s="233"/>
      <c r="O157" s="233"/>
      <c r="P157" s="233"/>
      <c r="Q157" s="233"/>
      <c r="R157" s="233"/>
      <c r="S157" s="233"/>
      <c r="T157" s="233"/>
      <c r="U157" s="233"/>
      <c r="V157" s="233"/>
      <c r="W157" s="233"/>
      <c r="X157" s="233"/>
      <c r="Y157" s="233"/>
      <c r="Z157" s="233"/>
    </row>
    <row r="158" spans="1:26" ht="15.75" customHeight="1" x14ac:dyDescent="0.3">
      <c r="A158" s="233"/>
      <c r="B158" s="234"/>
      <c r="C158" s="235"/>
      <c r="D158" s="233"/>
      <c r="E158" s="233"/>
      <c r="F158" s="233"/>
      <c r="G158" s="233"/>
      <c r="H158" s="233"/>
      <c r="I158" s="233"/>
      <c r="J158" s="233"/>
      <c r="K158" s="233"/>
      <c r="L158" s="233"/>
      <c r="M158" s="233"/>
      <c r="N158" s="233"/>
      <c r="O158" s="233"/>
      <c r="P158" s="233"/>
      <c r="Q158" s="233"/>
      <c r="R158" s="233"/>
      <c r="S158" s="233"/>
      <c r="T158" s="233"/>
      <c r="U158" s="233"/>
      <c r="V158" s="233"/>
      <c r="W158" s="233"/>
      <c r="X158" s="233"/>
      <c r="Y158" s="233"/>
      <c r="Z158" s="233"/>
    </row>
    <row r="159" spans="1:26" ht="15.75" customHeight="1" x14ac:dyDescent="0.3">
      <c r="A159" s="233"/>
      <c r="B159" s="234"/>
      <c r="C159" s="235"/>
      <c r="D159" s="233"/>
      <c r="E159" s="233"/>
      <c r="F159" s="233"/>
      <c r="G159" s="233"/>
      <c r="H159" s="233"/>
      <c r="I159" s="233"/>
      <c r="J159" s="233"/>
      <c r="K159" s="233"/>
      <c r="L159" s="233"/>
      <c r="M159" s="233"/>
      <c r="N159" s="233"/>
      <c r="O159" s="233"/>
      <c r="P159" s="233"/>
      <c r="Q159" s="233"/>
      <c r="R159" s="233"/>
      <c r="S159" s="233"/>
      <c r="T159" s="233"/>
      <c r="U159" s="233"/>
      <c r="V159" s="233"/>
      <c r="W159" s="233"/>
      <c r="X159" s="233"/>
      <c r="Y159" s="233"/>
      <c r="Z159" s="233"/>
    </row>
    <row r="160" spans="1:26" ht="15.75" customHeight="1" x14ac:dyDescent="0.3">
      <c r="A160" s="233"/>
      <c r="B160" s="234"/>
      <c r="C160" s="235"/>
      <c r="D160" s="233"/>
      <c r="E160" s="233"/>
      <c r="F160" s="233"/>
      <c r="G160" s="233"/>
      <c r="H160" s="233"/>
      <c r="I160" s="233"/>
      <c r="J160" s="233"/>
      <c r="K160" s="233"/>
      <c r="L160" s="233"/>
      <c r="M160" s="233"/>
      <c r="N160" s="233"/>
      <c r="O160" s="233"/>
      <c r="P160" s="233"/>
      <c r="Q160" s="233"/>
      <c r="R160" s="233"/>
      <c r="S160" s="233"/>
      <c r="T160" s="233"/>
      <c r="U160" s="233"/>
      <c r="V160" s="233"/>
      <c r="W160" s="233"/>
      <c r="X160" s="233"/>
      <c r="Y160" s="233"/>
      <c r="Z160" s="233"/>
    </row>
    <row r="161" spans="1:26" ht="15.75" customHeight="1" x14ac:dyDescent="0.3">
      <c r="A161" s="233"/>
      <c r="B161" s="234"/>
      <c r="C161" s="235"/>
      <c r="D161" s="233"/>
      <c r="E161" s="233"/>
      <c r="F161" s="233"/>
      <c r="G161" s="233"/>
      <c r="H161" s="233"/>
      <c r="I161" s="233"/>
      <c r="J161" s="233"/>
      <c r="K161" s="233"/>
      <c r="L161" s="233"/>
      <c r="M161" s="233"/>
      <c r="N161" s="233"/>
      <c r="O161" s="233"/>
      <c r="P161" s="233"/>
      <c r="Q161" s="233"/>
      <c r="R161" s="233"/>
      <c r="S161" s="233"/>
      <c r="T161" s="233"/>
      <c r="U161" s="233"/>
      <c r="V161" s="233"/>
      <c r="W161" s="233"/>
      <c r="X161" s="233"/>
      <c r="Y161" s="233"/>
      <c r="Z161" s="233"/>
    </row>
    <row r="162" spans="1:26" ht="15.75" customHeight="1" x14ac:dyDescent="0.3">
      <c r="A162" s="233"/>
      <c r="B162" s="234"/>
      <c r="C162" s="235"/>
      <c r="D162" s="233"/>
      <c r="E162" s="233"/>
      <c r="F162" s="233"/>
      <c r="G162" s="233"/>
      <c r="H162" s="233"/>
      <c r="I162" s="233"/>
      <c r="J162" s="233"/>
      <c r="K162" s="233"/>
      <c r="L162" s="233"/>
      <c r="M162" s="233"/>
      <c r="N162" s="233"/>
      <c r="O162" s="233"/>
      <c r="P162" s="233"/>
      <c r="Q162" s="233"/>
      <c r="R162" s="233"/>
      <c r="S162" s="233"/>
      <c r="T162" s="233"/>
      <c r="U162" s="233"/>
      <c r="V162" s="233"/>
      <c r="W162" s="233"/>
      <c r="X162" s="233"/>
      <c r="Y162" s="233"/>
      <c r="Z162" s="233"/>
    </row>
    <row r="163" spans="1:26" ht="15.75" customHeight="1" x14ac:dyDescent="0.3">
      <c r="A163" s="233"/>
      <c r="B163" s="234"/>
      <c r="C163" s="235"/>
      <c r="D163" s="233"/>
      <c r="E163" s="233"/>
      <c r="F163" s="233"/>
      <c r="G163" s="233"/>
      <c r="H163" s="233"/>
      <c r="I163" s="233"/>
      <c r="J163" s="233"/>
      <c r="K163" s="233"/>
      <c r="L163" s="233"/>
      <c r="M163" s="233"/>
      <c r="N163" s="233"/>
      <c r="O163" s="233"/>
      <c r="P163" s="233"/>
      <c r="Q163" s="233"/>
      <c r="R163" s="233"/>
      <c r="S163" s="233"/>
      <c r="T163" s="233"/>
      <c r="U163" s="233"/>
      <c r="V163" s="233"/>
      <c r="W163" s="233"/>
      <c r="X163" s="233"/>
      <c r="Y163" s="233"/>
      <c r="Z163" s="233"/>
    </row>
    <row r="164" spans="1:26" ht="15.75" customHeight="1" x14ac:dyDescent="0.3">
      <c r="A164" s="233"/>
      <c r="B164" s="234"/>
      <c r="C164" s="235"/>
      <c r="D164" s="233"/>
      <c r="E164" s="233"/>
      <c r="F164" s="233"/>
      <c r="G164" s="233"/>
      <c r="H164" s="233"/>
      <c r="I164" s="233"/>
      <c r="J164" s="233"/>
      <c r="K164" s="233"/>
      <c r="L164" s="233"/>
      <c r="M164" s="233"/>
      <c r="N164" s="233"/>
      <c r="O164" s="233"/>
      <c r="P164" s="233"/>
      <c r="Q164" s="233"/>
      <c r="R164" s="233"/>
      <c r="S164" s="233"/>
      <c r="T164" s="233"/>
      <c r="U164" s="233"/>
      <c r="V164" s="233"/>
      <c r="W164" s="233"/>
      <c r="X164" s="233"/>
      <c r="Y164" s="233"/>
      <c r="Z164" s="233"/>
    </row>
    <row r="165" spans="1:26" ht="15.75" customHeight="1" x14ac:dyDescent="0.3">
      <c r="A165" s="233"/>
      <c r="B165" s="234"/>
      <c r="C165" s="235"/>
      <c r="D165" s="233"/>
      <c r="E165" s="233"/>
      <c r="F165" s="233"/>
      <c r="G165" s="233"/>
      <c r="H165" s="233"/>
      <c r="I165" s="233"/>
      <c r="J165" s="233"/>
      <c r="K165" s="233"/>
      <c r="L165" s="233"/>
      <c r="M165" s="233"/>
      <c r="N165" s="233"/>
      <c r="O165" s="233"/>
      <c r="P165" s="233"/>
      <c r="Q165" s="233"/>
      <c r="R165" s="233"/>
      <c r="S165" s="233"/>
      <c r="T165" s="233"/>
      <c r="U165" s="233"/>
      <c r="V165" s="233"/>
      <c r="W165" s="233"/>
      <c r="X165" s="233"/>
      <c r="Y165" s="233"/>
      <c r="Z165" s="233"/>
    </row>
    <row r="166" spans="1:26" ht="15.75" customHeight="1" x14ac:dyDescent="0.3">
      <c r="A166" s="233"/>
      <c r="B166" s="234"/>
      <c r="C166" s="235"/>
      <c r="D166" s="233"/>
      <c r="E166" s="233"/>
      <c r="F166" s="233"/>
      <c r="G166" s="233"/>
      <c r="H166" s="233"/>
      <c r="I166" s="233"/>
      <c r="J166" s="233"/>
      <c r="K166" s="233"/>
      <c r="L166" s="233"/>
      <c r="M166" s="233"/>
      <c r="N166" s="233"/>
      <c r="O166" s="233"/>
      <c r="P166" s="233"/>
      <c r="Q166" s="233"/>
      <c r="R166" s="233"/>
      <c r="S166" s="233"/>
      <c r="T166" s="233"/>
      <c r="U166" s="233"/>
      <c r="V166" s="233"/>
      <c r="W166" s="233"/>
      <c r="X166" s="233"/>
      <c r="Y166" s="233"/>
      <c r="Z166" s="233"/>
    </row>
    <row r="167" spans="1:26" ht="15.75" customHeight="1" x14ac:dyDescent="0.3">
      <c r="A167" s="233"/>
      <c r="B167" s="234"/>
      <c r="C167" s="235"/>
      <c r="D167" s="233"/>
      <c r="E167" s="233"/>
      <c r="F167" s="233"/>
      <c r="G167" s="233"/>
      <c r="H167" s="233"/>
      <c r="I167" s="233"/>
      <c r="J167" s="233"/>
      <c r="K167" s="233"/>
      <c r="L167" s="233"/>
      <c r="M167" s="233"/>
      <c r="N167" s="233"/>
      <c r="O167" s="233"/>
      <c r="P167" s="233"/>
      <c r="Q167" s="233"/>
      <c r="R167" s="233"/>
      <c r="S167" s="233"/>
      <c r="T167" s="233"/>
      <c r="U167" s="233"/>
      <c r="V167" s="233"/>
      <c r="W167" s="233"/>
      <c r="X167" s="233"/>
      <c r="Y167" s="233"/>
      <c r="Z167" s="233"/>
    </row>
    <row r="168" spans="1:26" ht="15.75" customHeight="1" x14ac:dyDescent="0.3">
      <c r="A168" s="233"/>
      <c r="B168" s="234"/>
      <c r="C168" s="235"/>
      <c r="D168" s="233"/>
      <c r="E168" s="233"/>
      <c r="F168" s="233"/>
      <c r="G168" s="233"/>
      <c r="H168" s="233"/>
      <c r="I168" s="233"/>
      <c r="J168" s="233"/>
      <c r="K168" s="233"/>
      <c r="L168" s="233"/>
      <c r="M168" s="233"/>
      <c r="N168" s="233"/>
      <c r="O168" s="233"/>
      <c r="P168" s="233"/>
      <c r="Q168" s="233"/>
      <c r="R168" s="233"/>
      <c r="S168" s="233"/>
      <c r="T168" s="233"/>
      <c r="U168" s="233"/>
      <c r="V168" s="233"/>
      <c r="W168" s="233"/>
      <c r="X168" s="233"/>
      <c r="Y168" s="233"/>
      <c r="Z168" s="233"/>
    </row>
    <row r="169" spans="1:26" ht="15.75" customHeight="1" x14ac:dyDescent="0.3">
      <c r="A169" s="233"/>
      <c r="B169" s="234"/>
      <c r="C169" s="235"/>
      <c r="D169" s="233"/>
      <c r="E169" s="233"/>
      <c r="F169" s="233"/>
      <c r="G169" s="233"/>
      <c r="H169" s="233"/>
      <c r="I169" s="233"/>
      <c r="J169" s="233"/>
      <c r="K169" s="233"/>
      <c r="L169" s="233"/>
      <c r="M169" s="233"/>
      <c r="N169" s="233"/>
      <c r="O169" s="233"/>
      <c r="P169" s="233"/>
      <c r="Q169" s="233"/>
      <c r="R169" s="233"/>
      <c r="S169" s="233"/>
      <c r="T169" s="233"/>
      <c r="U169" s="233"/>
      <c r="V169" s="233"/>
      <c r="W169" s="233"/>
      <c r="X169" s="233"/>
      <c r="Y169" s="233"/>
      <c r="Z169" s="233"/>
    </row>
    <row r="170" spans="1:26" ht="15.75" customHeight="1" x14ac:dyDescent="0.3">
      <c r="A170" s="233"/>
      <c r="B170" s="234"/>
      <c r="C170" s="235"/>
      <c r="D170" s="233"/>
      <c r="E170" s="233"/>
      <c r="F170" s="233"/>
      <c r="G170" s="233"/>
      <c r="H170" s="233"/>
      <c r="I170" s="233"/>
      <c r="J170" s="233"/>
      <c r="K170" s="233"/>
      <c r="L170" s="233"/>
      <c r="M170" s="233"/>
      <c r="N170" s="233"/>
      <c r="O170" s="233"/>
      <c r="P170" s="233"/>
      <c r="Q170" s="233"/>
      <c r="R170" s="233"/>
      <c r="S170" s="233"/>
      <c r="T170" s="233"/>
      <c r="U170" s="233"/>
      <c r="V170" s="233"/>
      <c r="W170" s="233"/>
      <c r="X170" s="233"/>
      <c r="Y170" s="233"/>
      <c r="Z170" s="233"/>
    </row>
    <row r="171" spans="1:26" ht="15.75" customHeight="1" x14ac:dyDescent="0.3">
      <c r="A171" s="233"/>
      <c r="B171" s="234"/>
      <c r="C171" s="235"/>
      <c r="D171" s="233"/>
      <c r="E171" s="233"/>
      <c r="F171" s="233"/>
      <c r="G171" s="233"/>
      <c r="H171" s="233"/>
      <c r="I171" s="233"/>
      <c r="J171" s="233"/>
      <c r="K171" s="233"/>
      <c r="L171" s="233"/>
      <c r="M171" s="233"/>
      <c r="N171" s="233"/>
      <c r="O171" s="233"/>
      <c r="P171" s="233"/>
      <c r="Q171" s="233"/>
      <c r="R171" s="233"/>
      <c r="S171" s="233"/>
      <c r="T171" s="233"/>
      <c r="U171" s="233"/>
      <c r="V171" s="233"/>
      <c r="W171" s="233"/>
      <c r="X171" s="233"/>
      <c r="Y171" s="233"/>
      <c r="Z171" s="233"/>
    </row>
    <row r="172" spans="1:26" ht="15.75" customHeight="1" x14ac:dyDescent="0.3">
      <c r="A172" s="233"/>
      <c r="B172" s="234"/>
      <c r="C172" s="235"/>
      <c r="D172" s="233"/>
      <c r="E172" s="233"/>
      <c r="F172" s="233"/>
      <c r="G172" s="233"/>
      <c r="H172" s="233"/>
      <c r="I172" s="233"/>
      <c r="J172" s="233"/>
      <c r="K172" s="233"/>
      <c r="L172" s="233"/>
      <c r="M172" s="233"/>
      <c r="N172" s="233"/>
      <c r="O172" s="233"/>
      <c r="P172" s="233"/>
      <c r="Q172" s="233"/>
      <c r="R172" s="233"/>
      <c r="S172" s="233"/>
      <c r="T172" s="233"/>
      <c r="U172" s="233"/>
      <c r="V172" s="233"/>
      <c r="W172" s="233"/>
      <c r="X172" s="233"/>
      <c r="Y172" s="233"/>
      <c r="Z172" s="233"/>
    </row>
    <row r="173" spans="1:26" ht="15.75" customHeight="1" x14ac:dyDescent="0.3">
      <c r="A173" s="233"/>
      <c r="B173" s="234"/>
      <c r="C173" s="235"/>
      <c r="D173" s="233"/>
      <c r="E173" s="233"/>
      <c r="F173" s="233"/>
      <c r="G173" s="233"/>
      <c r="H173" s="233"/>
      <c r="I173" s="233"/>
      <c r="J173" s="233"/>
      <c r="K173" s="233"/>
      <c r="L173" s="233"/>
      <c r="M173" s="233"/>
      <c r="N173" s="233"/>
      <c r="O173" s="233"/>
      <c r="P173" s="233"/>
      <c r="Q173" s="233"/>
      <c r="R173" s="233"/>
      <c r="S173" s="233"/>
      <c r="T173" s="233"/>
      <c r="U173" s="233"/>
      <c r="V173" s="233"/>
      <c r="W173" s="233"/>
      <c r="X173" s="233"/>
      <c r="Y173" s="233"/>
      <c r="Z173" s="233"/>
    </row>
    <row r="174" spans="1:26" ht="15.75" customHeight="1" x14ac:dyDescent="0.3">
      <c r="A174" s="233"/>
      <c r="B174" s="234"/>
      <c r="C174" s="235"/>
      <c r="D174" s="233"/>
      <c r="E174" s="233"/>
      <c r="F174" s="233"/>
      <c r="G174" s="233"/>
      <c r="H174" s="233"/>
      <c r="I174" s="233"/>
      <c r="J174" s="233"/>
      <c r="K174" s="233"/>
      <c r="L174" s="233"/>
      <c r="M174" s="233"/>
      <c r="N174" s="233"/>
      <c r="O174" s="233"/>
      <c r="P174" s="233"/>
      <c r="Q174" s="233"/>
      <c r="R174" s="233"/>
      <c r="S174" s="233"/>
      <c r="T174" s="233"/>
      <c r="U174" s="233"/>
      <c r="V174" s="233"/>
      <c r="W174" s="233"/>
      <c r="X174" s="233"/>
      <c r="Y174" s="233"/>
      <c r="Z174" s="233"/>
    </row>
    <row r="175" spans="1:26" ht="15.75" customHeight="1" x14ac:dyDescent="0.3">
      <c r="A175" s="233"/>
      <c r="B175" s="234"/>
      <c r="C175" s="235"/>
      <c r="D175" s="233"/>
      <c r="E175" s="233"/>
      <c r="F175" s="233"/>
      <c r="G175" s="233"/>
      <c r="H175" s="233"/>
      <c r="I175" s="233"/>
      <c r="J175" s="233"/>
      <c r="K175" s="233"/>
      <c r="L175" s="233"/>
      <c r="M175" s="233"/>
      <c r="N175" s="233"/>
      <c r="O175" s="233"/>
      <c r="P175" s="233"/>
      <c r="Q175" s="233"/>
      <c r="R175" s="233"/>
      <c r="S175" s="233"/>
      <c r="T175" s="233"/>
      <c r="U175" s="233"/>
      <c r="V175" s="233"/>
      <c r="W175" s="233"/>
      <c r="X175" s="233"/>
      <c r="Y175" s="233"/>
      <c r="Z175" s="233"/>
    </row>
    <row r="176" spans="1:26" ht="15.75" customHeight="1" x14ac:dyDescent="0.3">
      <c r="A176" s="233"/>
      <c r="B176" s="234"/>
      <c r="C176" s="235"/>
      <c r="D176" s="233"/>
      <c r="E176" s="233"/>
      <c r="F176" s="233"/>
      <c r="G176" s="233"/>
      <c r="H176" s="233"/>
      <c r="I176" s="233"/>
      <c r="J176" s="233"/>
      <c r="K176" s="233"/>
      <c r="L176" s="233"/>
      <c r="M176" s="233"/>
      <c r="N176" s="233"/>
      <c r="O176" s="233"/>
      <c r="P176" s="233"/>
      <c r="Q176" s="233"/>
      <c r="R176" s="233"/>
      <c r="S176" s="233"/>
      <c r="T176" s="233"/>
      <c r="U176" s="233"/>
      <c r="V176" s="233"/>
      <c r="W176" s="233"/>
      <c r="X176" s="233"/>
      <c r="Y176" s="233"/>
      <c r="Z176" s="233"/>
    </row>
    <row r="177" spans="1:26" ht="15.75" customHeight="1" x14ac:dyDescent="0.3">
      <c r="A177" s="233"/>
      <c r="B177" s="234"/>
      <c r="C177" s="235"/>
      <c r="D177" s="233"/>
      <c r="E177" s="233"/>
      <c r="F177" s="233"/>
      <c r="G177" s="233"/>
      <c r="H177" s="233"/>
      <c r="I177" s="233"/>
      <c r="J177" s="233"/>
      <c r="K177" s="233"/>
      <c r="L177" s="233"/>
      <c r="M177" s="233"/>
      <c r="N177" s="233"/>
      <c r="O177" s="233"/>
      <c r="P177" s="233"/>
      <c r="Q177" s="233"/>
      <c r="R177" s="233"/>
      <c r="S177" s="233"/>
      <c r="T177" s="233"/>
      <c r="U177" s="233"/>
      <c r="V177" s="233"/>
      <c r="W177" s="233"/>
      <c r="X177" s="233"/>
      <c r="Y177" s="233"/>
      <c r="Z177" s="233"/>
    </row>
    <row r="178" spans="1:26" ht="15.75" customHeight="1" x14ac:dyDescent="0.3">
      <c r="A178" s="233"/>
      <c r="B178" s="234"/>
      <c r="C178" s="235"/>
      <c r="D178" s="233"/>
      <c r="E178" s="233"/>
      <c r="F178" s="233"/>
      <c r="G178" s="233"/>
      <c r="H178" s="233"/>
      <c r="I178" s="233"/>
      <c r="J178" s="233"/>
      <c r="K178" s="233"/>
      <c r="L178" s="233"/>
      <c r="M178" s="233"/>
      <c r="N178" s="233"/>
      <c r="O178" s="233"/>
      <c r="P178" s="233"/>
      <c r="Q178" s="233"/>
      <c r="R178" s="233"/>
      <c r="S178" s="233"/>
      <c r="T178" s="233"/>
      <c r="U178" s="233"/>
      <c r="V178" s="233"/>
      <c r="W178" s="233"/>
      <c r="X178" s="233"/>
      <c r="Y178" s="233"/>
      <c r="Z178" s="233"/>
    </row>
    <row r="179" spans="1:26" ht="15.75" customHeight="1" x14ac:dyDescent="0.3">
      <c r="A179" s="233"/>
      <c r="B179" s="234"/>
      <c r="C179" s="235"/>
      <c r="D179" s="233"/>
      <c r="E179" s="233"/>
      <c r="F179" s="233"/>
      <c r="G179" s="233"/>
      <c r="H179" s="233"/>
      <c r="I179" s="233"/>
      <c r="J179" s="233"/>
      <c r="K179" s="233"/>
      <c r="L179" s="233"/>
      <c r="M179" s="233"/>
      <c r="N179" s="233"/>
      <c r="O179" s="233"/>
      <c r="P179" s="233"/>
      <c r="Q179" s="233"/>
      <c r="R179" s="233"/>
      <c r="S179" s="233"/>
      <c r="T179" s="233"/>
      <c r="U179" s="233"/>
      <c r="V179" s="233"/>
      <c r="W179" s="233"/>
      <c r="X179" s="233"/>
      <c r="Y179" s="233"/>
      <c r="Z179" s="233"/>
    </row>
    <row r="180" spans="1:26" ht="15.75" customHeight="1" x14ac:dyDescent="0.3">
      <c r="A180" s="233"/>
      <c r="B180" s="234"/>
      <c r="C180" s="235"/>
      <c r="D180" s="233"/>
      <c r="E180" s="233"/>
      <c r="F180" s="233"/>
      <c r="G180" s="233"/>
      <c r="H180" s="233"/>
      <c r="I180" s="233"/>
      <c r="J180" s="233"/>
      <c r="K180" s="233"/>
      <c r="L180" s="233"/>
      <c r="M180" s="233"/>
      <c r="N180" s="233"/>
      <c r="O180" s="233"/>
      <c r="P180" s="233"/>
      <c r="Q180" s="233"/>
      <c r="R180" s="233"/>
      <c r="S180" s="233"/>
      <c r="T180" s="233"/>
      <c r="U180" s="233"/>
      <c r="V180" s="233"/>
      <c r="W180" s="233"/>
      <c r="X180" s="233"/>
      <c r="Y180" s="233"/>
      <c r="Z180" s="233"/>
    </row>
    <row r="181" spans="1:26" ht="15.75" customHeight="1" x14ac:dyDescent="0.3">
      <c r="A181" s="233"/>
      <c r="B181" s="234"/>
      <c r="C181" s="235"/>
      <c r="D181" s="233"/>
      <c r="E181" s="233"/>
      <c r="F181" s="233"/>
      <c r="G181" s="233"/>
      <c r="H181" s="233"/>
      <c r="I181" s="233"/>
      <c r="J181" s="233"/>
      <c r="K181" s="233"/>
      <c r="L181" s="233"/>
      <c r="M181" s="233"/>
      <c r="N181" s="233"/>
      <c r="O181" s="233"/>
      <c r="P181" s="233"/>
      <c r="Q181" s="233"/>
      <c r="R181" s="233"/>
      <c r="S181" s="233"/>
      <c r="T181" s="233"/>
      <c r="U181" s="233"/>
      <c r="V181" s="233"/>
      <c r="W181" s="233"/>
      <c r="X181" s="233"/>
      <c r="Y181" s="233"/>
      <c r="Z181" s="233"/>
    </row>
    <row r="182" spans="1:26" ht="15.75" customHeight="1" x14ac:dyDescent="0.3">
      <c r="A182" s="233"/>
      <c r="B182" s="234"/>
      <c r="C182" s="235"/>
      <c r="D182" s="233"/>
      <c r="E182" s="233"/>
      <c r="F182" s="233"/>
      <c r="G182" s="233"/>
      <c r="H182" s="233"/>
      <c r="I182" s="233"/>
      <c r="J182" s="233"/>
      <c r="K182" s="233"/>
      <c r="L182" s="233"/>
      <c r="M182" s="233"/>
      <c r="N182" s="233"/>
      <c r="O182" s="233"/>
      <c r="P182" s="233"/>
      <c r="Q182" s="233"/>
      <c r="R182" s="233"/>
      <c r="S182" s="233"/>
      <c r="T182" s="233"/>
      <c r="U182" s="233"/>
      <c r="V182" s="233"/>
      <c r="W182" s="233"/>
      <c r="X182" s="233"/>
      <c r="Y182" s="233"/>
      <c r="Z182" s="233"/>
    </row>
    <row r="183" spans="1:26" ht="15.75" customHeight="1" x14ac:dyDescent="0.3">
      <c r="A183" s="233"/>
      <c r="B183" s="234"/>
      <c r="C183" s="235"/>
      <c r="D183" s="233"/>
      <c r="E183" s="233"/>
      <c r="F183" s="233"/>
      <c r="G183" s="233"/>
      <c r="H183" s="233"/>
      <c r="I183" s="233"/>
      <c r="J183" s="233"/>
      <c r="K183" s="233"/>
      <c r="L183" s="233"/>
      <c r="M183" s="233"/>
      <c r="N183" s="233"/>
      <c r="O183" s="233"/>
      <c r="P183" s="233"/>
      <c r="Q183" s="233"/>
      <c r="R183" s="233"/>
      <c r="S183" s="233"/>
      <c r="T183" s="233"/>
      <c r="U183" s="233"/>
      <c r="V183" s="233"/>
      <c r="W183" s="233"/>
      <c r="X183" s="233"/>
      <c r="Y183" s="233"/>
      <c r="Z183" s="233"/>
    </row>
    <row r="184" spans="1:26" ht="15.75" customHeight="1" x14ac:dyDescent="0.3">
      <c r="A184" s="233"/>
      <c r="B184" s="234"/>
      <c r="C184" s="235"/>
      <c r="D184" s="233"/>
      <c r="E184" s="233"/>
      <c r="F184" s="233"/>
      <c r="G184" s="233"/>
      <c r="H184" s="233"/>
      <c r="I184" s="233"/>
      <c r="J184" s="233"/>
      <c r="K184" s="233"/>
      <c r="L184" s="233"/>
      <c r="M184" s="233"/>
      <c r="N184" s="233"/>
      <c r="O184" s="233"/>
      <c r="P184" s="233"/>
      <c r="Q184" s="233"/>
      <c r="R184" s="233"/>
      <c r="S184" s="233"/>
      <c r="T184" s="233"/>
      <c r="U184" s="233"/>
      <c r="V184" s="233"/>
      <c r="W184" s="233"/>
      <c r="X184" s="233"/>
      <c r="Y184" s="233"/>
      <c r="Z184" s="233"/>
    </row>
    <row r="185" spans="1:26" ht="15.75" customHeight="1" x14ac:dyDescent="0.3">
      <c r="A185" s="233"/>
      <c r="B185" s="234"/>
      <c r="C185" s="235"/>
      <c r="D185" s="233"/>
      <c r="E185" s="233"/>
      <c r="F185" s="233"/>
      <c r="G185" s="233"/>
      <c r="H185" s="233"/>
      <c r="I185" s="233"/>
      <c r="J185" s="233"/>
      <c r="K185" s="233"/>
      <c r="L185" s="233"/>
      <c r="M185" s="233"/>
      <c r="N185" s="233"/>
      <c r="O185" s="233"/>
      <c r="P185" s="233"/>
      <c r="Q185" s="233"/>
      <c r="R185" s="233"/>
      <c r="S185" s="233"/>
      <c r="T185" s="233"/>
      <c r="U185" s="233"/>
      <c r="V185" s="233"/>
      <c r="W185" s="233"/>
      <c r="X185" s="233"/>
      <c r="Y185" s="233"/>
      <c r="Z185" s="233"/>
    </row>
    <row r="186" spans="1:26" ht="15.75" customHeight="1" x14ac:dyDescent="0.3">
      <c r="A186" s="233"/>
      <c r="B186" s="234"/>
      <c r="C186" s="235"/>
      <c r="D186" s="233"/>
      <c r="E186" s="233"/>
      <c r="F186" s="233"/>
      <c r="G186" s="233"/>
      <c r="H186" s="233"/>
      <c r="I186" s="233"/>
      <c r="J186" s="233"/>
      <c r="K186" s="233"/>
      <c r="L186" s="233"/>
      <c r="M186" s="233"/>
      <c r="N186" s="233"/>
      <c r="O186" s="233"/>
      <c r="P186" s="233"/>
      <c r="Q186" s="233"/>
      <c r="R186" s="233"/>
      <c r="S186" s="233"/>
      <c r="T186" s="233"/>
      <c r="U186" s="233"/>
      <c r="V186" s="233"/>
      <c r="W186" s="233"/>
      <c r="X186" s="233"/>
      <c r="Y186" s="233"/>
      <c r="Z186" s="233"/>
    </row>
    <row r="187" spans="1:26" ht="15.75" customHeight="1" x14ac:dyDescent="0.3">
      <c r="A187" s="233"/>
      <c r="B187" s="234"/>
      <c r="C187" s="235"/>
      <c r="D187" s="233"/>
      <c r="E187" s="233"/>
      <c r="F187" s="233"/>
      <c r="G187" s="233"/>
      <c r="H187" s="233"/>
      <c r="I187" s="233"/>
      <c r="J187" s="233"/>
      <c r="K187" s="233"/>
      <c r="L187" s="233"/>
      <c r="M187" s="233"/>
      <c r="N187" s="233"/>
      <c r="O187" s="233"/>
      <c r="P187" s="233"/>
      <c r="Q187" s="233"/>
      <c r="R187" s="233"/>
      <c r="S187" s="233"/>
      <c r="T187" s="233"/>
      <c r="U187" s="233"/>
      <c r="V187" s="233"/>
      <c r="W187" s="233"/>
      <c r="X187" s="233"/>
      <c r="Y187" s="233"/>
      <c r="Z187" s="233"/>
    </row>
    <row r="188" spans="1:26" ht="15.75" customHeight="1" x14ac:dyDescent="0.3">
      <c r="A188" s="233"/>
      <c r="B188" s="234"/>
      <c r="C188" s="235"/>
      <c r="D188" s="233"/>
      <c r="E188" s="233"/>
      <c r="F188" s="233"/>
      <c r="G188" s="233"/>
      <c r="H188" s="233"/>
      <c r="I188" s="233"/>
      <c r="J188" s="233"/>
      <c r="K188" s="233"/>
      <c r="L188" s="233"/>
      <c r="M188" s="233"/>
      <c r="N188" s="233"/>
      <c r="O188" s="233"/>
      <c r="P188" s="233"/>
      <c r="Q188" s="233"/>
      <c r="R188" s="233"/>
      <c r="S188" s="233"/>
      <c r="T188" s="233"/>
      <c r="U188" s="233"/>
      <c r="V188" s="233"/>
      <c r="W188" s="233"/>
      <c r="X188" s="233"/>
      <c r="Y188" s="233"/>
      <c r="Z188" s="233"/>
    </row>
    <row r="189" spans="1:26" ht="15.75" customHeight="1" x14ac:dyDescent="0.3">
      <c r="A189" s="233"/>
      <c r="B189" s="234"/>
      <c r="C189" s="235"/>
      <c r="D189" s="233"/>
      <c r="E189" s="233"/>
      <c r="F189" s="233"/>
      <c r="G189" s="233"/>
      <c r="H189" s="233"/>
      <c r="I189" s="233"/>
      <c r="J189" s="233"/>
      <c r="K189" s="233"/>
      <c r="L189" s="233"/>
      <c r="M189" s="233"/>
      <c r="N189" s="233"/>
      <c r="O189" s="233"/>
      <c r="P189" s="233"/>
      <c r="Q189" s="233"/>
      <c r="R189" s="233"/>
      <c r="S189" s="233"/>
      <c r="T189" s="233"/>
      <c r="U189" s="233"/>
      <c r="V189" s="233"/>
      <c r="W189" s="233"/>
      <c r="X189" s="233"/>
      <c r="Y189" s="233"/>
      <c r="Z189" s="233"/>
    </row>
    <row r="190" spans="1:26" ht="15.75" customHeight="1" x14ac:dyDescent="0.3">
      <c r="A190" s="233"/>
      <c r="B190" s="234"/>
      <c r="C190" s="235"/>
      <c r="D190" s="233"/>
      <c r="E190" s="233"/>
      <c r="F190" s="233"/>
      <c r="G190" s="233"/>
      <c r="H190" s="233"/>
      <c r="I190" s="233"/>
      <c r="J190" s="233"/>
      <c r="K190" s="233"/>
      <c r="L190" s="233"/>
      <c r="M190" s="233"/>
      <c r="N190" s="233"/>
      <c r="O190" s="233"/>
      <c r="P190" s="233"/>
      <c r="Q190" s="233"/>
      <c r="R190" s="233"/>
      <c r="S190" s="233"/>
      <c r="T190" s="233"/>
      <c r="U190" s="233"/>
      <c r="V190" s="233"/>
      <c r="W190" s="233"/>
      <c r="X190" s="233"/>
      <c r="Y190" s="233"/>
      <c r="Z190" s="233"/>
    </row>
    <row r="191" spans="1:26" ht="15.75" customHeight="1" x14ac:dyDescent="0.3">
      <c r="A191" s="233"/>
      <c r="B191" s="234"/>
      <c r="C191" s="235"/>
      <c r="D191" s="233"/>
      <c r="E191" s="233"/>
      <c r="F191" s="233"/>
      <c r="G191" s="233"/>
      <c r="H191" s="233"/>
      <c r="I191" s="233"/>
      <c r="J191" s="233"/>
      <c r="K191" s="233"/>
      <c r="L191" s="233"/>
      <c r="M191" s="233"/>
      <c r="N191" s="233"/>
      <c r="O191" s="233"/>
      <c r="P191" s="233"/>
      <c r="Q191" s="233"/>
      <c r="R191" s="233"/>
      <c r="S191" s="233"/>
      <c r="T191" s="233"/>
      <c r="U191" s="233"/>
      <c r="V191" s="233"/>
      <c r="W191" s="233"/>
      <c r="X191" s="233"/>
      <c r="Y191" s="233"/>
      <c r="Z191" s="233"/>
    </row>
    <row r="192" spans="1:26" ht="15.75" customHeight="1" x14ac:dyDescent="0.3">
      <c r="A192" s="233"/>
      <c r="B192" s="234"/>
      <c r="C192" s="235"/>
      <c r="D192" s="233"/>
      <c r="E192" s="233"/>
      <c r="F192" s="233"/>
      <c r="G192" s="233"/>
      <c r="H192" s="233"/>
      <c r="I192" s="233"/>
      <c r="J192" s="233"/>
      <c r="K192" s="233"/>
      <c r="L192" s="233"/>
      <c r="M192" s="233"/>
      <c r="N192" s="233"/>
      <c r="O192" s="233"/>
      <c r="P192" s="233"/>
      <c r="Q192" s="233"/>
      <c r="R192" s="233"/>
      <c r="S192" s="233"/>
      <c r="T192" s="233"/>
      <c r="U192" s="233"/>
      <c r="V192" s="233"/>
      <c r="W192" s="233"/>
      <c r="X192" s="233"/>
      <c r="Y192" s="233"/>
      <c r="Z192" s="233"/>
    </row>
    <row r="193" spans="1:26" ht="15.75" customHeight="1" x14ac:dyDescent="0.3">
      <c r="A193" s="233"/>
      <c r="B193" s="234"/>
      <c r="C193" s="235"/>
      <c r="D193" s="233"/>
      <c r="E193" s="233"/>
      <c r="F193" s="233"/>
      <c r="G193" s="233"/>
      <c r="H193" s="233"/>
      <c r="I193" s="233"/>
      <c r="J193" s="233"/>
      <c r="K193" s="233"/>
      <c r="L193" s="233"/>
      <c r="M193" s="233"/>
      <c r="N193" s="233"/>
      <c r="O193" s="233"/>
      <c r="P193" s="233"/>
      <c r="Q193" s="233"/>
      <c r="R193" s="233"/>
      <c r="S193" s="233"/>
      <c r="T193" s="233"/>
      <c r="U193" s="233"/>
      <c r="V193" s="233"/>
      <c r="W193" s="233"/>
      <c r="X193" s="233"/>
      <c r="Y193" s="233"/>
      <c r="Z193" s="233"/>
    </row>
    <row r="194" spans="1:26" ht="15.75" customHeight="1" x14ac:dyDescent="0.3">
      <c r="A194" s="233"/>
      <c r="B194" s="234"/>
      <c r="C194" s="235"/>
      <c r="D194" s="233"/>
      <c r="E194" s="233"/>
      <c r="F194" s="233"/>
      <c r="G194" s="233"/>
      <c r="H194" s="233"/>
      <c r="I194" s="233"/>
      <c r="J194" s="233"/>
      <c r="K194" s="233"/>
      <c r="L194" s="233"/>
      <c r="M194" s="233"/>
      <c r="N194" s="233"/>
      <c r="O194" s="233"/>
      <c r="P194" s="233"/>
      <c r="Q194" s="233"/>
      <c r="R194" s="233"/>
      <c r="S194" s="233"/>
      <c r="T194" s="233"/>
      <c r="U194" s="233"/>
      <c r="V194" s="233"/>
      <c r="W194" s="233"/>
      <c r="X194" s="233"/>
      <c r="Y194" s="233"/>
      <c r="Z194" s="233"/>
    </row>
    <row r="195" spans="1:26" ht="15.75" customHeight="1" x14ac:dyDescent="0.3">
      <c r="A195" s="233"/>
      <c r="B195" s="234"/>
      <c r="C195" s="235"/>
      <c r="D195" s="233"/>
      <c r="E195" s="233"/>
      <c r="F195" s="233"/>
      <c r="G195" s="233"/>
      <c r="H195" s="233"/>
      <c r="I195" s="233"/>
      <c r="J195" s="233"/>
      <c r="K195" s="233"/>
      <c r="L195" s="233"/>
      <c r="M195" s="233"/>
      <c r="N195" s="233"/>
      <c r="O195" s="233"/>
      <c r="P195" s="233"/>
      <c r="Q195" s="233"/>
      <c r="R195" s="233"/>
      <c r="S195" s="233"/>
      <c r="T195" s="233"/>
      <c r="U195" s="233"/>
      <c r="V195" s="233"/>
      <c r="W195" s="233"/>
      <c r="X195" s="233"/>
      <c r="Y195" s="233"/>
      <c r="Z195" s="233"/>
    </row>
    <row r="196" spans="1:26" ht="15.75" customHeight="1" x14ac:dyDescent="0.3">
      <c r="A196" s="233"/>
      <c r="B196" s="234"/>
      <c r="C196" s="235"/>
      <c r="D196" s="233"/>
      <c r="E196" s="233"/>
      <c r="F196" s="233"/>
      <c r="G196" s="233"/>
      <c r="H196" s="233"/>
      <c r="I196" s="233"/>
      <c r="J196" s="233"/>
      <c r="K196" s="233"/>
      <c r="L196" s="233"/>
      <c r="M196" s="233"/>
      <c r="N196" s="233"/>
      <c r="O196" s="233"/>
      <c r="P196" s="233"/>
      <c r="Q196" s="233"/>
      <c r="R196" s="233"/>
      <c r="S196" s="233"/>
      <c r="T196" s="233"/>
      <c r="U196" s="233"/>
      <c r="V196" s="233"/>
      <c r="W196" s="233"/>
      <c r="X196" s="233"/>
      <c r="Y196" s="233"/>
      <c r="Z196" s="233"/>
    </row>
    <row r="197" spans="1:26" ht="15.75" customHeight="1" x14ac:dyDescent="0.3">
      <c r="A197" s="233"/>
      <c r="B197" s="234"/>
      <c r="C197" s="235"/>
      <c r="D197" s="233"/>
      <c r="E197" s="233"/>
      <c r="F197" s="233"/>
      <c r="G197" s="233"/>
      <c r="H197" s="233"/>
      <c r="I197" s="233"/>
      <c r="J197" s="233"/>
      <c r="K197" s="233"/>
      <c r="L197" s="233"/>
      <c r="M197" s="233"/>
      <c r="N197" s="233"/>
      <c r="O197" s="233"/>
      <c r="P197" s="233"/>
      <c r="Q197" s="233"/>
      <c r="R197" s="233"/>
      <c r="S197" s="233"/>
      <c r="T197" s="233"/>
      <c r="U197" s="233"/>
      <c r="V197" s="233"/>
      <c r="W197" s="233"/>
      <c r="X197" s="233"/>
      <c r="Y197" s="233"/>
      <c r="Z197" s="233"/>
    </row>
    <row r="198" spans="1:26" ht="15.75" customHeight="1" x14ac:dyDescent="0.3">
      <c r="A198" s="233"/>
      <c r="B198" s="234"/>
      <c r="C198" s="235"/>
      <c r="D198" s="233"/>
      <c r="E198" s="233"/>
      <c r="F198" s="233"/>
      <c r="G198" s="233"/>
      <c r="H198" s="233"/>
      <c r="I198" s="233"/>
      <c r="J198" s="233"/>
      <c r="K198" s="233"/>
      <c r="L198" s="233"/>
      <c r="M198" s="233"/>
      <c r="N198" s="233"/>
      <c r="O198" s="233"/>
      <c r="P198" s="233"/>
      <c r="Q198" s="233"/>
      <c r="R198" s="233"/>
      <c r="S198" s="233"/>
      <c r="T198" s="233"/>
      <c r="U198" s="233"/>
      <c r="V198" s="233"/>
      <c r="W198" s="233"/>
      <c r="X198" s="233"/>
      <c r="Y198" s="233"/>
      <c r="Z198" s="233"/>
    </row>
    <row r="199" spans="1:26" ht="15.75" customHeight="1" x14ac:dyDescent="0.3">
      <c r="A199" s="233"/>
      <c r="B199" s="234"/>
      <c r="C199" s="235"/>
      <c r="D199" s="233"/>
      <c r="E199" s="233"/>
      <c r="F199" s="233"/>
      <c r="G199" s="233"/>
      <c r="H199" s="233"/>
      <c r="I199" s="233"/>
      <c r="J199" s="233"/>
      <c r="K199" s="233"/>
      <c r="L199" s="233"/>
      <c r="M199" s="233"/>
      <c r="N199" s="233"/>
      <c r="O199" s="233"/>
      <c r="P199" s="233"/>
      <c r="Q199" s="233"/>
      <c r="R199" s="233"/>
      <c r="S199" s="233"/>
      <c r="T199" s="233"/>
      <c r="U199" s="233"/>
      <c r="V199" s="233"/>
      <c r="W199" s="233"/>
      <c r="X199" s="233"/>
      <c r="Y199" s="233"/>
      <c r="Z199" s="233"/>
    </row>
    <row r="200" spans="1:26" ht="15.75" customHeight="1" x14ac:dyDescent="0.3">
      <c r="A200" s="233"/>
      <c r="B200" s="234"/>
      <c r="C200" s="235"/>
      <c r="D200" s="233"/>
      <c r="E200" s="233"/>
      <c r="F200" s="233"/>
      <c r="G200" s="233"/>
      <c r="H200" s="233"/>
      <c r="I200" s="233"/>
      <c r="J200" s="233"/>
      <c r="K200" s="233"/>
      <c r="L200" s="233"/>
      <c r="M200" s="233"/>
      <c r="N200" s="233"/>
      <c r="O200" s="233"/>
      <c r="P200" s="233"/>
      <c r="Q200" s="233"/>
      <c r="R200" s="233"/>
      <c r="S200" s="233"/>
      <c r="T200" s="233"/>
      <c r="U200" s="233"/>
      <c r="V200" s="233"/>
      <c r="W200" s="233"/>
      <c r="X200" s="233"/>
      <c r="Y200" s="233"/>
      <c r="Z200" s="233"/>
    </row>
    <row r="201" spans="1:26" ht="15.75" customHeight="1" x14ac:dyDescent="0.3">
      <c r="A201" s="233"/>
      <c r="B201" s="234"/>
      <c r="C201" s="235"/>
      <c r="D201" s="233"/>
      <c r="E201" s="233"/>
      <c r="F201" s="233"/>
      <c r="G201" s="233"/>
      <c r="H201" s="233"/>
      <c r="I201" s="233"/>
      <c r="J201" s="233"/>
      <c r="K201" s="233"/>
      <c r="L201" s="233"/>
      <c r="M201" s="233"/>
      <c r="N201" s="233"/>
      <c r="O201" s="233"/>
      <c r="P201" s="233"/>
      <c r="Q201" s="233"/>
      <c r="R201" s="233"/>
      <c r="S201" s="233"/>
      <c r="T201" s="233"/>
      <c r="U201" s="233"/>
      <c r="V201" s="233"/>
      <c r="W201" s="233"/>
      <c r="X201" s="233"/>
      <c r="Y201" s="233"/>
      <c r="Z201" s="233"/>
    </row>
    <row r="202" spans="1:26" ht="15.75" customHeight="1" x14ac:dyDescent="0.3">
      <c r="A202" s="233"/>
      <c r="B202" s="234"/>
      <c r="C202" s="235"/>
      <c r="D202" s="233"/>
      <c r="E202" s="233"/>
      <c r="F202" s="233"/>
      <c r="G202" s="233"/>
      <c r="H202" s="233"/>
      <c r="I202" s="233"/>
      <c r="J202" s="233"/>
      <c r="K202" s="233"/>
      <c r="L202" s="233"/>
      <c r="M202" s="233"/>
      <c r="N202" s="233"/>
      <c r="O202" s="233"/>
      <c r="P202" s="233"/>
      <c r="Q202" s="233"/>
      <c r="R202" s="233"/>
      <c r="S202" s="233"/>
      <c r="T202" s="233"/>
      <c r="U202" s="233"/>
      <c r="V202" s="233"/>
      <c r="W202" s="233"/>
      <c r="X202" s="233"/>
      <c r="Y202" s="233"/>
      <c r="Z202" s="233"/>
    </row>
    <row r="203" spans="1:26" ht="15.75" customHeight="1" x14ac:dyDescent="0.3">
      <c r="A203" s="233"/>
      <c r="B203" s="234"/>
      <c r="C203" s="235"/>
      <c r="D203" s="233"/>
      <c r="E203" s="233"/>
      <c r="F203" s="233"/>
      <c r="G203" s="233"/>
      <c r="H203" s="233"/>
      <c r="I203" s="233"/>
      <c r="J203" s="233"/>
      <c r="K203" s="233"/>
      <c r="L203" s="233"/>
      <c r="M203" s="233"/>
      <c r="N203" s="233"/>
      <c r="O203" s="233"/>
      <c r="P203" s="233"/>
      <c r="Q203" s="233"/>
      <c r="R203" s="233"/>
      <c r="S203" s="233"/>
      <c r="T203" s="233"/>
      <c r="U203" s="233"/>
      <c r="V203" s="233"/>
      <c r="W203" s="233"/>
      <c r="X203" s="233"/>
      <c r="Y203" s="233"/>
      <c r="Z203" s="233"/>
    </row>
    <row r="204" spans="1:26" ht="15.75" customHeight="1" x14ac:dyDescent="0.3">
      <c r="A204" s="233"/>
      <c r="B204" s="234"/>
      <c r="C204" s="235"/>
      <c r="D204" s="233"/>
      <c r="E204" s="233"/>
      <c r="F204" s="233"/>
      <c r="G204" s="233"/>
      <c r="H204" s="233"/>
      <c r="I204" s="233"/>
      <c r="J204" s="233"/>
      <c r="K204" s="233"/>
      <c r="L204" s="233"/>
      <c r="M204" s="233"/>
      <c r="N204" s="233"/>
      <c r="O204" s="233"/>
      <c r="P204" s="233"/>
      <c r="Q204" s="233"/>
      <c r="R204" s="233"/>
      <c r="S204" s="233"/>
      <c r="T204" s="233"/>
      <c r="U204" s="233"/>
      <c r="V204" s="233"/>
      <c r="W204" s="233"/>
      <c r="X204" s="233"/>
      <c r="Y204" s="233"/>
      <c r="Z204" s="233"/>
    </row>
    <row r="205" spans="1:26" ht="15.75" customHeight="1" x14ac:dyDescent="0.3">
      <c r="A205" s="233"/>
      <c r="B205" s="234"/>
      <c r="C205" s="235"/>
      <c r="D205" s="233"/>
      <c r="E205" s="233"/>
      <c r="F205" s="233"/>
      <c r="G205" s="233"/>
      <c r="H205" s="233"/>
      <c r="I205" s="233"/>
      <c r="J205" s="233"/>
      <c r="K205" s="233"/>
      <c r="L205" s="233"/>
      <c r="M205" s="233"/>
      <c r="N205" s="233"/>
      <c r="O205" s="233"/>
      <c r="P205" s="233"/>
      <c r="Q205" s="233"/>
      <c r="R205" s="233"/>
      <c r="S205" s="233"/>
      <c r="T205" s="233"/>
      <c r="U205" s="233"/>
      <c r="V205" s="233"/>
      <c r="W205" s="233"/>
      <c r="X205" s="233"/>
      <c r="Y205" s="233"/>
      <c r="Z205" s="233"/>
    </row>
    <row r="206" spans="1:26" ht="15.75" customHeight="1" x14ac:dyDescent="0.3">
      <c r="A206" s="233"/>
      <c r="B206" s="234"/>
      <c r="C206" s="235"/>
      <c r="D206" s="233"/>
      <c r="E206" s="233"/>
      <c r="F206" s="233"/>
      <c r="G206" s="233"/>
      <c r="H206" s="233"/>
      <c r="I206" s="233"/>
      <c r="J206" s="233"/>
      <c r="K206" s="233"/>
      <c r="L206" s="233"/>
      <c r="M206" s="233"/>
      <c r="N206" s="233"/>
      <c r="O206" s="233"/>
      <c r="P206" s="233"/>
      <c r="Q206" s="233"/>
      <c r="R206" s="233"/>
      <c r="S206" s="233"/>
      <c r="T206" s="233"/>
      <c r="U206" s="233"/>
      <c r="V206" s="233"/>
      <c r="W206" s="233"/>
      <c r="X206" s="233"/>
      <c r="Y206" s="233"/>
      <c r="Z206" s="233"/>
    </row>
    <row r="207" spans="1:26" ht="15.75" customHeight="1" x14ac:dyDescent="0.3">
      <c r="A207" s="233"/>
      <c r="B207" s="234"/>
      <c r="C207" s="235"/>
      <c r="D207" s="233"/>
      <c r="E207" s="233"/>
      <c r="F207" s="233"/>
      <c r="G207" s="233"/>
      <c r="H207" s="233"/>
      <c r="I207" s="233"/>
      <c r="J207" s="233"/>
      <c r="K207" s="233"/>
      <c r="L207" s="233"/>
      <c r="M207" s="233"/>
      <c r="N207" s="233"/>
      <c r="O207" s="233"/>
      <c r="P207" s="233"/>
      <c r="Q207" s="233"/>
      <c r="R207" s="233"/>
      <c r="S207" s="233"/>
      <c r="T207" s="233"/>
      <c r="U207" s="233"/>
      <c r="V207" s="233"/>
      <c r="W207" s="233"/>
      <c r="X207" s="233"/>
      <c r="Y207" s="233"/>
      <c r="Z207" s="233"/>
    </row>
    <row r="208" spans="1:26" ht="15.75" customHeight="1" x14ac:dyDescent="0.3">
      <c r="A208" s="233"/>
      <c r="B208" s="234"/>
      <c r="C208" s="235"/>
      <c r="D208" s="233"/>
      <c r="E208" s="233"/>
      <c r="F208" s="233"/>
      <c r="G208" s="233"/>
      <c r="H208" s="233"/>
      <c r="I208" s="233"/>
      <c r="J208" s="233"/>
      <c r="K208" s="233"/>
      <c r="L208" s="233"/>
      <c r="M208" s="233"/>
      <c r="N208" s="233"/>
      <c r="O208" s="233"/>
      <c r="P208" s="233"/>
      <c r="Q208" s="233"/>
      <c r="R208" s="233"/>
      <c r="S208" s="233"/>
      <c r="T208" s="233"/>
      <c r="U208" s="233"/>
      <c r="V208" s="233"/>
      <c r="W208" s="233"/>
      <c r="X208" s="233"/>
      <c r="Y208" s="233"/>
      <c r="Z208" s="233"/>
    </row>
    <row r="209" spans="1:26" ht="15.75" customHeight="1" x14ac:dyDescent="0.3">
      <c r="A209" s="233"/>
      <c r="B209" s="234"/>
      <c r="C209" s="235"/>
      <c r="D209" s="233"/>
      <c r="E209" s="233"/>
      <c r="F209" s="233"/>
      <c r="G209" s="233"/>
      <c r="H209" s="233"/>
      <c r="I209" s="233"/>
      <c r="J209" s="233"/>
      <c r="K209" s="233"/>
      <c r="L209" s="233"/>
      <c r="M209" s="233"/>
      <c r="N209" s="233"/>
      <c r="O209" s="233"/>
      <c r="P209" s="233"/>
      <c r="Q209" s="233"/>
      <c r="R209" s="233"/>
      <c r="S209" s="233"/>
      <c r="T209" s="233"/>
      <c r="U209" s="233"/>
      <c r="V209" s="233"/>
      <c r="W209" s="233"/>
      <c r="X209" s="233"/>
      <c r="Y209" s="233"/>
      <c r="Z209" s="233"/>
    </row>
    <row r="210" spans="1:26" ht="15.75" customHeight="1" x14ac:dyDescent="0.3">
      <c r="A210" s="233"/>
      <c r="B210" s="234"/>
      <c r="C210" s="235"/>
      <c r="D210" s="233"/>
      <c r="E210" s="233"/>
      <c r="F210" s="233"/>
      <c r="G210" s="233"/>
      <c r="H210" s="233"/>
      <c r="I210" s="233"/>
      <c r="J210" s="233"/>
      <c r="K210" s="233"/>
      <c r="L210" s="233"/>
      <c r="M210" s="233"/>
      <c r="N210" s="233"/>
      <c r="O210" s="233"/>
      <c r="P210" s="233"/>
      <c r="Q210" s="233"/>
      <c r="R210" s="233"/>
      <c r="S210" s="233"/>
      <c r="T210" s="233"/>
      <c r="U210" s="233"/>
      <c r="V210" s="233"/>
      <c r="W210" s="233"/>
      <c r="X210" s="233"/>
      <c r="Y210" s="233"/>
      <c r="Z210" s="233"/>
    </row>
    <row r="211" spans="1:26" ht="15.75" customHeight="1" x14ac:dyDescent="0.3">
      <c r="A211" s="233"/>
      <c r="B211" s="234"/>
      <c r="C211" s="235"/>
      <c r="D211" s="233"/>
      <c r="E211" s="233"/>
      <c r="F211" s="233"/>
      <c r="G211" s="233"/>
      <c r="H211" s="233"/>
      <c r="I211" s="233"/>
      <c r="J211" s="233"/>
      <c r="K211" s="233"/>
      <c r="L211" s="233"/>
      <c r="M211" s="233"/>
      <c r="N211" s="233"/>
      <c r="O211" s="233"/>
      <c r="P211" s="233"/>
      <c r="Q211" s="233"/>
      <c r="R211" s="233"/>
      <c r="S211" s="233"/>
      <c r="T211" s="233"/>
      <c r="U211" s="233"/>
      <c r="V211" s="233"/>
      <c r="W211" s="233"/>
      <c r="X211" s="233"/>
      <c r="Y211" s="233"/>
      <c r="Z211" s="233"/>
    </row>
    <row r="212" spans="1:26" ht="15.75" customHeight="1" x14ac:dyDescent="0.3">
      <c r="A212" s="233"/>
      <c r="B212" s="234"/>
      <c r="C212" s="23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row>
    <row r="213" spans="1:26" ht="15.75" customHeight="1" x14ac:dyDescent="0.3">
      <c r="A213" s="233"/>
      <c r="B213" s="234"/>
      <c r="C213" s="235"/>
      <c r="D213" s="233"/>
      <c r="E213" s="233"/>
      <c r="F213" s="233"/>
      <c r="G213" s="233"/>
      <c r="H213" s="233"/>
      <c r="I213" s="233"/>
      <c r="J213" s="233"/>
      <c r="K213" s="233"/>
      <c r="L213" s="233"/>
      <c r="M213" s="233"/>
      <c r="N213" s="233"/>
      <c r="O213" s="233"/>
      <c r="P213" s="233"/>
      <c r="Q213" s="233"/>
      <c r="R213" s="233"/>
      <c r="S213" s="233"/>
      <c r="T213" s="233"/>
      <c r="U213" s="233"/>
      <c r="V213" s="233"/>
      <c r="W213" s="233"/>
      <c r="X213" s="233"/>
      <c r="Y213" s="233"/>
      <c r="Z213" s="233"/>
    </row>
    <row r="214" spans="1:26" ht="15.75" customHeight="1" x14ac:dyDescent="0.3">
      <c r="A214" s="233"/>
      <c r="B214" s="234"/>
      <c r="C214" s="235"/>
      <c r="D214" s="233"/>
      <c r="E214" s="233"/>
      <c r="F214" s="233"/>
      <c r="G214" s="233"/>
      <c r="H214" s="233"/>
      <c r="I214" s="233"/>
      <c r="J214" s="233"/>
      <c r="K214" s="233"/>
      <c r="L214" s="233"/>
      <c r="M214" s="233"/>
      <c r="N214" s="233"/>
      <c r="O214" s="233"/>
      <c r="P214" s="233"/>
      <c r="Q214" s="233"/>
      <c r="R214" s="233"/>
      <c r="S214" s="233"/>
      <c r="T214" s="233"/>
      <c r="U214" s="233"/>
      <c r="V214" s="233"/>
      <c r="W214" s="233"/>
      <c r="X214" s="233"/>
      <c r="Y214" s="233"/>
      <c r="Z214" s="233"/>
    </row>
    <row r="215" spans="1:26" ht="15.75" customHeight="1" x14ac:dyDescent="0.3">
      <c r="A215" s="233"/>
      <c r="B215" s="234"/>
      <c r="C215" s="235"/>
      <c r="D215" s="233"/>
      <c r="E215" s="233"/>
      <c r="F215" s="233"/>
      <c r="G215" s="233"/>
      <c r="H215" s="233"/>
      <c r="I215" s="233"/>
      <c r="J215" s="233"/>
      <c r="K215" s="233"/>
      <c r="L215" s="233"/>
      <c r="M215" s="233"/>
      <c r="N215" s="233"/>
      <c r="O215" s="233"/>
      <c r="P215" s="233"/>
      <c r="Q215" s="233"/>
      <c r="R215" s="233"/>
      <c r="S215" s="233"/>
      <c r="T215" s="233"/>
      <c r="U215" s="233"/>
      <c r="V215" s="233"/>
      <c r="W215" s="233"/>
      <c r="X215" s="233"/>
      <c r="Y215" s="233"/>
      <c r="Z215" s="233"/>
    </row>
    <row r="216" spans="1:26" ht="15.75" customHeight="1" x14ac:dyDescent="0.3">
      <c r="A216" s="233"/>
      <c r="B216" s="234"/>
      <c r="C216" s="235"/>
      <c r="D216" s="233"/>
      <c r="E216" s="233"/>
      <c r="F216" s="233"/>
      <c r="G216" s="233"/>
      <c r="H216" s="233"/>
      <c r="I216" s="233"/>
      <c r="J216" s="233"/>
      <c r="K216" s="233"/>
      <c r="L216" s="233"/>
      <c r="M216" s="233"/>
      <c r="N216" s="233"/>
      <c r="O216" s="233"/>
      <c r="P216" s="233"/>
      <c r="Q216" s="233"/>
      <c r="R216" s="233"/>
      <c r="S216" s="233"/>
      <c r="T216" s="233"/>
      <c r="U216" s="233"/>
      <c r="V216" s="233"/>
      <c r="W216" s="233"/>
      <c r="X216" s="233"/>
      <c r="Y216" s="233"/>
      <c r="Z216" s="233"/>
    </row>
    <row r="217" spans="1:26" ht="15.75" customHeight="1" x14ac:dyDescent="0.3">
      <c r="A217" s="233"/>
      <c r="B217" s="234"/>
      <c r="C217" s="235"/>
      <c r="D217" s="233"/>
      <c r="E217" s="233"/>
      <c r="F217" s="233"/>
      <c r="G217" s="233"/>
      <c r="H217" s="233"/>
      <c r="I217" s="233"/>
      <c r="J217" s="233"/>
      <c r="K217" s="233"/>
      <c r="L217" s="233"/>
      <c r="M217" s="233"/>
      <c r="N217" s="233"/>
      <c r="O217" s="233"/>
      <c r="P217" s="233"/>
      <c r="Q217" s="233"/>
      <c r="R217" s="233"/>
      <c r="S217" s="233"/>
      <c r="T217" s="233"/>
      <c r="U217" s="233"/>
      <c r="V217" s="233"/>
      <c r="W217" s="233"/>
      <c r="X217" s="233"/>
      <c r="Y217" s="233"/>
      <c r="Z217" s="233"/>
    </row>
    <row r="218" spans="1:26" ht="15.75" customHeight="1" x14ac:dyDescent="0.3">
      <c r="A218" s="233"/>
      <c r="B218" s="234"/>
      <c r="C218" s="235"/>
      <c r="D218" s="233"/>
      <c r="E218" s="233"/>
      <c r="F218" s="233"/>
      <c r="G218" s="233"/>
      <c r="H218" s="233"/>
      <c r="I218" s="233"/>
      <c r="J218" s="233"/>
      <c r="K218" s="233"/>
      <c r="L218" s="233"/>
      <c r="M218" s="233"/>
      <c r="N218" s="233"/>
      <c r="O218" s="233"/>
      <c r="P218" s="233"/>
      <c r="Q218" s="233"/>
      <c r="R218" s="233"/>
      <c r="S218" s="233"/>
      <c r="T218" s="233"/>
      <c r="U218" s="233"/>
      <c r="V218" s="233"/>
      <c r="W218" s="233"/>
      <c r="X218" s="233"/>
      <c r="Y218" s="233"/>
      <c r="Z218" s="233"/>
    </row>
    <row r="219" spans="1:26" ht="15.75" customHeight="1" x14ac:dyDescent="0.3">
      <c r="A219" s="233"/>
      <c r="B219" s="234"/>
      <c r="C219" s="23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row>
    <row r="220" spans="1:26" ht="15.75" customHeight="1" x14ac:dyDescent="0.3">
      <c r="A220" s="233"/>
      <c r="B220" s="234"/>
      <c r="C220" s="235"/>
      <c r="D220" s="233"/>
      <c r="E220" s="233"/>
      <c r="F220" s="233"/>
      <c r="G220" s="233"/>
      <c r="H220" s="233"/>
      <c r="I220" s="233"/>
      <c r="J220" s="233"/>
      <c r="K220" s="233"/>
      <c r="L220" s="233"/>
      <c r="M220" s="233"/>
      <c r="N220" s="233"/>
      <c r="O220" s="233"/>
      <c r="P220" s="233"/>
      <c r="Q220" s="233"/>
      <c r="R220" s="233"/>
      <c r="S220" s="233"/>
      <c r="T220" s="233"/>
      <c r="U220" s="233"/>
      <c r="V220" s="233"/>
      <c r="W220" s="233"/>
      <c r="X220" s="233"/>
      <c r="Y220" s="233"/>
      <c r="Z220" s="233"/>
    </row>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6">
    <mergeCell ref="F4:F5"/>
    <mergeCell ref="G4:G5"/>
    <mergeCell ref="P4:P5"/>
    <mergeCell ref="Q4:Q5"/>
    <mergeCell ref="H4:H5"/>
    <mergeCell ref="I4:I5"/>
    <mergeCell ref="J4:K4"/>
    <mergeCell ref="L4:L5"/>
    <mergeCell ref="M4:M5"/>
    <mergeCell ref="N4:N5"/>
    <mergeCell ref="O4:O5"/>
    <mergeCell ref="A4:A5"/>
    <mergeCell ref="B4:B5"/>
    <mergeCell ref="C4:C5"/>
    <mergeCell ref="D4:D5"/>
    <mergeCell ref="E4:E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Kế hoạch</vt:lpstr>
      <vt:lpstr>Bài toán</vt:lpstr>
      <vt:lpstr>Phân tích yêu cầu chức năng</vt:lpstr>
      <vt:lpstr>Thiết kế CSDL</vt:lpstr>
      <vt:lpstr>Công việc thực hiện</vt:lpstr>
      <vt:lpstr>I.FrontEnd</vt:lpstr>
      <vt:lpstr>II.Backend</vt:lpstr>
      <vt:lpstr>II.Members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Trinh</dc:creator>
  <cp:lastModifiedBy>Rito K</cp:lastModifiedBy>
  <dcterms:created xsi:type="dcterms:W3CDTF">2018-01-10T07:30:28Z</dcterms:created>
  <dcterms:modified xsi:type="dcterms:W3CDTF">2025-02-19T02:26:41Z</dcterms:modified>
</cp:coreProperties>
</file>