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ama\Downloads\"/>
    </mc:Choice>
  </mc:AlternateContent>
  <xr:revisionPtr revIDLastSave="0" documentId="13_ncr:1_{AC74C39D-F172-4F3B-94FA-D93734E9EF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</calcChain>
</file>

<file path=xl/sharedStrings.xml><?xml version="1.0" encoding="utf-8"?>
<sst xmlns="http://schemas.openxmlformats.org/spreadsheetml/2006/main" count="74" uniqueCount="39">
  <si>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</si>
  <si>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</si>
  <si>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</si>
  <si>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</si>
  <si>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</si>
  <si>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</si>
  <si>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</si>
  <si>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</si>
  <si>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</si>
  <si>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</si>
  <si>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</si>
  <si>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</si>
  <si>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</si>
  <si>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</si>
  <si>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</si>
  <si>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</si>
  <si>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</si>
  <si>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</si>
  <si>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</si>
  <si>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</si>
  <si>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</si>
  <si>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</si>
  <si>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</si>
  <si>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</si>
  <si>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</si>
  <si>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</si>
  <si>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</si>
  <si>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</si>
  <si>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</si>
  <si>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</si>
  <si>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Level1</t>
  </si>
  <si>
    <t>Level2</t>
  </si>
  <si>
    <t>Level3</t>
  </si>
  <si>
    <t>Senior Level</t>
  </si>
  <si>
    <t>MEXE - 4104</t>
  </si>
  <si>
    <t>Dimaunahan, Jillian Leslie V.</t>
  </si>
  <si>
    <t>Montealto, Louise Ann M.</t>
  </si>
  <si>
    <t>Pecaña, Rhiza Mae H.</t>
  </si>
  <si>
    <t>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</si>
</sst>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entury Gothic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b/>
      <sz val="11"/>
      <color rgb="FFFFFFFF"/>
      <name val="Century Gothic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6"/>
      <color theme="1"/>
      <name val="Calibri"/>
    </font>
    <font>
      <b/>
      <sz val="11"/>
      <color theme="1"/>
      <name val="Calibri"/>
    </font>
    <font>
      <b/>
      <sz val="11"/>
      <color theme="1"/>
      <name val="Century Gothic"/>
      <scheme val="minor"/>
    </font>
    <font>
      <sz val="11"/>
      <name val="Calibri"/>
    </font>
    <font>
      <b/>
      <sz val="11"/>
      <color theme="1"/>
      <name val="Century Gothic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0" borderId="0" xfId="0" applyFont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4" fillId="5" borderId="1" xfId="0" applyFont="1" applyFill="1" applyBorder="1" applyAlignment="1">
      <alignment horizontal="center"/>
    </xf>
    <xf numFmtId="0" fontId="7" fillId="0" borderId="0" xfId="0" applyFont="1"/>
    <xf numFmtId="0" fontId="7" fillId="6" borderId="1" xfId="0" applyFont="1" applyFill="1" applyBorder="1"/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/>
    <xf numFmtId="0" fontId="0" fillId="0" borderId="0" xfId="0"/>
    <xf numFmtId="0" fontId="9" fillId="0" borderId="6" xfId="0" applyFont="1" applyBorder="1"/>
    <xf numFmtId="0" fontId="8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171450</xdr:colOff>
      <xdr:row>1</xdr:row>
      <xdr:rowOff>47625</xdr:rowOff>
    </xdr:from>
    <xdr:ext cx="3714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65025" y="3694275"/>
          <a:ext cx="361950" cy="1714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180975</xdr:colOff>
      <xdr:row>3</xdr:row>
      <xdr:rowOff>161925</xdr:rowOff>
    </xdr:from>
    <xdr:ext cx="371475" cy="238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209550</xdr:colOff>
      <xdr:row>6</xdr:row>
      <xdr:rowOff>476250</xdr:rowOff>
    </xdr:from>
    <xdr:ext cx="371475" cy="2381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209550</xdr:colOff>
      <xdr:row>9</xdr:row>
      <xdr:rowOff>400050</xdr:rowOff>
    </xdr:from>
    <xdr:ext cx="371475" cy="23812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65025" y="3665700"/>
          <a:ext cx="361950" cy="2286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showGridLines="0" tabSelected="1" zoomScale="89" workbookViewId="0">
      <selection activeCell="D16" sqref="D16"/>
    </sheetView>
  </sheetViews>
  <sheetFormatPr defaultColWidth="14.3984375" defaultRowHeight="15" customHeight="1"/>
  <cols>
    <col min="1" max="1" width="15.796875" customWidth="1"/>
    <col min="2" max="2" width="11.296875" customWidth="1"/>
    <col min="3" max="3" width="14.3984375" customWidth="1"/>
    <col min="4" max="4" width="15.296875" customWidth="1"/>
    <col min="5" max="5" width="8.59765625" customWidth="1"/>
    <col min="6" max="6" width="21.8984375" customWidth="1"/>
    <col min="7" max="7" width="17.796875" customWidth="1"/>
    <col min="8" max="12" width="12.796875" customWidth="1"/>
    <col min="13" max="13" width="8.59765625" customWidth="1"/>
    <col min="14" max="14" width="94.796875" customWidth="1"/>
    <col min="15" max="20" width="8.59765625" customWidth="1"/>
    <col min="21" max="29" width="7.796875" customWidth="1"/>
  </cols>
  <sheetData>
    <row r="1" spans="1:19" ht="14.4">
      <c r="A1" s="18" t="s">
        <v>0</v>
      </c>
      <c r="B1" s="19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9" ht="21">
      <c r="A2" s="3">
        <v>20777</v>
      </c>
      <c r="B2" s="20">
        <v>26058</v>
      </c>
      <c r="C2" s="3" t="s">
        <v>12</v>
      </c>
      <c r="D2" s="3">
        <v>70000</v>
      </c>
      <c r="E2" s="16" t="s">
        <v>13</v>
      </c>
      <c r="F2" s="3" t="s">
        <v>14</v>
      </c>
      <c r="G2" s="3" t="s">
        <v>15</v>
      </c>
      <c r="H2" s="21">
        <v>5</v>
      </c>
      <c r="I2" s="3" t="str">
        <f t="shared" ref="I2:I13" si="0">VLOOKUP(D2,$A$16:$B$19,2,TRUE)</f>
        <v>Level3</v>
      </c>
      <c r="J2" s="4" t="str">
        <f t="shared" ref="J2:J13" si="1">IF(D2&lt;=25000,"YES","NO")</f>
        <v>NO</v>
      </c>
      <c r="K2" s="4" t="str">
        <f t="shared" ref="K2:K13" si="2">IF(OR(H2 &lt;= 2, G2 = "Professional"), "Yes", "No")</f>
        <v>Yes</v>
      </c>
      <c r="L2" s="4" t="str">
        <f t="shared" ref="L2:L13" si="3">IF(F2&lt;&gt;"", "Data Present", "Missing Data")</f>
        <v>Data Present</v>
      </c>
      <c r="N2" s="5" t="s">
        <v>16</v>
      </c>
    </row>
    <row r="3" spans="1:19" ht="14.4">
      <c r="A3" s="15">
        <v>20776</v>
      </c>
      <c r="B3" s="22">
        <v>27600</v>
      </c>
      <c r="C3" s="15" t="s">
        <v>17</v>
      </c>
      <c r="D3" s="15">
        <v>45000</v>
      </c>
      <c r="E3" s="17" t="s">
        <v>13</v>
      </c>
      <c r="F3" s="15" t="s">
        <v>18</v>
      </c>
      <c r="G3" s="15" t="s">
        <v>19</v>
      </c>
      <c r="H3" s="23">
        <v>4</v>
      </c>
      <c r="I3" s="6" t="str">
        <f t="shared" si="0"/>
        <v>Level2</v>
      </c>
      <c r="J3" s="7" t="str">
        <f t="shared" si="1"/>
        <v>NO</v>
      </c>
      <c r="K3" s="7" t="str">
        <f t="shared" si="2"/>
        <v>No</v>
      </c>
      <c r="L3" s="7" t="str">
        <f t="shared" si="3"/>
        <v>Data Present</v>
      </c>
    </row>
    <row r="4" spans="1:19" ht="42">
      <c r="A4" s="3">
        <v>20775</v>
      </c>
      <c r="B4" s="20">
        <v>14706</v>
      </c>
      <c r="C4" s="3" t="s">
        <v>12</v>
      </c>
      <c r="D4" s="3">
        <v>30000</v>
      </c>
      <c r="E4" s="16" t="s">
        <v>13</v>
      </c>
      <c r="F4" s="3" t="s">
        <v>14</v>
      </c>
      <c r="G4" s="3" t="s">
        <v>20</v>
      </c>
      <c r="H4" s="21">
        <v>10</v>
      </c>
      <c r="I4" s="3" t="str">
        <f t="shared" si="0"/>
        <v>Level2</v>
      </c>
      <c r="J4" s="4" t="str">
        <f t="shared" si="1"/>
        <v>NO</v>
      </c>
      <c r="K4" s="4" t="str">
        <f t="shared" si="2"/>
        <v>No</v>
      </c>
      <c r="L4" s="4" t="str">
        <f t="shared" si="3"/>
        <v>Data Present</v>
      </c>
      <c r="N4" s="8" t="s">
        <v>21</v>
      </c>
      <c r="O4" s="5"/>
      <c r="P4" s="5"/>
      <c r="Q4" s="5"/>
      <c r="R4" s="5"/>
      <c r="S4" s="5"/>
    </row>
    <row r="5" spans="1:19" ht="14.4">
      <c r="A5" s="15">
        <v>20774</v>
      </c>
      <c r="B5" s="22">
        <v>22444</v>
      </c>
      <c r="C5" s="15" t="s">
        <v>12</v>
      </c>
      <c r="D5" s="15">
        <v>8000</v>
      </c>
      <c r="E5" s="17" t="s">
        <v>13</v>
      </c>
      <c r="F5" s="15" t="s">
        <v>18</v>
      </c>
      <c r="G5" s="15" t="s">
        <v>22</v>
      </c>
      <c r="H5" s="23">
        <v>7</v>
      </c>
      <c r="I5" s="6" t="str">
        <f t="shared" si="0"/>
        <v>Level1</v>
      </c>
      <c r="J5" s="7" t="str">
        <f t="shared" si="1"/>
        <v>YES</v>
      </c>
      <c r="K5" s="7" t="str">
        <f t="shared" si="2"/>
        <v>No</v>
      </c>
      <c r="L5" s="7" t="str">
        <f t="shared" si="3"/>
        <v>Data Present</v>
      </c>
    </row>
    <row r="6" spans="1:19" ht="14.4">
      <c r="A6" s="3">
        <v>20773</v>
      </c>
      <c r="B6" s="20">
        <v>27356</v>
      </c>
      <c r="C6" s="3" t="s">
        <v>17</v>
      </c>
      <c r="D6" s="3">
        <v>1000</v>
      </c>
      <c r="E6" s="16" t="s">
        <v>13</v>
      </c>
      <c r="F6" s="3" t="s">
        <v>23</v>
      </c>
      <c r="G6" s="3" t="s">
        <v>24</v>
      </c>
      <c r="H6" s="21">
        <v>2</v>
      </c>
      <c r="I6" s="3" t="str">
        <f t="shared" si="0"/>
        <v>Level1</v>
      </c>
      <c r="J6" s="4" t="str">
        <f t="shared" si="1"/>
        <v>YES</v>
      </c>
      <c r="K6" s="4" t="str">
        <f t="shared" si="2"/>
        <v>Yes</v>
      </c>
      <c r="L6" s="4" t="str">
        <f t="shared" si="3"/>
        <v>Data Present</v>
      </c>
    </row>
    <row r="7" spans="1:19" ht="64.5" customHeight="1">
      <c r="A7" s="15">
        <v>20772</v>
      </c>
      <c r="B7" s="22">
        <v>25087</v>
      </c>
      <c r="C7" s="15" t="s">
        <v>12</v>
      </c>
      <c r="D7" s="15">
        <v>60000</v>
      </c>
      <c r="E7" s="17" t="s">
        <v>13</v>
      </c>
      <c r="F7" s="15" t="s">
        <v>14</v>
      </c>
      <c r="G7" s="15" t="s">
        <v>19</v>
      </c>
      <c r="H7" s="23">
        <v>12</v>
      </c>
      <c r="I7" s="9" t="str">
        <f t="shared" si="0"/>
        <v>Level3</v>
      </c>
      <c r="J7" s="7" t="str">
        <f t="shared" si="1"/>
        <v>NO</v>
      </c>
      <c r="K7" s="7" t="str">
        <f t="shared" si="2"/>
        <v>No</v>
      </c>
      <c r="L7" s="7" t="str">
        <f t="shared" si="3"/>
        <v>Data Present</v>
      </c>
      <c r="N7" s="8" t="s">
        <v>25</v>
      </c>
    </row>
    <row r="8" spans="1:19" ht="14.4">
      <c r="A8" s="3">
        <v>20771</v>
      </c>
      <c r="B8" s="20">
        <v>13608</v>
      </c>
      <c r="C8" s="3" t="s">
        <v>17</v>
      </c>
      <c r="D8" s="3">
        <v>3000</v>
      </c>
      <c r="E8" s="16" t="s">
        <v>13</v>
      </c>
      <c r="F8" s="3" t="s">
        <v>26</v>
      </c>
      <c r="G8" s="3" t="s">
        <v>20</v>
      </c>
      <c r="H8" s="21">
        <v>3</v>
      </c>
      <c r="I8" s="3" t="str">
        <f t="shared" si="0"/>
        <v>Level1</v>
      </c>
      <c r="J8" s="4" t="str">
        <f t="shared" si="1"/>
        <v>YES</v>
      </c>
      <c r="K8" s="4" t="str">
        <f t="shared" si="2"/>
        <v>No</v>
      </c>
      <c r="L8" s="4" t="str">
        <f t="shared" si="3"/>
        <v>Data Present</v>
      </c>
    </row>
    <row r="9" spans="1:19" ht="14.4">
      <c r="A9" s="15">
        <v>20770</v>
      </c>
      <c r="B9" s="22">
        <v>24172</v>
      </c>
      <c r="C9" s="15" t="s">
        <v>12</v>
      </c>
      <c r="D9" s="15">
        <v>40000</v>
      </c>
      <c r="E9" s="17" t="s">
        <v>13</v>
      </c>
      <c r="F9" s="15" t="s">
        <v>14</v>
      </c>
      <c r="G9" s="15" t="s">
        <v>22</v>
      </c>
      <c r="H9" s="23">
        <v>6</v>
      </c>
      <c r="I9" s="6" t="str">
        <f t="shared" si="0"/>
        <v>Level2</v>
      </c>
      <c r="J9" s="7" t="str">
        <f t="shared" si="1"/>
        <v>NO</v>
      </c>
      <c r="K9" s="7" t="str">
        <f t="shared" si="2"/>
        <v>No</v>
      </c>
      <c r="L9" s="7" t="str">
        <f t="shared" si="3"/>
        <v>Data Present</v>
      </c>
    </row>
    <row r="10" spans="1:19" ht="63">
      <c r="A10" s="3">
        <v>20769</v>
      </c>
      <c r="B10" s="20">
        <v>26606</v>
      </c>
      <c r="C10" s="3" t="s">
        <v>12</v>
      </c>
      <c r="D10" s="3">
        <v>35000</v>
      </c>
      <c r="E10" s="16" t="s">
        <v>13</v>
      </c>
      <c r="F10" s="3" t="s">
        <v>23</v>
      </c>
      <c r="G10" s="3" t="s">
        <v>24</v>
      </c>
      <c r="H10" s="21">
        <v>8</v>
      </c>
      <c r="I10" s="3" t="str">
        <f t="shared" si="0"/>
        <v>Level2</v>
      </c>
      <c r="J10" s="4" t="str">
        <f t="shared" si="1"/>
        <v>NO</v>
      </c>
      <c r="K10" s="4" t="str">
        <f t="shared" si="2"/>
        <v>No</v>
      </c>
      <c r="L10" s="4" t="str">
        <f t="shared" si="3"/>
        <v>Data Present</v>
      </c>
      <c r="N10" s="8" t="s">
        <v>27</v>
      </c>
    </row>
    <row r="11" spans="1:19" ht="14.4">
      <c r="A11" s="15">
        <v>20768</v>
      </c>
      <c r="B11" s="22">
        <v>24511</v>
      </c>
      <c r="C11" s="15" t="s">
        <v>17</v>
      </c>
      <c r="D11" s="15">
        <v>3200</v>
      </c>
      <c r="E11" s="17" t="s">
        <v>13</v>
      </c>
      <c r="F11" s="15" t="s">
        <v>14</v>
      </c>
      <c r="G11" s="15" t="s">
        <v>19</v>
      </c>
      <c r="H11" s="23">
        <v>9</v>
      </c>
      <c r="I11" s="6" t="str">
        <f t="shared" si="0"/>
        <v>Level1</v>
      </c>
      <c r="J11" s="7" t="str">
        <f t="shared" si="1"/>
        <v>YES</v>
      </c>
      <c r="K11" s="7" t="str">
        <f t="shared" si="2"/>
        <v>No</v>
      </c>
      <c r="L11" s="7" t="str">
        <f t="shared" si="3"/>
        <v>Data Present</v>
      </c>
    </row>
    <row r="12" spans="1:19" ht="14.4">
      <c r="A12" s="3">
        <v>20767</v>
      </c>
      <c r="B12" s="20">
        <v>16188</v>
      </c>
      <c r="C12" s="3" t="s">
        <v>12</v>
      </c>
      <c r="D12" s="3">
        <v>50000</v>
      </c>
      <c r="E12" s="16" t="s">
        <v>13</v>
      </c>
      <c r="F12" s="3" t="s">
        <v>18</v>
      </c>
      <c r="G12" s="3" t="s">
        <v>15</v>
      </c>
      <c r="H12" s="21">
        <v>11</v>
      </c>
      <c r="I12" s="3" t="str">
        <f t="shared" si="0"/>
        <v>Level2</v>
      </c>
      <c r="J12" s="4" t="str">
        <f t="shared" si="1"/>
        <v>NO</v>
      </c>
      <c r="K12" s="4" t="str">
        <f t="shared" si="2"/>
        <v>Yes</v>
      </c>
      <c r="L12" s="4" t="str">
        <f t="shared" si="3"/>
        <v>Data Present</v>
      </c>
    </row>
    <row r="13" spans="1:19" ht="14.4">
      <c r="A13" s="15">
        <v>20766</v>
      </c>
      <c r="B13" s="22">
        <v>20629</v>
      </c>
      <c r="C13" s="15" t="s">
        <v>17</v>
      </c>
      <c r="D13" s="15">
        <v>75000</v>
      </c>
      <c r="E13" s="17" t="s">
        <v>13</v>
      </c>
      <c r="F13" s="15" t="s">
        <v>28</v>
      </c>
      <c r="G13" s="15" t="s">
        <v>22</v>
      </c>
      <c r="H13" s="23">
        <v>5</v>
      </c>
      <c r="I13" s="6" t="str">
        <f t="shared" si="0"/>
        <v>Level3</v>
      </c>
      <c r="J13" s="7" t="str">
        <f t="shared" si="1"/>
        <v>NO</v>
      </c>
      <c r="K13" s="7" t="str">
        <f t="shared" si="2"/>
        <v>No</v>
      </c>
      <c r="L13" s="7" t="str">
        <f t="shared" si="3"/>
        <v>Data Present</v>
      </c>
    </row>
    <row r="15" spans="1:19" ht="14.4">
      <c r="A15" s="10" t="s">
        <v>29</v>
      </c>
    </row>
    <row r="16" spans="1:19" ht="14.4">
      <c r="A16" s="11">
        <v>0</v>
      </c>
      <c r="B16" s="11" t="s">
        <v>30</v>
      </c>
    </row>
    <row r="17" spans="1:3" ht="14.4">
      <c r="A17" s="11">
        <v>26000</v>
      </c>
      <c r="B17" s="11" t="s">
        <v>31</v>
      </c>
    </row>
    <row r="18" spans="1:3" ht="14.4">
      <c r="A18" s="11">
        <v>56000</v>
      </c>
      <c r="B18" s="11" t="s">
        <v>32</v>
      </c>
    </row>
    <row r="19" spans="1:3" ht="14.4">
      <c r="A19" s="11">
        <v>76000</v>
      </c>
      <c r="B19" s="11" t="s">
        <v>33</v>
      </c>
    </row>
    <row r="21" spans="1:3" ht="15.75" customHeight="1">
      <c r="A21" s="24" t="s">
        <v>35</v>
      </c>
      <c r="B21" s="25"/>
      <c r="C21" s="26"/>
    </row>
    <row r="22" spans="1:3" ht="15.75" customHeight="1">
      <c r="A22" s="27" t="s">
        <v>36</v>
      </c>
      <c r="B22" s="28"/>
      <c r="C22" s="29"/>
    </row>
    <row r="23" spans="1:3" ht="15.75" customHeight="1">
      <c r="A23" s="27" t="s">
        <v>37</v>
      </c>
      <c r="B23" s="28"/>
      <c r="C23" s="33"/>
    </row>
    <row r="24" spans="1:3" ht="15.75" customHeight="1">
      <c r="A24" s="12" t="s">
        <v>34</v>
      </c>
      <c r="B24" s="13"/>
      <c r="C24" s="14"/>
    </row>
    <row r="25" spans="1:3" ht="15.75" customHeight="1">
      <c r="A25" s="30" t="s">
        <v>38</v>
      </c>
      <c r="B25" s="31"/>
      <c r="C25" s="32"/>
    </row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21:C21"/>
    <mergeCell ref="A22:C22"/>
    <mergeCell ref="A25:C25"/>
    <mergeCell ref="A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Ni�amarie Peca�a</cp:lastModifiedBy>
  <dcterms:created xsi:type="dcterms:W3CDTF">2023-09-06T11:11:29Z</dcterms:created>
  <dcterms:modified xsi:type="dcterms:W3CDTF">2023-09-06T13:24:05Z</dcterms:modified>
</cp:coreProperties>
</file>