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campuran\julnal machine\"/>
    </mc:Choice>
  </mc:AlternateContent>
  <xr:revisionPtr revIDLastSave="0" documentId="13_ncr:1_{D26EE4BB-CABC-42B2-A88D-F8A4250CB90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Lembar3" sheetId="6" r:id="rId2"/>
    <sheet name="Lembar1" sheetId="2" r:id="rId3"/>
    <sheet name="Lembar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K7" i="2"/>
  <c r="J7" i="2"/>
  <c r="I7" i="2"/>
  <c r="H7" i="2"/>
  <c r="G7" i="2"/>
  <c r="F7" i="2"/>
  <c r="E7" i="2"/>
  <c r="D7" i="2"/>
  <c r="C7" i="2"/>
</calcChain>
</file>

<file path=xl/sharedStrings.xml><?xml version="1.0" encoding="utf-8"?>
<sst xmlns="http://schemas.openxmlformats.org/spreadsheetml/2006/main" count="271" uniqueCount="37">
  <si>
    <t>7601 - Kabupaten Majene</t>
  </si>
  <si>
    <t>7602 - Kabupaten Polewali Mandar</t>
  </si>
  <si>
    <t>7603 - Kabupaten Mamasa</t>
  </si>
  <si>
    <t>7604 - Kabupaten Mamuju</t>
  </si>
  <si>
    <t>7605 - Kabupaten Pasangkayu</t>
  </si>
  <si>
    <t>7606 - Kabupaten Mamuju Tengah</t>
  </si>
  <si>
    <t>Persentase Penduduk Miskin</t>
  </si>
  <si>
    <t>Id_</t>
  </si>
  <si>
    <t>Tahun</t>
  </si>
  <si>
    <t>Kab</t>
  </si>
  <si>
    <t>Kab_Kota</t>
  </si>
  <si>
    <t>Majene</t>
  </si>
  <si>
    <t>Polewali_Mandar</t>
  </si>
  <si>
    <t>Kode</t>
  </si>
  <si>
    <t>Mamasa</t>
  </si>
  <si>
    <t>Mamuju</t>
  </si>
  <si>
    <t>Pasangkayu</t>
  </si>
  <si>
    <t>Mamuju_Tengah</t>
  </si>
  <si>
    <t>Polewali_mandar</t>
  </si>
  <si>
    <t>Mamuju_tengah</t>
  </si>
  <si>
    <t>-</t>
  </si>
  <si>
    <t xml:space="preserve">Persentase </t>
  </si>
  <si>
    <t>Id_persentase</t>
  </si>
  <si>
    <t>1. Pemberian Label</t>
  </si>
  <si>
    <t>0 - 10 = Sangat Rendah</t>
  </si>
  <si>
    <t>11 - 25 = Rendah</t>
  </si>
  <si>
    <t>26 - 50 = sedang</t>
  </si>
  <si>
    <t>Kategori</t>
  </si>
  <si>
    <t>sedang</t>
  </si>
  <si>
    <t>Sangat Rendah</t>
  </si>
  <si>
    <t>Rendah</t>
  </si>
  <si>
    <t>Pohon 1</t>
  </si>
  <si>
    <t>Pohon 2</t>
  </si>
  <si>
    <t>pohon 3</t>
  </si>
  <si>
    <t>pohon 4</t>
  </si>
  <si>
    <t>pohon  5</t>
  </si>
  <si>
    <t>Sampling Bootsrap (pembentukan subset data untuk pohon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</si>
</sst>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1" fillId="2" borderId="2" xfId="0" applyFont="1" applyFill="1" applyBorder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66" zoomScale="77" workbookViewId="0">
      <selection activeCell="E19" sqref="E19"/>
    </sheetView>
  </sheetViews>
  <sheetFormatPr defaultRowHeight="15.75" x14ac:dyDescent="0.25"/>
  <cols>
    <col min="2" max="2" width="30" customWidth="1"/>
    <col min="3" max="3" width="24.25" customWidth="1"/>
  </cols>
  <sheetData>
    <row r="1" spans="1:4" x14ac:dyDescent="0.25">
      <c r="A1" t="s">
        <v>7</v>
      </c>
      <c r="B1" t="s">
        <v>9</v>
      </c>
      <c r="C1" t="s">
        <v>6</v>
      </c>
      <c r="D1" t="s">
        <v>8</v>
      </c>
    </row>
    <row r="2" spans="1:4" x14ac:dyDescent="0.25">
      <c r="A2">
        <v>1</v>
      </c>
      <c r="B2" t="s">
        <v>0</v>
      </c>
      <c r="C2">
        <v>23.55</v>
      </c>
      <c r="D2">
        <v>2007</v>
      </c>
    </row>
    <row r="3" spans="1:4" x14ac:dyDescent="0.25">
      <c r="A3">
        <v>2</v>
      </c>
      <c r="B3" t="s">
        <v>1</v>
      </c>
      <c r="C3">
        <v>24.96</v>
      </c>
      <c r="D3">
        <v>2007</v>
      </c>
    </row>
    <row r="4" spans="1:4" x14ac:dyDescent="0.25">
      <c r="A4">
        <v>3</v>
      </c>
      <c r="B4" t="s">
        <v>2</v>
      </c>
      <c r="C4">
        <v>25.51</v>
      </c>
      <c r="D4">
        <v>2007</v>
      </c>
    </row>
    <row r="5" spans="1:4" x14ac:dyDescent="0.25">
      <c r="A5">
        <v>4</v>
      </c>
      <c r="B5" t="s">
        <v>3</v>
      </c>
      <c r="C5">
        <v>10.43</v>
      </c>
      <c r="D5">
        <v>2007</v>
      </c>
    </row>
    <row r="6" spans="1:4" x14ac:dyDescent="0.25">
      <c r="A6">
        <v>5</v>
      </c>
      <c r="B6" t="s">
        <v>4</v>
      </c>
      <c r="C6">
        <v>9.2200000000000006</v>
      </c>
      <c r="D6">
        <v>2007</v>
      </c>
    </row>
    <row r="7" spans="1:4" x14ac:dyDescent="0.25">
      <c r="A7">
        <v>6</v>
      </c>
      <c r="B7" t="s">
        <v>0</v>
      </c>
      <c r="C7">
        <v>23.5</v>
      </c>
      <c r="D7">
        <v>2006</v>
      </c>
    </row>
    <row r="8" spans="1:4" x14ac:dyDescent="0.25">
      <c r="A8">
        <v>7</v>
      </c>
      <c r="B8" t="s">
        <v>1</v>
      </c>
      <c r="C8">
        <v>27.65</v>
      </c>
      <c r="D8">
        <v>2006</v>
      </c>
    </row>
    <row r="9" spans="1:4" x14ac:dyDescent="0.25">
      <c r="A9">
        <v>8</v>
      </c>
      <c r="B9" t="s">
        <v>2</v>
      </c>
      <c r="C9">
        <v>25.92</v>
      </c>
      <c r="D9">
        <v>2006</v>
      </c>
    </row>
    <row r="10" spans="1:4" x14ac:dyDescent="0.25">
      <c r="A10">
        <v>9</v>
      </c>
      <c r="B10" t="s">
        <v>3</v>
      </c>
      <c r="C10">
        <v>11.96</v>
      </c>
      <c r="D10">
        <v>2006</v>
      </c>
    </row>
    <row r="11" spans="1:4" x14ac:dyDescent="0.25">
      <c r="A11">
        <v>10</v>
      </c>
      <c r="B11" t="s">
        <v>4</v>
      </c>
      <c r="C11">
        <v>11.04</v>
      </c>
      <c r="D11">
        <v>2006</v>
      </c>
    </row>
    <row r="12" spans="1:4" x14ac:dyDescent="0.25">
      <c r="A12">
        <v>11</v>
      </c>
      <c r="B12" t="s">
        <v>0</v>
      </c>
      <c r="C12">
        <v>18.440000000000001</v>
      </c>
      <c r="D12">
        <v>2008</v>
      </c>
    </row>
    <row r="13" spans="1:4" x14ac:dyDescent="0.25">
      <c r="A13">
        <v>12</v>
      </c>
      <c r="B13" t="s">
        <v>1</v>
      </c>
      <c r="C13">
        <v>21.8</v>
      </c>
      <c r="D13">
        <v>2008</v>
      </c>
    </row>
    <row r="14" spans="1:4" x14ac:dyDescent="0.25">
      <c r="A14">
        <v>13</v>
      </c>
      <c r="B14" t="s">
        <v>2</v>
      </c>
      <c r="C14">
        <v>18.059999999999999</v>
      </c>
      <c r="D14">
        <v>2008</v>
      </c>
    </row>
    <row r="15" spans="1:4" x14ac:dyDescent="0.25">
      <c r="A15">
        <v>14</v>
      </c>
      <c r="B15" t="s">
        <v>3</v>
      </c>
      <c r="C15">
        <v>8.11</v>
      </c>
      <c r="D15">
        <v>2008</v>
      </c>
    </row>
    <row r="16" spans="1:4" x14ac:dyDescent="0.25">
      <c r="A16">
        <v>15</v>
      </c>
      <c r="B16" t="s">
        <v>4</v>
      </c>
      <c r="C16">
        <v>6.52</v>
      </c>
      <c r="D16">
        <v>2008</v>
      </c>
    </row>
    <row r="17" spans="1:4" x14ac:dyDescent="0.25">
      <c r="A17">
        <v>16</v>
      </c>
      <c r="B17" t="s">
        <v>0</v>
      </c>
      <c r="C17">
        <v>18.09</v>
      </c>
      <c r="D17">
        <v>2009</v>
      </c>
    </row>
    <row r="18" spans="1:4" x14ac:dyDescent="0.25">
      <c r="A18">
        <v>17</v>
      </c>
      <c r="B18" t="s">
        <v>1</v>
      </c>
      <c r="C18">
        <v>21.37</v>
      </c>
      <c r="D18">
        <v>2009</v>
      </c>
    </row>
    <row r="19" spans="1:4" x14ac:dyDescent="0.25">
      <c r="A19">
        <v>18</v>
      </c>
      <c r="B19" t="s">
        <v>2</v>
      </c>
      <c r="C19">
        <v>17.87</v>
      </c>
      <c r="D19">
        <v>2009</v>
      </c>
    </row>
    <row r="20" spans="1:4" x14ac:dyDescent="0.25">
      <c r="A20">
        <v>19</v>
      </c>
      <c r="B20" t="s">
        <v>3</v>
      </c>
      <c r="C20">
        <v>8.1300000000000008</v>
      </c>
      <c r="D20">
        <v>2009</v>
      </c>
    </row>
    <row r="21" spans="1:4" x14ac:dyDescent="0.25">
      <c r="A21">
        <v>20</v>
      </c>
      <c r="B21" t="s">
        <v>4</v>
      </c>
      <c r="C21">
        <v>6.47</v>
      </c>
      <c r="D21">
        <v>2009</v>
      </c>
    </row>
    <row r="22" spans="1:4" x14ac:dyDescent="0.25">
      <c r="A22">
        <v>21</v>
      </c>
      <c r="B22" t="s">
        <v>0</v>
      </c>
      <c r="C22">
        <v>18.420000000000002</v>
      </c>
      <c r="D22">
        <v>2010</v>
      </c>
    </row>
    <row r="23" spans="1:4" x14ac:dyDescent="0.25">
      <c r="A23">
        <v>22</v>
      </c>
      <c r="B23" t="s">
        <v>1</v>
      </c>
      <c r="C23">
        <v>21.24</v>
      </c>
      <c r="D23">
        <v>2010</v>
      </c>
    </row>
    <row r="24" spans="1:4" x14ac:dyDescent="0.25">
      <c r="A24">
        <v>23</v>
      </c>
      <c r="B24" t="s">
        <v>2</v>
      </c>
      <c r="C24">
        <v>16.25</v>
      </c>
      <c r="D24">
        <v>2010</v>
      </c>
    </row>
    <row r="25" spans="1:4" x14ac:dyDescent="0.25">
      <c r="A25">
        <v>24</v>
      </c>
      <c r="B25" t="s">
        <v>3</v>
      </c>
      <c r="C25">
        <v>8.17</v>
      </c>
      <c r="D25">
        <v>2010</v>
      </c>
    </row>
    <row r="26" spans="1:4" x14ac:dyDescent="0.25">
      <c r="A26">
        <v>25</v>
      </c>
      <c r="B26" t="s">
        <v>4</v>
      </c>
      <c r="C26">
        <v>6.2</v>
      </c>
      <c r="D26">
        <v>2010</v>
      </c>
    </row>
    <row r="27" spans="1:4" x14ac:dyDescent="0.25">
      <c r="A27">
        <v>26</v>
      </c>
      <c r="B27" t="s">
        <v>0</v>
      </c>
      <c r="C27">
        <v>17.059999999999999</v>
      </c>
      <c r="D27">
        <v>2011</v>
      </c>
    </row>
    <row r="28" spans="1:4" x14ac:dyDescent="0.25">
      <c r="A28">
        <v>27</v>
      </c>
      <c r="B28" t="s">
        <v>1</v>
      </c>
      <c r="C28">
        <v>19.66</v>
      </c>
      <c r="D28">
        <v>2011</v>
      </c>
    </row>
    <row r="29" spans="1:4" x14ac:dyDescent="0.25">
      <c r="A29">
        <v>28</v>
      </c>
      <c r="B29" t="s">
        <v>2</v>
      </c>
      <c r="C29">
        <v>15.04</v>
      </c>
      <c r="D29">
        <v>2011</v>
      </c>
    </row>
    <row r="30" spans="1:4" x14ac:dyDescent="0.25">
      <c r="A30">
        <v>29</v>
      </c>
      <c r="B30" t="s">
        <v>3</v>
      </c>
      <c r="C30">
        <v>7.59</v>
      </c>
      <c r="D30">
        <v>2011</v>
      </c>
    </row>
    <row r="31" spans="1:4" x14ac:dyDescent="0.25">
      <c r="A31">
        <v>30</v>
      </c>
      <c r="B31" t="s">
        <v>4</v>
      </c>
      <c r="C31">
        <v>5.77</v>
      </c>
      <c r="D31">
        <v>2011</v>
      </c>
    </row>
    <row r="32" spans="1:4" x14ac:dyDescent="0.25">
      <c r="A32">
        <v>31</v>
      </c>
      <c r="B32" t="s">
        <v>0</v>
      </c>
      <c r="C32">
        <v>16.510000000000002</v>
      </c>
      <c r="D32">
        <v>2012</v>
      </c>
    </row>
    <row r="33" spans="1:4" x14ac:dyDescent="0.25">
      <c r="A33">
        <v>32</v>
      </c>
      <c r="B33" t="s">
        <v>1</v>
      </c>
      <c r="C33">
        <v>19.09</v>
      </c>
      <c r="D33">
        <v>2012</v>
      </c>
    </row>
    <row r="34" spans="1:4" x14ac:dyDescent="0.25">
      <c r="A34">
        <v>33</v>
      </c>
      <c r="B34" t="s">
        <v>2</v>
      </c>
      <c r="C34">
        <v>14.38</v>
      </c>
      <c r="D34">
        <v>2012</v>
      </c>
    </row>
    <row r="35" spans="1:4" x14ac:dyDescent="0.25">
      <c r="A35">
        <v>34</v>
      </c>
      <c r="B35" t="s">
        <v>3</v>
      </c>
      <c r="C35">
        <v>7.11</v>
      </c>
      <c r="D35">
        <v>2012</v>
      </c>
    </row>
    <row r="36" spans="1:4" x14ac:dyDescent="0.25">
      <c r="A36">
        <v>35</v>
      </c>
      <c r="B36" t="s">
        <v>4</v>
      </c>
      <c r="C36">
        <v>5.3</v>
      </c>
      <c r="D36">
        <v>2012</v>
      </c>
    </row>
    <row r="37" spans="1:4" x14ac:dyDescent="0.25">
      <c r="A37">
        <v>36</v>
      </c>
      <c r="B37" t="s">
        <v>0</v>
      </c>
      <c r="C37">
        <v>15.26</v>
      </c>
      <c r="D37">
        <v>2013</v>
      </c>
    </row>
    <row r="38" spans="1:4" x14ac:dyDescent="0.25">
      <c r="A38">
        <v>37</v>
      </c>
      <c r="B38" t="s">
        <v>1</v>
      </c>
      <c r="C38">
        <v>18.02</v>
      </c>
      <c r="D38">
        <v>2013</v>
      </c>
    </row>
    <row r="39" spans="1:4" x14ac:dyDescent="0.25">
      <c r="A39">
        <v>38</v>
      </c>
      <c r="B39" t="s">
        <v>2</v>
      </c>
      <c r="C39">
        <v>13.92</v>
      </c>
      <c r="D39">
        <v>2013</v>
      </c>
    </row>
    <row r="40" spans="1:4" x14ac:dyDescent="0.25">
      <c r="A40">
        <v>39</v>
      </c>
      <c r="B40" t="s">
        <v>3</v>
      </c>
      <c r="C40">
        <v>6.81</v>
      </c>
      <c r="D40">
        <v>2013</v>
      </c>
    </row>
    <row r="41" spans="1:4" x14ac:dyDescent="0.25">
      <c r="A41">
        <v>40</v>
      </c>
      <c r="B41" t="s">
        <v>4</v>
      </c>
      <c r="C41">
        <v>4.71</v>
      </c>
      <c r="D41">
        <v>2013</v>
      </c>
    </row>
    <row r="42" spans="1:4" x14ac:dyDescent="0.25">
      <c r="A42">
        <v>41</v>
      </c>
      <c r="B42" t="s">
        <v>0</v>
      </c>
      <c r="C42">
        <v>15.05</v>
      </c>
      <c r="D42">
        <v>2014</v>
      </c>
    </row>
    <row r="43" spans="1:4" x14ac:dyDescent="0.25">
      <c r="A43">
        <v>42</v>
      </c>
      <c r="B43" t="s">
        <v>1</v>
      </c>
      <c r="C43">
        <v>17.79</v>
      </c>
      <c r="D43">
        <v>2014</v>
      </c>
    </row>
    <row r="44" spans="1:4" x14ac:dyDescent="0.25">
      <c r="A44">
        <v>43</v>
      </c>
      <c r="B44" t="s">
        <v>2</v>
      </c>
      <c r="C44">
        <v>13.82</v>
      </c>
      <c r="D44">
        <v>2014</v>
      </c>
    </row>
    <row r="45" spans="1:4" x14ac:dyDescent="0.25">
      <c r="A45">
        <v>44</v>
      </c>
      <c r="B45" t="s">
        <v>3</v>
      </c>
      <c r="C45">
        <v>6.72</v>
      </c>
      <c r="D45">
        <v>2014</v>
      </c>
    </row>
    <row r="46" spans="1:4" x14ac:dyDescent="0.25">
      <c r="A46">
        <v>45</v>
      </c>
      <c r="B46" t="s">
        <v>4</v>
      </c>
      <c r="C46">
        <v>4.6500000000000004</v>
      </c>
      <c r="D46">
        <v>2014</v>
      </c>
    </row>
    <row r="47" spans="1:4" x14ac:dyDescent="0.25">
      <c r="A47">
        <v>46</v>
      </c>
      <c r="B47" t="s">
        <v>0</v>
      </c>
      <c r="C47">
        <v>15.57</v>
      </c>
      <c r="D47">
        <v>2015</v>
      </c>
    </row>
    <row r="48" spans="1:4" x14ac:dyDescent="0.25">
      <c r="A48">
        <v>47</v>
      </c>
      <c r="B48" t="s">
        <v>1</v>
      </c>
      <c r="C48">
        <v>18.22</v>
      </c>
      <c r="D48">
        <v>2015</v>
      </c>
    </row>
    <row r="49" spans="1:4" x14ac:dyDescent="0.25">
      <c r="A49">
        <v>48</v>
      </c>
      <c r="B49" t="s">
        <v>2</v>
      </c>
      <c r="C49">
        <v>14.71</v>
      </c>
      <c r="D49">
        <v>2015</v>
      </c>
    </row>
    <row r="50" spans="1:4" x14ac:dyDescent="0.25">
      <c r="A50">
        <v>49</v>
      </c>
      <c r="B50" t="s">
        <v>3</v>
      </c>
      <c r="C50">
        <v>6.7</v>
      </c>
      <c r="D50">
        <v>2015</v>
      </c>
    </row>
    <row r="51" spans="1:4" x14ac:dyDescent="0.25">
      <c r="A51">
        <v>50</v>
      </c>
      <c r="B51" t="s">
        <v>4</v>
      </c>
      <c r="C51">
        <v>4.99</v>
      </c>
      <c r="D51">
        <v>2015</v>
      </c>
    </row>
    <row r="52" spans="1:4" x14ac:dyDescent="0.25">
      <c r="A52">
        <v>51</v>
      </c>
      <c r="B52" t="s">
        <v>5</v>
      </c>
      <c r="C52">
        <v>6.86</v>
      </c>
      <c r="D52">
        <v>2015</v>
      </c>
    </row>
    <row r="53" spans="1:4" x14ac:dyDescent="0.25">
      <c r="A53">
        <v>52</v>
      </c>
      <c r="B53" t="s">
        <v>0</v>
      </c>
      <c r="C53">
        <v>14.89</v>
      </c>
      <c r="D53">
        <v>2016</v>
      </c>
    </row>
    <row r="54" spans="1:4" x14ac:dyDescent="0.25">
      <c r="A54">
        <v>53</v>
      </c>
      <c r="B54" t="s">
        <v>1</v>
      </c>
      <c r="C54">
        <v>17.059999999999999</v>
      </c>
      <c r="D54">
        <v>2016</v>
      </c>
    </row>
    <row r="55" spans="1:4" x14ac:dyDescent="0.25">
      <c r="A55">
        <v>54</v>
      </c>
      <c r="B55" t="s">
        <v>2</v>
      </c>
      <c r="C55">
        <v>13.9</v>
      </c>
      <c r="D55">
        <v>2016</v>
      </c>
    </row>
    <row r="56" spans="1:4" x14ac:dyDescent="0.25">
      <c r="A56">
        <v>55</v>
      </c>
      <c r="B56" t="s">
        <v>3</v>
      </c>
      <c r="C56">
        <v>6.48</v>
      </c>
      <c r="D56">
        <v>2016</v>
      </c>
    </row>
    <row r="57" spans="1:4" x14ac:dyDescent="0.25">
      <c r="A57">
        <v>56</v>
      </c>
      <c r="B57" t="s">
        <v>4</v>
      </c>
      <c r="C57">
        <v>4.82</v>
      </c>
      <c r="D57">
        <v>2016</v>
      </c>
    </row>
    <row r="58" spans="1:4" x14ac:dyDescent="0.25">
      <c r="A58">
        <v>57</v>
      </c>
      <c r="B58" t="s">
        <v>5</v>
      </c>
      <c r="C58">
        <v>6.83</v>
      </c>
      <c r="D58">
        <v>2016</v>
      </c>
    </row>
    <row r="59" spans="1:4" x14ac:dyDescent="0.25">
      <c r="A59">
        <v>58</v>
      </c>
      <c r="B59" t="s">
        <v>0</v>
      </c>
      <c r="C59">
        <v>13.94</v>
      </c>
      <c r="D59">
        <v>2017</v>
      </c>
    </row>
    <row r="60" spans="1:4" x14ac:dyDescent="0.25">
      <c r="A60">
        <v>59</v>
      </c>
      <c r="B60" t="s">
        <v>1</v>
      </c>
      <c r="C60">
        <v>16.05</v>
      </c>
      <c r="D60">
        <v>2017</v>
      </c>
    </row>
    <row r="61" spans="1:4" x14ac:dyDescent="0.25">
      <c r="A61">
        <v>60</v>
      </c>
      <c r="B61" t="s">
        <v>2</v>
      </c>
      <c r="C61">
        <v>13.51</v>
      </c>
      <c r="D61">
        <v>2017</v>
      </c>
    </row>
    <row r="62" spans="1:4" x14ac:dyDescent="0.25">
      <c r="A62">
        <v>61</v>
      </c>
      <c r="B62" t="s">
        <v>3</v>
      </c>
      <c r="C62">
        <v>6.88</v>
      </c>
      <c r="D62">
        <v>2017</v>
      </c>
    </row>
    <row r="63" spans="1:4" x14ac:dyDescent="0.25">
      <c r="A63">
        <v>62</v>
      </c>
      <c r="B63" t="s">
        <v>4</v>
      </c>
      <c r="C63">
        <v>4.84</v>
      </c>
      <c r="D63">
        <v>2017</v>
      </c>
    </row>
    <row r="64" spans="1:4" x14ac:dyDescent="0.25">
      <c r="A64">
        <v>63</v>
      </c>
      <c r="B64" t="s">
        <v>5</v>
      </c>
      <c r="C64">
        <v>6.95</v>
      </c>
      <c r="D64">
        <v>2017</v>
      </c>
    </row>
    <row r="65" spans="1:4" x14ac:dyDescent="0.25">
      <c r="A65">
        <v>64</v>
      </c>
      <c r="B65" t="s">
        <v>0</v>
      </c>
      <c r="C65">
        <v>13.79</v>
      </c>
      <c r="D65">
        <v>2018</v>
      </c>
    </row>
    <row r="66" spans="1:4" x14ac:dyDescent="0.25">
      <c r="A66">
        <v>65</v>
      </c>
      <c r="B66" t="s">
        <v>1</v>
      </c>
      <c r="C66">
        <v>15.97</v>
      </c>
      <c r="D66">
        <v>2018</v>
      </c>
    </row>
    <row r="67" spans="1:4" x14ac:dyDescent="0.25">
      <c r="A67">
        <v>66</v>
      </c>
      <c r="B67" t="s">
        <v>2</v>
      </c>
      <c r="C67">
        <v>13.38</v>
      </c>
      <c r="D67">
        <v>2018</v>
      </c>
    </row>
    <row r="68" spans="1:4" x14ac:dyDescent="0.25">
      <c r="A68">
        <v>67</v>
      </c>
      <c r="B68" t="s">
        <v>3</v>
      </c>
      <c r="C68">
        <v>7.18</v>
      </c>
      <c r="D68">
        <v>2018</v>
      </c>
    </row>
    <row r="69" spans="1:4" x14ac:dyDescent="0.25">
      <c r="A69">
        <v>68</v>
      </c>
      <c r="B69" t="s">
        <v>4</v>
      </c>
      <c r="C69">
        <v>4.53</v>
      </c>
      <c r="D69">
        <v>2018</v>
      </c>
    </row>
    <row r="70" spans="1:4" x14ac:dyDescent="0.25">
      <c r="A70">
        <v>69</v>
      </c>
      <c r="B70" t="s">
        <v>5</v>
      </c>
      <c r="C70">
        <v>7.14</v>
      </c>
      <c r="D70">
        <v>2018</v>
      </c>
    </row>
    <row r="71" spans="1:4" x14ac:dyDescent="0.25">
      <c r="A71">
        <v>70</v>
      </c>
      <c r="B71" t="s">
        <v>0</v>
      </c>
      <c r="C71">
        <v>13.72</v>
      </c>
      <c r="D71">
        <v>2019</v>
      </c>
    </row>
    <row r="72" spans="1:4" x14ac:dyDescent="0.25">
      <c r="A72">
        <v>71</v>
      </c>
      <c r="B72" t="s">
        <v>1</v>
      </c>
      <c r="C72">
        <v>15.6</v>
      </c>
      <c r="D72">
        <v>2019</v>
      </c>
    </row>
    <row r="73" spans="1:4" x14ac:dyDescent="0.25">
      <c r="A73">
        <v>72</v>
      </c>
      <c r="B73" t="s">
        <v>2</v>
      </c>
      <c r="C73">
        <v>13.42</v>
      </c>
      <c r="D73">
        <v>2019</v>
      </c>
    </row>
    <row r="74" spans="1:4" x14ac:dyDescent="0.25">
      <c r="A74">
        <v>73</v>
      </c>
      <c r="B74" t="s">
        <v>3</v>
      </c>
      <c r="C74">
        <v>7.06</v>
      </c>
      <c r="D74">
        <v>2019</v>
      </c>
    </row>
    <row r="75" spans="1:4" x14ac:dyDescent="0.25">
      <c r="A75">
        <v>74</v>
      </c>
      <c r="B75" t="s">
        <v>4</v>
      </c>
      <c r="C75">
        <v>4.28</v>
      </c>
      <c r="D75">
        <v>2019</v>
      </c>
    </row>
    <row r="76" spans="1:4" x14ac:dyDescent="0.25">
      <c r="A76">
        <v>75</v>
      </c>
      <c r="B76" t="s">
        <v>5</v>
      </c>
      <c r="C76">
        <v>6.87</v>
      </c>
      <c r="D76">
        <v>2019</v>
      </c>
    </row>
    <row r="77" spans="1:4" x14ac:dyDescent="0.25">
      <c r="A77">
        <v>76</v>
      </c>
      <c r="B77" t="s">
        <v>0</v>
      </c>
      <c r="C77">
        <v>13.73</v>
      </c>
      <c r="D77">
        <v>2020</v>
      </c>
    </row>
    <row r="78" spans="1:4" x14ac:dyDescent="0.25">
      <c r="A78">
        <v>77</v>
      </c>
      <c r="B78" t="s">
        <v>1</v>
      </c>
      <c r="C78">
        <v>15.26</v>
      </c>
      <c r="D78">
        <v>2020</v>
      </c>
    </row>
    <row r="79" spans="1:4" x14ac:dyDescent="0.25">
      <c r="A79">
        <v>78</v>
      </c>
      <c r="B79" t="s">
        <v>2</v>
      </c>
      <c r="C79">
        <v>13.38</v>
      </c>
      <c r="D79">
        <v>2020</v>
      </c>
    </row>
    <row r="80" spans="1:4" x14ac:dyDescent="0.25">
      <c r="A80">
        <v>79</v>
      </c>
      <c r="B80" t="s">
        <v>3</v>
      </c>
      <c r="C80">
        <v>6.92</v>
      </c>
      <c r="D80">
        <v>2020</v>
      </c>
    </row>
    <row r="81" spans="1:4" x14ac:dyDescent="0.25">
      <c r="A81">
        <v>80</v>
      </c>
      <c r="B81" t="s">
        <v>4</v>
      </c>
      <c r="C81">
        <v>4.4800000000000004</v>
      </c>
      <c r="D81">
        <v>2020</v>
      </c>
    </row>
    <row r="82" spans="1:4" x14ac:dyDescent="0.25">
      <c r="A82">
        <v>81</v>
      </c>
      <c r="B82" t="s">
        <v>5</v>
      </c>
      <c r="C82">
        <v>6.79</v>
      </c>
      <c r="D82">
        <v>2020</v>
      </c>
    </row>
    <row r="83" spans="1:4" x14ac:dyDescent="0.25">
      <c r="A83">
        <v>82</v>
      </c>
      <c r="B83" t="s">
        <v>0</v>
      </c>
      <c r="C83">
        <v>14.34</v>
      </c>
      <c r="D83">
        <v>2021</v>
      </c>
    </row>
    <row r="84" spans="1:4" x14ac:dyDescent="0.25">
      <c r="A84">
        <v>83</v>
      </c>
      <c r="B84" t="s">
        <v>1</v>
      </c>
      <c r="C84">
        <v>15.68</v>
      </c>
      <c r="D84">
        <v>2021</v>
      </c>
    </row>
    <row r="85" spans="1:4" x14ac:dyDescent="0.25">
      <c r="A85">
        <v>84</v>
      </c>
      <c r="B85" t="s">
        <v>2</v>
      </c>
      <c r="C85">
        <v>13.77</v>
      </c>
      <c r="D85">
        <v>2021</v>
      </c>
    </row>
    <row r="86" spans="1:4" x14ac:dyDescent="0.25">
      <c r="A86">
        <v>85</v>
      </c>
      <c r="B86" t="s">
        <v>3</v>
      </c>
      <c r="C86">
        <v>7.46</v>
      </c>
      <c r="D86">
        <v>2021</v>
      </c>
    </row>
    <row r="87" spans="1:4" x14ac:dyDescent="0.25">
      <c r="A87">
        <v>86</v>
      </c>
      <c r="B87" t="s">
        <v>4</v>
      </c>
      <c r="C87">
        <v>4.7699999999999996</v>
      </c>
      <c r="D87">
        <v>2021</v>
      </c>
    </row>
    <row r="88" spans="1:4" x14ac:dyDescent="0.25">
      <c r="A88">
        <v>87</v>
      </c>
      <c r="B88" t="s">
        <v>5</v>
      </c>
      <c r="C88">
        <v>7.13</v>
      </c>
      <c r="D88">
        <v>2021</v>
      </c>
    </row>
    <row r="89" spans="1:4" x14ac:dyDescent="0.25">
      <c r="A89">
        <v>88</v>
      </c>
      <c r="B89" t="s">
        <v>0</v>
      </c>
      <c r="C89">
        <v>15.13</v>
      </c>
      <c r="D89">
        <v>2022</v>
      </c>
    </row>
    <row r="90" spans="1:4" x14ac:dyDescent="0.25">
      <c r="A90">
        <v>89</v>
      </c>
      <c r="B90" t="s">
        <v>1</v>
      </c>
      <c r="C90">
        <v>16.39</v>
      </c>
      <c r="D90">
        <v>2022</v>
      </c>
    </row>
    <row r="91" spans="1:4" x14ac:dyDescent="0.25">
      <c r="A91">
        <v>90</v>
      </c>
      <c r="B91" t="s">
        <v>2</v>
      </c>
      <c r="C91">
        <v>14.51</v>
      </c>
      <c r="D91">
        <v>2022</v>
      </c>
    </row>
    <row r="92" spans="1:4" x14ac:dyDescent="0.25">
      <c r="A92">
        <v>91</v>
      </c>
      <c r="B92" t="s">
        <v>3</v>
      </c>
      <c r="C92">
        <v>7.63</v>
      </c>
      <c r="D92">
        <v>2022</v>
      </c>
    </row>
    <row r="93" spans="1:4" x14ac:dyDescent="0.25">
      <c r="A93">
        <v>92</v>
      </c>
      <c r="B93" t="s">
        <v>4</v>
      </c>
      <c r="C93">
        <v>5.09</v>
      </c>
      <c r="D93">
        <v>2022</v>
      </c>
    </row>
    <row r="94" spans="1:4" x14ac:dyDescent="0.25">
      <c r="A94">
        <v>93</v>
      </c>
      <c r="B94" t="s">
        <v>5</v>
      </c>
      <c r="C94">
        <v>7.17</v>
      </c>
      <c r="D94">
        <v>2022</v>
      </c>
    </row>
    <row r="95" spans="1:4" x14ac:dyDescent="0.25">
      <c r="A95">
        <v>94</v>
      </c>
      <c r="B95" t="s">
        <v>0</v>
      </c>
      <c r="C95">
        <v>14.54</v>
      </c>
      <c r="D95">
        <v>2023</v>
      </c>
    </row>
    <row r="96" spans="1:4" x14ac:dyDescent="0.25">
      <c r="A96">
        <v>95</v>
      </c>
      <c r="B96" t="s">
        <v>1</v>
      </c>
      <c r="C96">
        <v>16.079999999999998</v>
      </c>
      <c r="D96">
        <v>2023</v>
      </c>
    </row>
    <row r="97" spans="1:4" x14ac:dyDescent="0.25">
      <c r="A97">
        <v>96</v>
      </c>
      <c r="B97" t="s">
        <v>2</v>
      </c>
      <c r="C97">
        <v>14.31</v>
      </c>
      <c r="D97">
        <v>2023</v>
      </c>
    </row>
    <row r="98" spans="1:4" x14ac:dyDescent="0.25">
      <c r="A98">
        <v>97</v>
      </c>
      <c r="B98" t="s">
        <v>3</v>
      </c>
      <c r="C98">
        <v>7.57</v>
      </c>
      <c r="D98">
        <v>2023</v>
      </c>
    </row>
    <row r="99" spans="1:4" x14ac:dyDescent="0.25">
      <c r="A99">
        <v>98</v>
      </c>
      <c r="B99" t="s">
        <v>4</v>
      </c>
      <c r="C99">
        <v>4.79</v>
      </c>
      <c r="D99">
        <v>2023</v>
      </c>
    </row>
    <row r="100" spans="1:4" x14ac:dyDescent="0.25">
      <c r="A100">
        <v>99</v>
      </c>
      <c r="B100" t="s">
        <v>5</v>
      </c>
      <c r="C100">
        <v>7.32</v>
      </c>
      <c r="D100">
        <v>2023</v>
      </c>
    </row>
    <row r="101" spans="1:4" x14ac:dyDescent="0.25">
      <c r="A101">
        <v>100</v>
      </c>
      <c r="B101" t="s">
        <v>0</v>
      </c>
      <c r="C101">
        <v>13.64</v>
      </c>
      <c r="D101">
        <v>2024</v>
      </c>
    </row>
    <row r="102" spans="1:4" x14ac:dyDescent="0.25">
      <c r="A102">
        <v>101</v>
      </c>
      <c r="B102" t="s">
        <v>1</v>
      </c>
      <c r="C102">
        <v>15.66</v>
      </c>
      <c r="D102">
        <v>2024</v>
      </c>
    </row>
    <row r="103" spans="1:4" x14ac:dyDescent="0.25">
      <c r="A103">
        <v>102</v>
      </c>
      <c r="B103" t="s">
        <v>2</v>
      </c>
      <c r="C103">
        <v>14.2</v>
      </c>
      <c r="D103">
        <v>2024</v>
      </c>
    </row>
    <row r="104" spans="1:4" x14ac:dyDescent="0.25">
      <c r="A104">
        <v>103</v>
      </c>
      <c r="B104" t="s">
        <v>3</v>
      </c>
      <c r="C104">
        <v>7.15</v>
      </c>
      <c r="D104">
        <v>2024</v>
      </c>
    </row>
    <row r="105" spans="1:4" x14ac:dyDescent="0.25">
      <c r="A105">
        <v>104</v>
      </c>
      <c r="B105" t="s">
        <v>4</v>
      </c>
      <c r="C105">
        <v>5.21</v>
      </c>
      <c r="D105">
        <v>2024</v>
      </c>
    </row>
    <row r="106" spans="1:4" x14ac:dyDescent="0.25">
      <c r="A106">
        <v>105</v>
      </c>
      <c r="B106" t="s">
        <v>5</v>
      </c>
      <c r="C106">
        <v>7.72</v>
      </c>
      <c r="D106">
        <v>2024</v>
      </c>
    </row>
  </sheetData>
  <pageMargins left="0.7" right="0.7" top="0.75" bottom="0.75" header="0.3" footer="0.3"/>
  <ignoredErrors>
    <ignoredError sqref="B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4A42-A328-417D-99CB-A90870B919EC}">
  <dimension ref="A1:AA111"/>
  <sheetViews>
    <sheetView topLeftCell="C1" workbookViewId="0">
      <selection activeCell="M15" sqref="M15"/>
    </sheetView>
  </sheetViews>
  <sheetFormatPr defaultRowHeight="15.75" x14ac:dyDescent="0.25"/>
  <cols>
    <col min="1" max="1" width="12.5" customWidth="1"/>
    <col min="2" max="2" width="15.125" customWidth="1"/>
    <col min="6" max="6" width="20.5" customWidth="1"/>
    <col min="8" max="8" width="12" customWidth="1"/>
    <col min="10" max="10" width="13.125" customWidth="1"/>
    <col min="15" max="15" width="16" customWidth="1"/>
    <col min="18" max="18" width="13.5" customWidth="1"/>
    <col min="21" max="21" width="13.75" customWidth="1"/>
    <col min="24" max="24" width="13.25" customWidth="1"/>
    <col min="27" max="27" width="14.375" customWidth="1"/>
  </cols>
  <sheetData>
    <row r="1" spans="1:27" x14ac:dyDescent="0.25">
      <c r="A1" t="s">
        <v>22</v>
      </c>
      <c r="B1" t="s">
        <v>21</v>
      </c>
      <c r="C1" t="s">
        <v>8</v>
      </c>
    </row>
    <row r="2" spans="1:27" x14ac:dyDescent="0.25">
      <c r="A2">
        <v>1</v>
      </c>
      <c r="B2">
        <v>23.55</v>
      </c>
      <c r="C2">
        <v>2007</v>
      </c>
      <c r="F2" s="5" t="s">
        <v>23</v>
      </c>
      <c r="G2" s="4"/>
      <c r="H2" s="4"/>
    </row>
    <row r="3" spans="1:27" x14ac:dyDescent="0.25">
      <c r="A3">
        <v>2</v>
      </c>
      <c r="B3">
        <v>24.96</v>
      </c>
      <c r="C3">
        <v>2007</v>
      </c>
      <c r="F3" s="3"/>
      <c r="G3" s="4"/>
      <c r="H3" s="4"/>
      <c r="L3" s="6">
        <v>2</v>
      </c>
      <c r="M3" s="7" t="s">
        <v>36</v>
      </c>
      <c r="N3" s="7"/>
      <c r="O3" s="7"/>
      <c r="P3" s="7"/>
      <c r="Q3" s="7"/>
    </row>
    <row r="4" spans="1:27" x14ac:dyDescent="0.25">
      <c r="A4">
        <v>3</v>
      </c>
      <c r="B4">
        <v>25.51</v>
      </c>
      <c r="C4">
        <v>2007</v>
      </c>
      <c r="L4" s="6"/>
      <c r="M4" s="7"/>
      <c r="N4" s="7"/>
      <c r="O4" s="7"/>
      <c r="P4" s="7"/>
      <c r="Q4" s="7"/>
    </row>
    <row r="5" spans="1:27" x14ac:dyDescent="0.25">
      <c r="A5">
        <v>4</v>
      </c>
      <c r="B5">
        <v>10.43</v>
      </c>
      <c r="C5">
        <v>2007</v>
      </c>
      <c r="F5" t="s">
        <v>24</v>
      </c>
    </row>
    <row r="6" spans="1:27" x14ac:dyDescent="0.25">
      <c r="A6">
        <v>5</v>
      </c>
      <c r="B6">
        <v>9.2200000000000006</v>
      </c>
      <c r="C6">
        <v>2007</v>
      </c>
      <c r="F6" t="s">
        <v>25</v>
      </c>
      <c r="H6" t="s">
        <v>21</v>
      </c>
      <c r="I6" t="s">
        <v>8</v>
      </c>
      <c r="J6" t="s">
        <v>27</v>
      </c>
      <c r="M6" s="2" t="s">
        <v>31</v>
      </c>
      <c r="N6" s="2"/>
      <c r="O6" s="2"/>
      <c r="P6" s="2" t="s">
        <v>32</v>
      </c>
      <c r="Q6" s="2"/>
      <c r="R6" s="2"/>
      <c r="S6" s="2" t="s">
        <v>33</v>
      </c>
      <c r="T6" s="2"/>
      <c r="U6" s="2"/>
      <c r="V6" s="2" t="s">
        <v>34</v>
      </c>
      <c r="W6" s="2"/>
      <c r="X6" s="2"/>
      <c r="Y6" s="1" t="s">
        <v>35</v>
      </c>
      <c r="Z6" s="1"/>
      <c r="AA6" s="1"/>
    </row>
    <row r="7" spans="1:27" x14ac:dyDescent="0.25">
      <c r="A7">
        <v>6</v>
      </c>
      <c r="B7">
        <v>23.5</v>
      </c>
      <c r="C7">
        <v>2006</v>
      </c>
      <c r="F7" t="s">
        <v>26</v>
      </c>
      <c r="H7">
        <v>23.55</v>
      </c>
      <c r="I7">
        <v>2007</v>
      </c>
      <c r="J7" t="s">
        <v>28</v>
      </c>
      <c r="M7" s="1">
        <v>10.43</v>
      </c>
      <c r="N7" s="1">
        <v>2007</v>
      </c>
      <c r="O7" s="1" t="s">
        <v>29</v>
      </c>
      <c r="P7" s="1">
        <v>18.09</v>
      </c>
      <c r="Q7" s="1">
        <v>2009</v>
      </c>
      <c r="R7" s="1" t="s">
        <v>30</v>
      </c>
      <c r="S7" s="1">
        <v>17.059999999999999</v>
      </c>
      <c r="T7" s="1">
        <v>2011</v>
      </c>
      <c r="U7" s="1" t="s">
        <v>30</v>
      </c>
      <c r="V7" s="1">
        <v>15.97</v>
      </c>
      <c r="W7" s="1">
        <v>2018</v>
      </c>
      <c r="X7" s="1" t="s">
        <v>30</v>
      </c>
      <c r="Y7" s="1">
        <v>17.059999999999999</v>
      </c>
      <c r="Z7" s="1">
        <v>2016</v>
      </c>
      <c r="AA7" s="1" t="s">
        <v>30</v>
      </c>
    </row>
    <row r="8" spans="1:27" x14ac:dyDescent="0.25">
      <c r="A8">
        <v>7</v>
      </c>
      <c r="B8">
        <v>27.65</v>
      </c>
      <c r="C8">
        <v>2006</v>
      </c>
      <c r="H8">
        <v>24.96</v>
      </c>
      <c r="I8">
        <v>2007</v>
      </c>
      <c r="J8" t="s">
        <v>30</v>
      </c>
      <c r="M8" s="1">
        <v>9.2200000000000006</v>
      </c>
      <c r="N8" s="1">
        <v>2007</v>
      </c>
      <c r="O8" s="1" t="s">
        <v>29</v>
      </c>
      <c r="P8" s="1">
        <v>21.37</v>
      </c>
      <c r="Q8" s="1">
        <v>2009</v>
      </c>
      <c r="R8" s="1" t="s">
        <v>30</v>
      </c>
      <c r="S8" s="1">
        <v>19.66</v>
      </c>
      <c r="T8" s="1">
        <v>2011</v>
      </c>
      <c r="U8" s="1" t="s">
        <v>30</v>
      </c>
      <c r="V8" s="1">
        <v>13.38</v>
      </c>
      <c r="W8" s="1">
        <v>2018</v>
      </c>
      <c r="X8" s="1" t="s">
        <v>30</v>
      </c>
      <c r="Y8" s="1">
        <v>13.9</v>
      </c>
      <c r="Z8" s="1">
        <v>2016</v>
      </c>
      <c r="AA8" s="1" t="s">
        <v>30</v>
      </c>
    </row>
    <row r="9" spans="1:27" x14ac:dyDescent="0.25">
      <c r="A9">
        <v>8</v>
      </c>
      <c r="B9">
        <v>25.92</v>
      </c>
      <c r="C9">
        <v>2006</v>
      </c>
      <c r="H9">
        <v>25.51</v>
      </c>
      <c r="I9">
        <v>2007</v>
      </c>
      <c r="J9" t="s">
        <v>30</v>
      </c>
      <c r="M9" s="1">
        <v>23.5</v>
      </c>
      <c r="N9" s="1">
        <v>2006</v>
      </c>
      <c r="O9" s="1" t="s">
        <v>30</v>
      </c>
      <c r="P9" s="1">
        <v>17.87</v>
      </c>
      <c r="Q9" s="1">
        <v>2009</v>
      </c>
      <c r="R9" s="1" t="s">
        <v>30</v>
      </c>
      <c r="S9" s="1">
        <v>15.04</v>
      </c>
      <c r="T9" s="1">
        <v>2011</v>
      </c>
      <c r="U9" s="1" t="s">
        <v>30</v>
      </c>
      <c r="V9" s="1">
        <v>7.18</v>
      </c>
      <c r="W9" s="1">
        <v>2018</v>
      </c>
      <c r="X9" s="1" t="s">
        <v>29</v>
      </c>
      <c r="Y9" s="1">
        <v>6.48</v>
      </c>
      <c r="Z9" s="1">
        <v>2016</v>
      </c>
      <c r="AA9" s="1" t="s">
        <v>29</v>
      </c>
    </row>
    <row r="10" spans="1:27" x14ac:dyDescent="0.25">
      <c r="A10">
        <v>9</v>
      </c>
      <c r="B10">
        <v>11.96</v>
      </c>
      <c r="C10">
        <v>2006</v>
      </c>
      <c r="H10">
        <v>10.43</v>
      </c>
      <c r="I10">
        <v>2007</v>
      </c>
      <c r="J10" t="s">
        <v>29</v>
      </c>
      <c r="M10" s="1">
        <v>27.65</v>
      </c>
      <c r="N10" s="1">
        <v>2006</v>
      </c>
      <c r="O10" s="1" t="s">
        <v>28</v>
      </c>
      <c r="P10" s="1">
        <v>8.1300000000000008</v>
      </c>
      <c r="Q10" s="1">
        <v>2009</v>
      </c>
      <c r="R10" s="1" t="s">
        <v>29</v>
      </c>
      <c r="S10" s="1">
        <v>7.59</v>
      </c>
      <c r="T10" s="1">
        <v>2011</v>
      </c>
      <c r="U10" s="1" t="s">
        <v>29</v>
      </c>
      <c r="V10" s="1">
        <v>4.53</v>
      </c>
      <c r="W10" s="1">
        <v>2018</v>
      </c>
      <c r="X10" s="1" t="s">
        <v>29</v>
      </c>
      <c r="Y10" s="1">
        <v>4.82</v>
      </c>
      <c r="Z10" s="1">
        <v>2016</v>
      </c>
      <c r="AA10" s="1" t="s">
        <v>29</v>
      </c>
    </row>
    <row r="11" spans="1:27" x14ac:dyDescent="0.25">
      <c r="A11">
        <v>10</v>
      </c>
      <c r="B11">
        <v>11.04</v>
      </c>
      <c r="C11">
        <v>2006</v>
      </c>
      <c r="H11">
        <v>9.2200000000000006</v>
      </c>
      <c r="I11">
        <v>2007</v>
      </c>
      <c r="J11" t="s">
        <v>29</v>
      </c>
      <c r="M11" s="1">
        <v>25.92</v>
      </c>
      <c r="N11" s="1">
        <v>2006</v>
      </c>
      <c r="O11" s="1" t="s">
        <v>30</v>
      </c>
      <c r="P11" s="1">
        <v>6.47</v>
      </c>
      <c r="Q11" s="1">
        <v>2009</v>
      </c>
      <c r="R11" s="1" t="s">
        <v>29</v>
      </c>
      <c r="S11" s="1">
        <v>5.77</v>
      </c>
      <c r="T11" s="1">
        <v>2011</v>
      </c>
      <c r="U11" s="1" t="s">
        <v>29</v>
      </c>
      <c r="V11" s="1">
        <v>7.14</v>
      </c>
      <c r="W11" s="1">
        <v>2018</v>
      </c>
      <c r="X11" s="1" t="s">
        <v>29</v>
      </c>
      <c r="Y11" s="1">
        <v>6.83</v>
      </c>
      <c r="Z11" s="1">
        <v>2016</v>
      </c>
      <c r="AA11" s="1" t="s">
        <v>29</v>
      </c>
    </row>
    <row r="12" spans="1:27" x14ac:dyDescent="0.25">
      <c r="A12">
        <v>11</v>
      </c>
      <c r="B12">
        <v>18.440000000000001</v>
      </c>
      <c r="C12">
        <v>2008</v>
      </c>
      <c r="H12">
        <v>23.5</v>
      </c>
      <c r="I12">
        <v>2006</v>
      </c>
      <c r="J12" t="s">
        <v>30</v>
      </c>
    </row>
    <row r="13" spans="1:27" x14ac:dyDescent="0.25">
      <c r="A13">
        <v>12</v>
      </c>
      <c r="B13">
        <v>21.8</v>
      </c>
      <c r="C13">
        <v>2008</v>
      </c>
      <c r="H13">
        <v>27.65</v>
      </c>
      <c r="I13">
        <v>2006</v>
      </c>
      <c r="J13" t="s">
        <v>28</v>
      </c>
    </row>
    <row r="14" spans="1:27" x14ac:dyDescent="0.25">
      <c r="A14">
        <v>13</v>
      </c>
      <c r="B14">
        <v>18.059999999999999</v>
      </c>
      <c r="C14">
        <v>2008</v>
      </c>
      <c r="H14">
        <v>25.92</v>
      </c>
      <c r="I14">
        <v>2006</v>
      </c>
      <c r="J14" t="s">
        <v>30</v>
      </c>
    </row>
    <row r="15" spans="1:27" x14ac:dyDescent="0.25">
      <c r="A15">
        <v>14</v>
      </c>
      <c r="B15">
        <v>8.11</v>
      </c>
      <c r="C15">
        <v>2008</v>
      </c>
      <c r="H15">
        <v>11.96</v>
      </c>
      <c r="I15">
        <v>2006</v>
      </c>
      <c r="J15" t="s">
        <v>30</v>
      </c>
    </row>
    <row r="16" spans="1:27" x14ac:dyDescent="0.25">
      <c r="A16">
        <v>15</v>
      </c>
      <c r="B16">
        <v>6.52</v>
      </c>
      <c r="C16">
        <v>2008</v>
      </c>
      <c r="H16">
        <v>11.04</v>
      </c>
      <c r="I16">
        <v>2006</v>
      </c>
      <c r="J16" t="s">
        <v>30</v>
      </c>
    </row>
    <row r="17" spans="1:10" x14ac:dyDescent="0.25">
      <c r="A17">
        <v>16</v>
      </c>
      <c r="B17">
        <v>18.09</v>
      </c>
      <c r="C17">
        <v>2009</v>
      </c>
      <c r="H17">
        <v>18.440000000000001</v>
      </c>
      <c r="I17">
        <v>2008</v>
      </c>
      <c r="J17" t="s">
        <v>30</v>
      </c>
    </row>
    <row r="18" spans="1:10" x14ac:dyDescent="0.25">
      <c r="A18">
        <v>17</v>
      </c>
      <c r="B18">
        <v>21.37</v>
      </c>
      <c r="C18">
        <v>2009</v>
      </c>
      <c r="H18">
        <v>21.8</v>
      </c>
      <c r="I18">
        <v>2008</v>
      </c>
      <c r="J18" t="s">
        <v>30</v>
      </c>
    </row>
    <row r="19" spans="1:10" x14ac:dyDescent="0.25">
      <c r="A19">
        <v>18</v>
      </c>
      <c r="B19">
        <v>17.87</v>
      </c>
      <c r="C19">
        <v>2009</v>
      </c>
      <c r="H19">
        <v>18.059999999999999</v>
      </c>
      <c r="I19">
        <v>2008</v>
      </c>
      <c r="J19" t="s">
        <v>30</v>
      </c>
    </row>
    <row r="20" spans="1:10" x14ac:dyDescent="0.25">
      <c r="A20">
        <v>19</v>
      </c>
      <c r="B20">
        <v>8.1300000000000008</v>
      </c>
      <c r="C20">
        <v>2009</v>
      </c>
      <c r="H20">
        <v>8.11</v>
      </c>
      <c r="I20">
        <v>2008</v>
      </c>
      <c r="J20" t="s">
        <v>29</v>
      </c>
    </row>
    <row r="21" spans="1:10" x14ac:dyDescent="0.25">
      <c r="A21">
        <v>20</v>
      </c>
      <c r="B21">
        <v>6.47</v>
      </c>
      <c r="C21">
        <v>2009</v>
      </c>
      <c r="H21">
        <v>6.52</v>
      </c>
      <c r="I21">
        <v>2008</v>
      </c>
      <c r="J21" t="s">
        <v>29</v>
      </c>
    </row>
    <row r="22" spans="1:10" x14ac:dyDescent="0.25">
      <c r="A22">
        <v>21</v>
      </c>
      <c r="B22">
        <v>18.420000000000002</v>
      </c>
      <c r="C22">
        <v>2010</v>
      </c>
      <c r="H22">
        <v>18.09</v>
      </c>
      <c r="I22">
        <v>2009</v>
      </c>
      <c r="J22" t="s">
        <v>30</v>
      </c>
    </row>
    <row r="23" spans="1:10" x14ac:dyDescent="0.25">
      <c r="A23">
        <v>22</v>
      </c>
      <c r="B23">
        <v>21.24</v>
      </c>
      <c r="C23">
        <v>2010</v>
      </c>
      <c r="H23">
        <v>21.37</v>
      </c>
      <c r="I23">
        <v>2009</v>
      </c>
      <c r="J23" t="s">
        <v>30</v>
      </c>
    </row>
    <row r="24" spans="1:10" x14ac:dyDescent="0.25">
      <c r="A24">
        <v>23</v>
      </c>
      <c r="B24">
        <v>16.25</v>
      </c>
      <c r="C24">
        <v>2010</v>
      </c>
      <c r="H24">
        <v>17.87</v>
      </c>
      <c r="I24">
        <v>2009</v>
      </c>
      <c r="J24" t="s">
        <v>30</v>
      </c>
    </row>
    <row r="25" spans="1:10" x14ac:dyDescent="0.25">
      <c r="A25">
        <v>24</v>
      </c>
      <c r="B25">
        <v>8.17</v>
      </c>
      <c r="C25">
        <v>2010</v>
      </c>
      <c r="H25">
        <v>8.1300000000000008</v>
      </c>
      <c r="I25">
        <v>2009</v>
      </c>
      <c r="J25" t="s">
        <v>29</v>
      </c>
    </row>
    <row r="26" spans="1:10" x14ac:dyDescent="0.25">
      <c r="A26">
        <v>25</v>
      </c>
      <c r="B26">
        <v>6.2</v>
      </c>
      <c r="C26">
        <v>2010</v>
      </c>
      <c r="H26">
        <v>6.47</v>
      </c>
      <c r="I26">
        <v>2009</v>
      </c>
      <c r="J26" t="s">
        <v>29</v>
      </c>
    </row>
    <row r="27" spans="1:10" x14ac:dyDescent="0.25">
      <c r="A27">
        <v>26</v>
      </c>
      <c r="B27">
        <v>17.059999999999999</v>
      </c>
      <c r="C27">
        <v>2011</v>
      </c>
      <c r="H27">
        <v>18.420000000000002</v>
      </c>
      <c r="I27">
        <v>2010</v>
      </c>
      <c r="J27" t="s">
        <v>30</v>
      </c>
    </row>
    <row r="28" spans="1:10" x14ac:dyDescent="0.25">
      <c r="A28">
        <v>27</v>
      </c>
      <c r="B28">
        <v>19.66</v>
      </c>
      <c r="C28">
        <v>2011</v>
      </c>
      <c r="H28">
        <v>21.24</v>
      </c>
      <c r="I28">
        <v>2010</v>
      </c>
      <c r="J28" t="s">
        <v>29</v>
      </c>
    </row>
    <row r="29" spans="1:10" x14ac:dyDescent="0.25">
      <c r="A29">
        <v>28</v>
      </c>
      <c r="B29">
        <v>15.04</v>
      </c>
      <c r="C29">
        <v>2011</v>
      </c>
      <c r="H29">
        <v>16.25</v>
      </c>
      <c r="I29">
        <v>2010</v>
      </c>
      <c r="J29" t="s">
        <v>30</v>
      </c>
    </row>
    <row r="30" spans="1:10" x14ac:dyDescent="0.25">
      <c r="A30">
        <v>29</v>
      </c>
      <c r="B30">
        <v>7.59</v>
      </c>
      <c r="C30">
        <v>2011</v>
      </c>
      <c r="H30">
        <v>8.17</v>
      </c>
      <c r="I30">
        <v>2010</v>
      </c>
      <c r="J30" t="s">
        <v>29</v>
      </c>
    </row>
    <row r="31" spans="1:10" x14ac:dyDescent="0.25">
      <c r="A31">
        <v>30</v>
      </c>
      <c r="B31">
        <v>5.77</v>
      </c>
      <c r="C31">
        <v>2011</v>
      </c>
      <c r="H31">
        <v>6.2</v>
      </c>
      <c r="I31">
        <v>2010</v>
      </c>
      <c r="J31" t="s">
        <v>29</v>
      </c>
    </row>
    <row r="32" spans="1:10" x14ac:dyDescent="0.25">
      <c r="A32">
        <v>31</v>
      </c>
      <c r="B32">
        <v>16.510000000000002</v>
      </c>
      <c r="C32">
        <v>2012</v>
      </c>
      <c r="H32">
        <v>17.059999999999999</v>
      </c>
      <c r="I32">
        <v>2011</v>
      </c>
      <c r="J32" t="s">
        <v>30</v>
      </c>
    </row>
    <row r="33" spans="1:10" x14ac:dyDescent="0.25">
      <c r="A33">
        <v>32</v>
      </c>
      <c r="B33">
        <v>19.09</v>
      </c>
      <c r="C33">
        <v>2012</v>
      </c>
      <c r="H33">
        <v>19.66</v>
      </c>
      <c r="I33">
        <v>2011</v>
      </c>
      <c r="J33" t="s">
        <v>30</v>
      </c>
    </row>
    <row r="34" spans="1:10" x14ac:dyDescent="0.25">
      <c r="A34">
        <v>33</v>
      </c>
      <c r="B34">
        <v>14.38</v>
      </c>
      <c r="C34">
        <v>2012</v>
      </c>
      <c r="H34">
        <v>15.04</v>
      </c>
      <c r="I34">
        <v>2011</v>
      </c>
      <c r="J34" t="s">
        <v>30</v>
      </c>
    </row>
    <row r="35" spans="1:10" x14ac:dyDescent="0.25">
      <c r="A35">
        <v>34</v>
      </c>
      <c r="B35">
        <v>7.11</v>
      </c>
      <c r="C35">
        <v>2012</v>
      </c>
      <c r="H35">
        <v>7.59</v>
      </c>
      <c r="I35">
        <v>2011</v>
      </c>
      <c r="J35" t="s">
        <v>29</v>
      </c>
    </row>
    <row r="36" spans="1:10" x14ac:dyDescent="0.25">
      <c r="A36">
        <v>35</v>
      </c>
      <c r="B36">
        <v>5.3</v>
      </c>
      <c r="C36">
        <v>2012</v>
      </c>
      <c r="H36">
        <v>5.77</v>
      </c>
      <c r="I36">
        <v>2011</v>
      </c>
      <c r="J36" t="s">
        <v>29</v>
      </c>
    </row>
    <row r="37" spans="1:10" x14ac:dyDescent="0.25">
      <c r="A37">
        <v>36</v>
      </c>
      <c r="B37">
        <v>15.26</v>
      </c>
      <c r="C37">
        <v>2013</v>
      </c>
      <c r="H37">
        <v>16.510000000000002</v>
      </c>
      <c r="I37">
        <v>2012</v>
      </c>
      <c r="J37" t="s">
        <v>30</v>
      </c>
    </row>
    <row r="38" spans="1:10" x14ac:dyDescent="0.25">
      <c r="A38">
        <v>37</v>
      </c>
      <c r="B38">
        <v>18.02</v>
      </c>
      <c r="C38">
        <v>2013</v>
      </c>
      <c r="H38">
        <v>19.09</v>
      </c>
      <c r="I38">
        <v>2012</v>
      </c>
      <c r="J38" t="s">
        <v>30</v>
      </c>
    </row>
    <row r="39" spans="1:10" x14ac:dyDescent="0.25">
      <c r="A39">
        <v>38</v>
      </c>
      <c r="B39">
        <v>13.92</v>
      </c>
      <c r="C39">
        <v>2013</v>
      </c>
      <c r="H39">
        <v>14.38</v>
      </c>
      <c r="I39">
        <v>2012</v>
      </c>
      <c r="J39" t="s">
        <v>30</v>
      </c>
    </row>
    <row r="40" spans="1:10" x14ac:dyDescent="0.25">
      <c r="A40">
        <v>39</v>
      </c>
      <c r="B40">
        <v>6.81</v>
      </c>
      <c r="C40">
        <v>2013</v>
      </c>
      <c r="H40">
        <v>7.11</v>
      </c>
      <c r="I40">
        <v>2012</v>
      </c>
      <c r="J40" t="s">
        <v>29</v>
      </c>
    </row>
    <row r="41" spans="1:10" x14ac:dyDescent="0.25">
      <c r="A41">
        <v>40</v>
      </c>
      <c r="B41">
        <v>4.71</v>
      </c>
      <c r="C41">
        <v>2013</v>
      </c>
      <c r="H41">
        <v>5.3</v>
      </c>
      <c r="I41">
        <v>2012</v>
      </c>
      <c r="J41" t="s">
        <v>29</v>
      </c>
    </row>
    <row r="42" spans="1:10" x14ac:dyDescent="0.25">
      <c r="A42">
        <v>41</v>
      </c>
      <c r="B42">
        <v>15.05</v>
      </c>
      <c r="C42">
        <v>2014</v>
      </c>
      <c r="H42">
        <v>15.26</v>
      </c>
      <c r="I42">
        <v>2013</v>
      </c>
      <c r="J42" t="s">
        <v>30</v>
      </c>
    </row>
    <row r="43" spans="1:10" x14ac:dyDescent="0.25">
      <c r="A43">
        <v>42</v>
      </c>
      <c r="B43">
        <v>17.79</v>
      </c>
      <c r="C43">
        <v>2014</v>
      </c>
      <c r="H43">
        <v>18.02</v>
      </c>
      <c r="I43">
        <v>2013</v>
      </c>
      <c r="J43" t="s">
        <v>30</v>
      </c>
    </row>
    <row r="44" spans="1:10" x14ac:dyDescent="0.25">
      <c r="A44">
        <v>43</v>
      </c>
      <c r="B44">
        <v>13.82</v>
      </c>
      <c r="C44">
        <v>2014</v>
      </c>
      <c r="H44">
        <v>13.92</v>
      </c>
      <c r="I44">
        <v>2013</v>
      </c>
      <c r="J44" t="s">
        <v>30</v>
      </c>
    </row>
    <row r="45" spans="1:10" x14ac:dyDescent="0.25">
      <c r="A45">
        <v>44</v>
      </c>
      <c r="B45">
        <v>6.72</v>
      </c>
      <c r="C45">
        <v>2014</v>
      </c>
      <c r="H45">
        <v>6.81</v>
      </c>
      <c r="I45">
        <v>2013</v>
      </c>
      <c r="J45" t="s">
        <v>29</v>
      </c>
    </row>
    <row r="46" spans="1:10" x14ac:dyDescent="0.25">
      <c r="A46">
        <v>45</v>
      </c>
      <c r="B46">
        <v>4.6500000000000004</v>
      </c>
      <c r="C46">
        <v>2014</v>
      </c>
      <c r="H46">
        <v>4.71</v>
      </c>
      <c r="I46">
        <v>2013</v>
      </c>
      <c r="J46" t="s">
        <v>29</v>
      </c>
    </row>
    <row r="47" spans="1:10" x14ac:dyDescent="0.25">
      <c r="A47">
        <v>46</v>
      </c>
      <c r="B47">
        <v>15.57</v>
      </c>
      <c r="C47">
        <v>2015</v>
      </c>
      <c r="H47">
        <v>15.05</v>
      </c>
      <c r="I47">
        <v>2014</v>
      </c>
      <c r="J47" t="s">
        <v>30</v>
      </c>
    </row>
    <row r="48" spans="1:10" x14ac:dyDescent="0.25">
      <c r="A48">
        <v>47</v>
      </c>
      <c r="B48">
        <v>18.22</v>
      </c>
      <c r="C48">
        <v>2015</v>
      </c>
      <c r="H48">
        <v>17.79</v>
      </c>
      <c r="I48">
        <v>2014</v>
      </c>
      <c r="J48" t="s">
        <v>30</v>
      </c>
    </row>
    <row r="49" spans="1:10" x14ac:dyDescent="0.25">
      <c r="A49">
        <v>48</v>
      </c>
      <c r="B49">
        <v>14.71</v>
      </c>
      <c r="C49">
        <v>2015</v>
      </c>
      <c r="H49">
        <v>13.82</v>
      </c>
      <c r="I49">
        <v>2014</v>
      </c>
      <c r="J49" t="s">
        <v>30</v>
      </c>
    </row>
    <row r="50" spans="1:10" x14ac:dyDescent="0.25">
      <c r="A50">
        <v>49</v>
      </c>
      <c r="B50">
        <v>6.7</v>
      </c>
      <c r="C50">
        <v>2015</v>
      </c>
      <c r="H50">
        <v>6.72</v>
      </c>
      <c r="I50">
        <v>2014</v>
      </c>
      <c r="J50" t="s">
        <v>29</v>
      </c>
    </row>
    <row r="51" spans="1:10" x14ac:dyDescent="0.25">
      <c r="A51">
        <v>50</v>
      </c>
      <c r="B51">
        <v>4.99</v>
      </c>
      <c r="C51">
        <v>2015</v>
      </c>
      <c r="H51">
        <v>4.6500000000000004</v>
      </c>
      <c r="I51">
        <v>2014</v>
      </c>
      <c r="J51" t="s">
        <v>29</v>
      </c>
    </row>
    <row r="52" spans="1:10" x14ac:dyDescent="0.25">
      <c r="A52">
        <v>51</v>
      </c>
      <c r="B52">
        <v>6.86</v>
      </c>
      <c r="C52">
        <v>2015</v>
      </c>
      <c r="H52">
        <v>15.57</v>
      </c>
      <c r="I52">
        <v>2015</v>
      </c>
      <c r="J52" t="s">
        <v>30</v>
      </c>
    </row>
    <row r="53" spans="1:10" x14ac:dyDescent="0.25">
      <c r="A53">
        <v>52</v>
      </c>
      <c r="B53">
        <v>14.89</v>
      </c>
      <c r="C53">
        <v>2016</v>
      </c>
      <c r="H53">
        <v>18.22</v>
      </c>
      <c r="I53">
        <v>2015</v>
      </c>
      <c r="J53" t="s">
        <v>30</v>
      </c>
    </row>
    <row r="54" spans="1:10" x14ac:dyDescent="0.25">
      <c r="A54">
        <v>53</v>
      </c>
      <c r="B54">
        <v>17.059999999999999</v>
      </c>
      <c r="C54">
        <v>2016</v>
      </c>
      <c r="H54">
        <v>14.71</v>
      </c>
      <c r="I54">
        <v>2015</v>
      </c>
      <c r="J54" t="s">
        <v>30</v>
      </c>
    </row>
    <row r="55" spans="1:10" x14ac:dyDescent="0.25">
      <c r="A55">
        <v>54</v>
      </c>
      <c r="B55">
        <v>13.9</v>
      </c>
      <c r="C55">
        <v>2016</v>
      </c>
      <c r="H55">
        <v>6.7</v>
      </c>
      <c r="I55">
        <v>2015</v>
      </c>
      <c r="J55" t="s">
        <v>29</v>
      </c>
    </row>
    <row r="56" spans="1:10" x14ac:dyDescent="0.25">
      <c r="A56">
        <v>55</v>
      </c>
      <c r="B56">
        <v>6.48</v>
      </c>
      <c r="C56">
        <v>2016</v>
      </c>
      <c r="H56">
        <v>4.99</v>
      </c>
      <c r="I56">
        <v>2015</v>
      </c>
      <c r="J56" t="s">
        <v>29</v>
      </c>
    </row>
    <row r="57" spans="1:10" x14ac:dyDescent="0.25">
      <c r="A57">
        <v>56</v>
      </c>
      <c r="B57">
        <v>4.82</v>
      </c>
      <c r="C57">
        <v>2016</v>
      </c>
      <c r="H57">
        <v>6.86</v>
      </c>
      <c r="I57">
        <v>2015</v>
      </c>
      <c r="J57" t="s">
        <v>29</v>
      </c>
    </row>
    <row r="58" spans="1:10" x14ac:dyDescent="0.25">
      <c r="A58">
        <v>57</v>
      </c>
      <c r="B58">
        <v>6.83</v>
      </c>
      <c r="C58">
        <v>2016</v>
      </c>
      <c r="H58">
        <v>14.89</v>
      </c>
      <c r="I58">
        <v>2016</v>
      </c>
      <c r="J58" t="s">
        <v>30</v>
      </c>
    </row>
    <row r="59" spans="1:10" x14ac:dyDescent="0.25">
      <c r="A59">
        <v>58</v>
      </c>
      <c r="B59">
        <v>13.94</v>
      </c>
      <c r="C59">
        <v>2017</v>
      </c>
      <c r="H59">
        <v>17.059999999999999</v>
      </c>
      <c r="I59">
        <v>2016</v>
      </c>
      <c r="J59" t="s">
        <v>30</v>
      </c>
    </row>
    <row r="60" spans="1:10" x14ac:dyDescent="0.25">
      <c r="A60">
        <v>59</v>
      </c>
      <c r="B60">
        <v>16.05</v>
      </c>
      <c r="C60">
        <v>2017</v>
      </c>
      <c r="H60">
        <v>13.9</v>
      </c>
      <c r="I60">
        <v>2016</v>
      </c>
      <c r="J60" t="s">
        <v>30</v>
      </c>
    </row>
    <row r="61" spans="1:10" x14ac:dyDescent="0.25">
      <c r="A61">
        <v>60</v>
      </c>
      <c r="B61">
        <v>13.51</v>
      </c>
      <c r="C61">
        <v>2017</v>
      </c>
      <c r="H61">
        <v>6.48</v>
      </c>
      <c r="I61">
        <v>2016</v>
      </c>
      <c r="J61" t="s">
        <v>29</v>
      </c>
    </row>
    <row r="62" spans="1:10" x14ac:dyDescent="0.25">
      <c r="A62">
        <v>61</v>
      </c>
      <c r="B62">
        <v>6.88</v>
      </c>
      <c r="C62">
        <v>2017</v>
      </c>
      <c r="H62">
        <v>4.82</v>
      </c>
      <c r="I62">
        <v>2016</v>
      </c>
      <c r="J62" t="s">
        <v>29</v>
      </c>
    </row>
    <row r="63" spans="1:10" x14ac:dyDescent="0.25">
      <c r="A63">
        <v>62</v>
      </c>
      <c r="B63">
        <v>4.84</v>
      </c>
      <c r="C63">
        <v>2017</v>
      </c>
      <c r="H63">
        <v>6.83</v>
      </c>
      <c r="I63">
        <v>2016</v>
      </c>
      <c r="J63" t="s">
        <v>29</v>
      </c>
    </row>
    <row r="64" spans="1:10" x14ac:dyDescent="0.25">
      <c r="A64">
        <v>63</v>
      </c>
      <c r="B64">
        <v>6.95</v>
      </c>
      <c r="C64">
        <v>2017</v>
      </c>
      <c r="H64">
        <v>13.94</v>
      </c>
      <c r="I64">
        <v>2017</v>
      </c>
      <c r="J64" t="s">
        <v>30</v>
      </c>
    </row>
    <row r="65" spans="1:10" x14ac:dyDescent="0.25">
      <c r="A65">
        <v>64</v>
      </c>
      <c r="B65">
        <v>13.79</v>
      </c>
      <c r="C65">
        <v>2018</v>
      </c>
      <c r="H65">
        <v>16.05</v>
      </c>
      <c r="I65">
        <v>2017</v>
      </c>
      <c r="J65" t="s">
        <v>30</v>
      </c>
    </row>
    <row r="66" spans="1:10" x14ac:dyDescent="0.25">
      <c r="A66">
        <v>65</v>
      </c>
      <c r="B66">
        <v>15.97</v>
      </c>
      <c r="C66">
        <v>2018</v>
      </c>
      <c r="H66">
        <v>13.51</v>
      </c>
      <c r="I66">
        <v>2017</v>
      </c>
      <c r="J66" t="s">
        <v>30</v>
      </c>
    </row>
    <row r="67" spans="1:10" x14ac:dyDescent="0.25">
      <c r="A67">
        <v>66</v>
      </c>
      <c r="B67">
        <v>13.38</v>
      </c>
      <c r="C67">
        <v>2018</v>
      </c>
      <c r="H67">
        <v>6.88</v>
      </c>
      <c r="I67">
        <v>2017</v>
      </c>
      <c r="J67" t="s">
        <v>29</v>
      </c>
    </row>
    <row r="68" spans="1:10" x14ac:dyDescent="0.25">
      <c r="A68">
        <v>67</v>
      </c>
      <c r="B68">
        <v>7.18</v>
      </c>
      <c r="C68">
        <v>2018</v>
      </c>
      <c r="H68">
        <v>4.84</v>
      </c>
      <c r="I68">
        <v>2017</v>
      </c>
      <c r="J68" t="s">
        <v>29</v>
      </c>
    </row>
    <row r="69" spans="1:10" x14ac:dyDescent="0.25">
      <c r="A69">
        <v>68</v>
      </c>
      <c r="B69">
        <v>4.53</v>
      </c>
      <c r="C69">
        <v>2018</v>
      </c>
      <c r="H69">
        <v>6.95</v>
      </c>
      <c r="I69">
        <v>2017</v>
      </c>
      <c r="J69" t="s">
        <v>29</v>
      </c>
    </row>
    <row r="70" spans="1:10" x14ac:dyDescent="0.25">
      <c r="A70">
        <v>69</v>
      </c>
      <c r="B70">
        <v>7.14</v>
      </c>
      <c r="C70">
        <v>2018</v>
      </c>
      <c r="H70">
        <v>13.79</v>
      </c>
      <c r="I70">
        <v>2018</v>
      </c>
      <c r="J70" t="s">
        <v>30</v>
      </c>
    </row>
    <row r="71" spans="1:10" x14ac:dyDescent="0.25">
      <c r="A71">
        <v>70</v>
      </c>
      <c r="B71">
        <v>13.72</v>
      </c>
      <c r="C71">
        <v>2019</v>
      </c>
      <c r="H71">
        <v>15.97</v>
      </c>
      <c r="I71">
        <v>2018</v>
      </c>
      <c r="J71" t="s">
        <v>30</v>
      </c>
    </row>
    <row r="72" spans="1:10" x14ac:dyDescent="0.25">
      <c r="A72">
        <v>71</v>
      </c>
      <c r="B72">
        <v>15.6</v>
      </c>
      <c r="C72">
        <v>2019</v>
      </c>
      <c r="H72">
        <v>13.38</v>
      </c>
      <c r="I72">
        <v>2018</v>
      </c>
      <c r="J72" t="s">
        <v>30</v>
      </c>
    </row>
    <row r="73" spans="1:10" x14ac:dyDescent="0.25">
      <c r="A73">
        <v>72</v>
      </c>
      <c r="B73">
        <v>13.42</v>
      </c>
      <c r="C73">
        <v>2019</v>
      </c>
      <c r="H73">
        <v>7.18</v>
      </c>
      <c r="I73">
        <v>2018</v>
      </c>
      <c r="J73" t="s">
        <v>29</v>
      </c>
    </row>
    <row r="74" spans="1:10" x14ac:dyDescent="0.25">
      <c r="A74">
        <v>73</v>
      </c>
      <c r="B74">
        <v>7.06</v>
      </c>
      <c r="C74">
        <v>2019</v>
      </c>
      <c r="H74">
        <v>4.53</v>
      </c>
      <c r="I74">
        <v>2018</v>
      </c>
      <c r="J74" t="s">
        <v>29</v>
      </c>
    </row>
    <row r="75" spans="1:10" x14ac:dyDescent="0.25">
      <c r="A75">
        <v>74</v>
      </c>
      <c r="B75">
        <v>4.28</v>
      </c>
      <c r="C75">
        <v>2019</v>
      </c>
      <c r="H75">
        <v>7.14</v>
      </c>
      <c r="I75">
        <v>2018</v>
      </c>
      <c r="J75" t="s">
        <v>29</v>
      </c>
    </row>
    <row r="76" spans="1:10" x14ac:dyDescent="0.25">
      <c r="A76">
        <v>75</v>
      </c>
      <c r="B76">
        <v>6.87</v>
      </c>
      <c r="C76">
        <v>2019</v>
      </c>
      <c r="H76">
        <v>13.72</v>
      </c>
      <c r="I76">
        <v>2019</v>
      </c>
      <c r="J76" t="s">
        <v>30</v>
      </c>
    </row>
    <row r="77" spans="1:10" x14ac:dyDescent="0.25">
      <c r="A77">
        <v>76</v>
      </c>
      <c r="B77">
        <v>13.73</v>
      </c>
      <c r="C77">
        <v>2020</v>
      </c>
      <c r="H77">
        <v>15.6</v>
      </c>
      <c r="I77">
        <v>2019</v>
      </c>
      <c r="J77" t="s">
        <v>30</v>
      </c>
    </row>
    <row r="78" spans="1:10" x14ac:dyDescent="0.25">
      <c r="A78">
        <v>77</v>
      </c>
      <c r="B78">
        <v>15.26</v>
      </c>
      <c r="C78">
        <v>2020</v>
      </c>
      <c r="H78">
        <v>13.42</v>
      </c>
      <c r="I78">
        <v>2019</v>
      </c>
      <c r="J78" t="s">
        <v>30</v>
      </c>
    </row>
    <row r="79" spans="1:10" x14ac:dyDescent="0.25">
      <c r="A79">
        <v>78</v>
      </c>
      <c r="B79">
        <v>13.38</v>
      </c>
      <c r="C79">
        <v>2020</v>
      </c>
      <c r="H79">
        <v>7.06</v>
      </c>
      <c r="I79">
        <v>2019</v>
      </c>
      <c r="J79" t="s">
        <v>29</v>
      </c>
    </row>
    <row r="80" spans="1:10" x14ac:dyDescent="0.25">
      <c r="A80">
        <v>79</v>
      </c>
      <c r="B80">
        <v>6.92</v>
      </c>
      <c r="C80">
        <v>2020</v>
      </c>
      <c r="H80">
        <v>4.28</v>
      </c>
      <c r="I80">
        <v>2019</v>
      </c>
      <c r="J80" t="s">
        <v>29</v>
      </c>
    </row>
    <row r="81" spans="1:10" x14ac:dyDescent="0.25">
      <c r="A81">
        <v>80</v>
      </c>
      <c r="B81">
        <v>4.4800000000000004</v>
      </c>
      <c r="C81">
        <v>2020</v>
      </c>
      <c r="H81">
        <v>6.87</v>
      </c>
      <c r="I81">
        <v>2019</v>
      </c>
      <c r="J81" t="s">
        <v>29</v>
      </c>
    </row>
    <row r="82" spans="1:10" x14ac:dyDescent="0.25">
      <c r="A82">
        <v>81</v>
      </c>
      <c r="B82">
        <v>6.79</v>
      </c>
      <c r="C82">
        <v>2020</v>
      </c>
      <c r="H82">
        <v>13.73</v>
      </c>
      <c r="I82">
        <v>2020</v>
      </c>
      <c r="J82" t="s">
        <v>30</v>
      </c>
    </row>
    <row r="83" spans="1:10" x14ac:dyDescent="0.25">
      <c r="A83">
        <v>82</v>
      </c>
      <c r="B83">
        <v>14.34</v>
      </c>
      <c r="C83">
        <v>2021</v>
      </c>
      <c r="H83">
        <v>15.26</v>
      </c>
      <c r="I83">
        <v>2020</v>
      </c>
      <c r="J83" t="s">
        <v>30</v>
      </c>
    </row>
    <row r="84" spans="1:10" x14ac:dyDescent="0.25">
      <c r="A84">
        <v>83</v>
      </c>
      <c r="B84">
        <v>15.68</v>
      </c>
      <c r="C84">
        <v>2021</v>
      </c>
      <c r="H84">
        <v>13.38</v>
      </c>
      <c r="I84">
        <v>2020</v>
      </c>
      <c r="J84" t="s">
        <v>30</v>
      </c>
    </row>
    <row r="85" spans="1:10" x14ac:dyDescent="0.25">
      <c r="A85">
        <v>84</v>
      </c>
      <c r="B85">
        <v>13.77</v>
      </c>
      <c r="C85">
        <v>2021</v>
      </c>
      <c r="H85">
        <v>6.92</v>
      </c>
      <c r="I85">
        <v>2020</v>
      </c>
      <c r="J85" t="s">
        <v>29</v>
      </c>
    </row>
    <row r="86" spans="1:10" x14ac:dyDescent="0.25">
      <c r="A86">
        <v>85</v>
      </c>
      <c r="B86">
        <v>7.46</v>
      </c>
      <c r="C86">
        <v>2021</v>
      </c>
      <c r="H86">
        <v>4.4800000000000004</v>
      </c>
      <c r="I86">
        <v>2020</v>
      </c>
      <c r="J86" t="s">
        <v>29</v>
      </c>
    </row>
    <row r="87" spans="1:10" x14ac:dyDescent="0.25">
      <c r="A87">
        <v>86</v>
      </c>
      <c r="B87">
        <v>4.7699999999999996</v>
      </c>
      <c r="C87">
        <v>2021</v>
      </c>
      <c r="H87">
        <v>6.79</v>
      </c>
      <c r="I87">
        <v>2020</v>
      </c>
      <c r="J87" t="s">
        <v>29</v>
      </c>
    </row>
    <row r="88" spans="1:10" x14ac:dyDescent="0.25">
      <c r="A88">
        <v>87</v>
      </c>
      <c r="B88">
        <v>7.13</v>
      </c>
      <c r="C88">
        <v>2021</v>
      </c>
      <c r="H88">
        <v>14.34</v>
      </c>
      <c r="I88">
        <v>2021</v>
      </c>
      <c r="J88" t="s">
        <v>30</v>
      </c>
    </row>
    <row r="89" spans="1:10" x14ac:dyDescent="0.25">
      <c r="A89">
        <v>88</v>
      </c>
      <c r="B89">
        <v>15.13</v>
      </c>
      <c r="C89">
        <v>2022</v>
      </c>
      <c r="H89">
        <v>15.68</v>
      </c>
      <c r="I89">
        <v>2021</v>
      </c>
      <c r="J89" t="s">
        <v>30</v>
      </c>
    </row>
    <row r="90" spans="1:10" x14ac:dyDescent="0.25">
      <c r="A90">
        <v>89</v>
      </c>
      <c r="B90">
        <v>16.39</v>
      </c>
      <c r="C90">
        <v>2022</v>
      </c>
      <c r="H90">
        <v>13.77</v>
      </c>
      <c r="I90">
        <v>2021</v>
      </c>
      <c r="J90" t="s">
        <v>30</v>
      </c>
    </row>
    <row r="91" spans="1:10" x14ac:dyDescent="0.25">
      <c r="A91">
        <v>90</v>
      </c>
      <c r="B91">
        <v>14.51</v>
      </c>
      <c r="C91">
        <v>2022</v>
      </c>
      <c r="H91">
        <v>7.46</v>
      </c>
      <c r="I91">
        <v>2021</v>
      </c>
      <c r="J91" t="s">
        <v>29</v>
      </c>
    </row>
    <row r="92" spans="1:10" x14ac:dyDescent="0.25">
      <c r="A92">
        <v>91</v>
      </c>
      <c r="B92">
        <v>7.63</v>
      </c>
      <c r="C92">
        <v>2022</v>
      </c>
      <c r="H92">
        <v>4.7699999999999996</v>
      </c>
      <c r="I92">
        <v>2021</v>
      </c>
      <c r="J92" t="s">
        <v>29</v>
      </c>
    </row>
    <row r="93" spans="1:10" x14ac:dyDescent="0.25">
      <c r="A93">
        <v>92</v>
      </c>
      <c r="B93">
        <v>5.09</v>
      </c>
      <c r="C93">
        <v>2022</v>
      </c>
      <c r="H93">
        <v>7.13</v>
      </c>
      <c r="I93">
        <v>2021</v>
      </c>
      <c r="J93" t="s">
        <v>29</v>
      </c>
    </row>
    <row r="94" spans="1:10" x14ac:dyDescent="0.25">
      <c r="A94">
        <v>93</v>
      </c>
      <c r="B94">
        <v>7.17</v>
      </c>
      <c r="C94">
        <v>2022</v>
      </c>
      <c r="H94">
        <v>15.13</v>
      </c>
      <c r="I94">
        <v>2022</v>
      </c>
      <c r="J94" t="s">
        <v>30</v>
      </c>
    </row>
    <row r="95" spans="1:10" x14ac:dyDescent="0.25">
      <c r="A95">
        <v>94</v>
      </c>
      <c r="B95">
        <v>14.54</v>
      </c>
      <c r="C95">
        <v>2023</v>
      </c>
      <c r="H95">
        <v>16.39</v>
      </c>
      <c r="I95">
        <v>2022</v>
      </c>
      <c r="J95" t="s">
        <v>30</v>
      </c>
    </row>
    <row r="96" spans="1:10" x14ac:dyDescent="0.25">
      <c r="A96">
        <v>95</v>
      </c>
      <c r="B96">
        <v>16.079999999999998</v>
      </c>
      <c r="C96">
        <v>2023</v>
      </c>
      <c r="H96">
        <v>14.51</v>
      </c>
      <c r="I96">
        <v>2022</v>
      </c>
      <c r="J96" t="s">
        <v>30</v>
      </c>
    </row>
    <row r="97" spans="1:10" x14ac:dyDescent="0.25">
      <c r="A97">
        <v>96</v>
      </c>
      <c r="B97">
        <v>14.31</v>
      </c>
      <c r="C97">
        <v>2023</v>
      </c>
      <c r="H97">
        <v>7.63</v>
      </c>
      <c r="I97">
        <v>2022</v>
      </c>
      <c r="J97" t="s">
        <v>29</v>
      </c>
    </row>
    <row r="98" spans="1:10" x14ac:dyDescent="0.25">
      <c r="A98">
        <v>97</v>
      </c>
      <c r="B98">
        <v>7.57</v>
      </c>
      <c r="C98">
        <v>2023</v>
      </c>
      <c r="H98">
        <v>5.09</v>
      </c>
      <c r="I98">
        <v>2022</v>
      </c>
      <c r="J98" t="s">
        <v>29</v>
      </c>
    </row>
    <row r="99" spans="1:10" x14ac:dyDescent="0.25">
      <c r="A99">
        <v>98</v>
      </c>
      <c r="B99">
        <v>4.79</v>
      </c>
      <c r="C99">
        <v>2023</v>
      </c>
      <c r="H99">
        <v>7.17</v>
      </c>
      <c r="I99">
        <v>2022</v>
      </c>
      <c r="J99" t="s">
        <v>29</v>
      </c>
    </row>
    <row r="100" spans="1:10" x14ac:dyDescent="0.25">
      <c r="A100">
        <v>99</v>
      </c>
      <c r="B100">
        <v>7.32</v>
      </c>
      <c r="C100">
        <v>2023</v>
      </c>
      <c r="H100">
        <v>14.54</v>
      </c>
      <c r="I100">
        <v>2023</v>
      </c>
      <c r="J100" t="s">
        <v>30</v>
      </c>
    </row>
    <row r="101" spans="1:10" x14ac:dyDescent="0.25">
      <c r="A101">
        <v>100</v>
      </c>
      <c r="B101">
        <v>13.64</v>
      </c>
      <c r="C101">
        <v>2024</v>
      </c>
      <c r="H101">
        <v>16.079999999999998</v>
      </c>
      <c r="I101">
        <v>2023</v>
      </c>
      <c r="J101" t="s">
        <v>30</v>
      </c>
    </row>
    <row r="102" spans="1:10" x14ac:dyDescent="0.25">
      <c r="A102">
        <v>101</v>
      </c>
      <c r="B102">
        <v>15.66</v>
      </c>
      <c r="C102">
        <v>2024</v>
      </c>
      <c r="H102">
        <v>14.31</v>
      </c>
      <c r="I102">
        <v>2023</v>
      </c>
      <c r="J102" t="s">
        <v>30</v>
      </c>
    </row>
    <row r="103" spans="1:10" x14ac:dyDescent="0.25">
      <c r="A103">
        <v>102</v>
      </c>
      <c r="B103">
        <v>14.2</v>
      </c>
      <c r="C103">
        <v>2024</v>
      </c>
      <c r="H103">
        <v>7.57</v>
      </c>
      <c r="I103">
        <v>2023</v>
      </c>
      <c r="J103" t="s">
        <v>29</v>
      </c>
    </row>
    <row r="104" spans="1:10" x14ac:dyDescent="0.25">
      <c r="A104">
        <v>103</v>
      </c>
      <c r="B104">
        <v>7.15</v>
      </c>
      <c r="C104">
        <v>2024</v>
      </c>
      <c r="H104">
        <v>4.79</v>
      </c>
      <c r="I104">
        <v>2023</v>
      </c>
      <c r="J104" t="s">
        <v>29</v>
      </c>
    </row>
    <row r="105" spans="1:10" x14ac:dyDescent="0.25">
      <c r="A105">
        <v>104</v>
      </c>
      <c r="B105">
        <v>5.21</v>
      </c>
      <c r="C105">
        <v>2024</v>
      </c>
      <c r="H105">
        <v>7.32</v>
      </c>
      <c r="I105">
        <v>2023</v>
      </c>
      <c r="J105" t="s">
        <v>29</v>
      </c>
    </row>
    <row r="106" spans="1:10" x14ac:dyDescent="0.25">
      <c r="A106">
        <v>105</v>
      </c>
      <c r="B106">
        <v>7.72</v>
      </c>
      <c r="C106">
        <v>2024</v>
      </c>
      <c r="H106">
        <v>13.64</v>
      </c>
      <c r="I106">
        <v>2024</v>
      </c>
      <c r="J106" t="s">
        <v>30</v>
      </c>
    </row>
    <row r="107" spans="1:10" x14ac:dyDescent="0.25">
      <c r="H107">
        <v>15.66</v>
      </c>
      <c r="I107">
        <v>2024</v>
      </c>
      <c r="J107" t="s">
        <v>30</v>
      </c>
    </row>
    <row r="108" spans="1:10" x14ac:dyDescent="0.25">
      <c r="H108">
        <v>14.2</v>
      </c>
      <c r="I108">
        <v>2024</v>
      </c>
      <c r="J108" t="s">
        <v>30</v>
      </c>
    </row>
    <row r="109" spans="1:10" x14ac:dyDescent="0.25">
      <c r="H109">
        <v>7.15</v>
      </c>
      <c r="I109">
        <v>2024</v>
      </c>
      <c r="J109" t="s">
        <v>29</v>
      </c>
    </row>
    <row r="110" spans="1:10" x14ac:dyDescent="0.25">
      <c r="H110">
        <v>5.21</v>
      </c>
      <c r="I110">
        <v>2024</v>
      </c>
      <c r="J110" t="s">
        <v>29</v>
      </c>
    </row>
    <row r="111" spans="1:10" x14ac:dyDescent="0.25">
      <c r="H111">
        <v>7.72</v>
      </c>
      <c r="I111">
        <v>2024</v>
      </c>
      <c r="J111" t="s">
        <v>29</v>
      </c>
    </row>
  </sheetData>
  <mergeCells count="6">
    <mergeCell ref="V6:X6"/>
    <mergeCell ref="M3:Q4"/>
    <mergeCell ref="F2:H3"/>
    <mergeCell ref="M6:O6"/>
    <mergeCell ref="P6:R6"/>
    <mergeCell ref="S6:U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F51A-0FD5-4253-9091-662599FB6BBB}">
  <dimension ref="A1:U7"/>
  <sheetViews>
    <sheetView tabSelected="1" zoomScale="80" workbookViewId="0">
      <selection activeCell="C1" sqref="C1:T1"/>
    </sheetView>
  </sheetViews>
  <sheetFormatPr defaultRowHeight="15.75" x14ac:dyDescent="0.25"/>
  <cols>
    <col min="1" max="1" width="6.5" customWidth="1"/>
    <col min="2" max="2" width="15.5" customWidth="1"/>
    <col min="3" max="3" width="7.875" customWidth="1"/>
    <col min="4" max="4" width="6.75" customWidth="1"/>
    <col min="5" max="5" width="6.625" customWidth="1"/>
    <col min="6" max="6" width="7.75" customWidth="1"/>
    <col min="7" max="9" width="7.625" customWidth="1"/>
    <col min="10" max="10" width="8.25" customWidth="1"/>
    <col min="11" max="11" width="8.375" customWidth="1"/>
    <col min="12" max="12" width="7.625" customWidth="1"/>
    <col min="13" max="13" width="8.625" customWidth="1"/>
    <col min="14" max="14" width="8.25" customWidth="1"/>
    <col min="15" max="15" width="7.25" customWidth="1"/>
    <col min="16" max="16" width="7.625" customWidth="1"/>
    <col min="17" max="17" width="7.75" customWidth="1"/>
    <col min="18" max="18" width="5.5" customWidth="1"/>
    <col min="19" max="19" width="6.5" customWidth="1"/>
    <col min="20" max="20" width="7" customWidth="1"/>
    <col min="21" max="21" width="6.625" customWidth="1"/>
    <col min="22" max="22" width="5.5" customWidth="1"/>
  </cols>
  <sheetData>
    <row r="1" spans="1:21" x14ac:dyDescent="0.25">
      <c r="A1" t="s">
        <v>13</v>
      </c>
      <c r="B1" t="s">
        <v>10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</row>
    <row r="2" spans="1:21" x14ac:dyDescent="0.25">
      <c r="A2">
        <v>7601</v>
      </c>
      <c r="B2" t="s">
        <v>11</v>
      </c>
      <c r="C2">
        <v>23.5</v>
      </c>
      <c r="D2">
        <v>23.55</v>
      </c>
      <c r="E2">
        <v>18.440000000000001</v>
      </c>
      <c r="F2">
        <v>18.09</v>
      </c>
      <c r="G2">
        <v>18.420000000000002</v>
      </c>
      <c r="H2">
        <v>17.059999999999999</v>
      </c>
      <c r="I2">
        <v>16.510000000000002</v>
      </c>
      <c r="J2">
        <v>15.26</v>
      </c>
      <c r="K2">
        <v>15.05</v>
      </c>
      <c r="L2">
        <v>15.57</v>
      </c>
      <c r="M2">
        <v>14.89</v>
      </c>
      <c r="N2">
        <v>13.94</v>
      </c>
      <c r="O2">
        <v>13.79</v>
      </c>
      <c r="P2">
        <v>13.72</v>
      </c>
      <c r="Q2">
        <v>13.73</v>
      </c>
      <c r="R2">
        <v>14.34</v>
      </c>
      <c r="S2">
        <v>15.13</v>
      </c>
      <c r="T2">
        <v>14.54</v>
      </c>
      <c r="U2">
        <v>13.64</v>
      </c>
    </row>
    <row r="3" spans="1:21" x14ac:dyDescent="0.25">
      <c r="A3">
        <v>7602</v>
      </c>
      <c r="B3" t="s">
        <v>12</v>
      </c>
      <c r="C3">
        <v>27.65</v>
      </c>
      <c r="D3">
        <v>24.96</v>
      </c>
      <c r="E3">
        <v>21.8</v>
      </c>
      <c r="F3">
        <v>21.37</v>
      </c>
      <c r="G3">
        <v>21.24</v>
      </c>
      <c r="H3">
        <v>19.66</v>
      </c>
      <c r="I3">
        <v>19.09</v>
      </c>
      <c r="J3">
        <v>18.02</v>
      </c>
      <c r="K3">
        <v>17.79</v>
      </c>
      <c r="L3">
        <v>18.22</v>
      </c>
      <c r="M3">
        <v>17.059999999999999</v>
      </c>
      <c r="N3">
        <v>16.05</v>
      </c>
      <c r="O3">
        <v>15.97</v>
      </c>
      <c r="P3">
        <v>15.6</v>
      </c>
      <c r="Q3">
        <v>15.26</v>
      </c>
      <c r="R3">
        <v>15.68</v>
      </c>
      <c r="S3">
        <v>16.39</v>
      </c>
      <c r="T3">
        <v>16.079999999999998</v>
      </c>
      <c r="U3">
        <v>15.66</v>
      </c>
    </row>
    <row r="4" spans="1:21" x14ac:dyDescent="0.25">
      <c r="A4">
        <v>7603</v>
      </c>
      <c r="B4" t="s">
        <v>14</v>
      </c>
      <c r="C4">
        <v>25.92</v>
      </c>
      <c r="D4">
        <v>25.51</v>
      </c>
      <c r="E4">
        <v>18.059999999999999</v>
      </c>
      <c r="F4">
        <v>17.87</v>
      </c>
      <c r="G4">
        <v>16.25</v>
      </c>
      <c r="H4">
        <v>15.04</v>
      </c>
      <c r="I4">
        <v>14.38</v>
      </c>
      <c r="J4">
        <v>13.92</v>
      </c>
      <c r="K4">
        <v>13.82</v>
      </c>
      <c r="L4">
        <v>14.71</v>
      </c>
      <c r="M4">
        <v>13.9</v>
      </c>
      <c r="N4">
        <v>13.51</v>
      </c>
      <c r="O4">
        <v>13.38</v>
      </c>
      <c r="P4">
        <v>13.42</v>
      </c>
      <c r="Q4">
        <v>13.38</v>
      </c>
      <c r="R4">
        <v>13.77</v>
      </c>
      <c r="S4">
        <v>14.51</v>
      </c>
      <c r="T4">
        <v>14.31</v>
      </c>
      <c r="U4">
        <v>14.2</v>
      </c>
    </row>
    <row r="5" spans="1:21" x14ac:dyDescent="0.25">
      <c r="A5">
        <v>7604</v>
      </c>
      <c r="B5" t="s">
        <v>15</v>
      </c>
      <c r="C5">
        <v>11.96</v>
      </c>
      <c r="D5">
        <v>10.43</v>
      </c>
      <c r="E5">
        <v>8.11</v>
      </c>
      <c r="F5">
        <v>8.1300000000000008</v>
      </c>
      <c r="G5">
        <v>8.17</v>
      </c>
      <c r="H5">
        <v>7.59</v>
      </c>
      <c r="I5">
        <v>7.11</v>
      </c>
      <c r="J5">
        <v>6.81</v>
      </c>
      <c r="K5">
        <v>6.72</v>
      </c>
      <c r="L5">
        <v>6.7</v>
      </c>
      <c r="M5">
        <v>6.48</v>
      </c>
      <c r="N5">
        <v>6.88</v>
      </c>
      <c r="O5">
        <v>7.18</v>
      </c>
      <c r="P5">
        <v>7.06</v>
      </c>
      <c r="Q5">
        <v>6.92</v>
      </c>
      <c r="R5">
        <v>7.46</v>
      </c>
      <c r="S5">
        <v>7.63</v>
      </c>
      <c r="T5">
        <v>7.57</v>
      </c>
      <c r="U5">
        <v>7.15</v>
      </c>
    </row>
    <row r="6" spans="1:21" x14ac:dyDescent="0.25">
      <c r="A6">
        <v>7605</v>
      </c>
      <c r="B6" t="s">
        <v>16</v>
      </c>
      <c r="C6">
        <v>11.04</v>
      </c>
      <c r="D6">
        <v>9.2200000000000006</v>
      </c>
      <c r="E6">
        <v>6.52</v>
      </c>
      <c r="F6">
        <v>6.47</v>
      </c>
      <c r="G6">
        <v>6.2</v>
      </c>
      <c r="H6">
        <v>5.77</v>
      </c>
      <c r="I6">
        <v>5.3</v>
      </c>
      <c r="J6">
        <v>4.71</v>
      </c>
      <c r="K6">
        <v>4.6500000000000004</v>
      </c>
      <c r="L6">
        <v>4.99</v>
      </c>
      <c r="M6">
        <v>4.82</v>
      </c>
      <c r="N6">
        <v>4.84</v>
      </c>
      <c r="O6">
        <v>4.53</v>
      </c>
      <c r="P6">
        <v>4.28</v>
      </c>
      <c r="Q6">
        <v>4.4800000000000004</v>
      </c>
      <c r="R6">
        <v>4.7699999999999996</v>
      </c>
      <c r="S6">
        <v>5.09</v>
      </c>
      <c r="T6">
        <v>4.79</v>
      </c>
      <c r="U6">
        <v>5.21</v>
      </c>
    </row>
    <row r="7" spans="1:21" x14ac:dyDescent="0.25">
      <c r="A7">
        <v>7606</v>
      </c>
      <c r="B7" t="s">
        <v>17</v>
      </c>
      <c r="C7">
        <f>AVERAGE(C2:C6)</f>
        <v>20.013999999999999</v>
      </c>
      <c r="D7">
        <f>AVERAGE(D2:D6)</f>
        <v>18.734000000000002</v>
      </c>
      <c r="E7">
        <f>AVERAGEA(E2:E6)</f>
        <v>14.585999999999999</v>
      </c>
      <c r="F7">
        <f t="shared" ref="F7:K7" si="0">AVERAGE(F2:F6)</f>
        <v>14.385999999999999</v>
      </c>
      <c r="G7">
        <f t="shared" si="0"/>
        <v>14.056000000000001</v>
      </c>
      <c r="H7">
        <f t="shared" si="0"/>
        <v>13.023999999999997</v>
      </c>
      <c r="I7">
        <f t="shared" si="0"/>
        <v>12.478</v>
      </c>
      <c r="J7">
        <f t="shared" si="0"/>
        <v>11.744000000000002</v>
      </c>
      <c r="K7">
        <f t="shared" si="0"/>
        <v>11.606</v>
      </c>
      <c r="L7">
        <v>6.86</v>
      </c>
      <c r="M7">
        <v>6.83</v>
      </c>
      <c r="N7">
        <v>6.95</v>
      </c>
      <c r="O7">
        <v>7.14</v>
      </c>
      <c r="P7">
        <v>6.87</v>
      </c>
      <c r="Q7">
        <v>6.79</v>
      </c>
      <c r="R7">
        <v>7.13</v>
      </c>
      <c r="S7">
        <v>7.17</v>
      </c>
      <c r="T7">
        <v>7.32</v>
      </c>
      <c r="U7">
        <v>7.72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D83A-BBE2-4E26-A196-D3F5552D2C72}">
  <dimension ref="A1:G20"/>
  <sheetViews>
    <sheetView zoomScale="72" workbookViewId="0">
      <selection activeCell="C22" sqref="C22"/>
    </sheetView>
  </sheetViews>
  <sheetFormatPr defaultRowHeight="15.75" x14ac:dyDescent="0.25"/>
  <cols>
    <col min="3" max="3" width="15" customWidth="1"/>
    <col min="6" max="6" width="11.25" customWidth="1"/>
    <col min="7" max="8" width="14.375" customWidth="1"/>
  </cols>
  <sheetData>
    <row r="1" spans="1:7" x14ac:dyDescent="0.25">
      <c r="A1" t="s">
        <v>8</v>
      </c>
      <c r="B1" t="s">
        <v>11</v>
      </c>
      <c r="C1" t="s">
        <v>18</v>
      </c>
      <c r="D1" t="s">
        <v>14</v>
      </c>
      <c r="E1" t="s">
        <v>15</v>
      </c>
      <c r="F1" t="s">
        <v>16</v>
      </c>
      <c r="G1" t="s">
        <v>19</v>
      </c>
    </row>
    <row r="2" spans="1:7" x14ac:dyDescent="0.25">
      <c r="B2">
        <v>130648</v>
      </c>
      <c r="C2">
        <v>139724</v>
      </c>
      <c r="D2">
        <v>112763</v>
      </c>
      <c r="E2">
        <v>118318</v>
      </c>
      <c r="F2">
        <v>164668</v>
      </c>
      <c r="G2" t="s">
        <v>20</v>
      </c>
    </row>
    <row r="3" spans="1:7" x14ac:dyDescent="0.25">
      <c r="A3">
        <v>2006</v>
      </c>
      <c r="B3">
        <v>23.5</v>
      </c>
      <c r="C3">
        <v>27.65</v>
      </c>
      <c r="D3">
        <v>25.92</v>
      </c>
      <c r="E3">
        <v>11.96</v>
      </c>
      <c r="F3">
        <v>11.04</v>
      </c>
      <c r="G3">
        <f>AVERAGE(B3:F3)</f>
        <v>20.013999999999999</v>
      </c>
    </row>
    <row r="4" spans="1:7" x14ac:dyDescent="0.25">
      <c r="A4">
        <v>2007</v>
      </c>
      <c r="B4">
        <v>23.55</v>
      </c>
      <c r="C4">
        <v>24.96</v>
      </c>
      <c r="D4">
        <v>25.51</v>
      </c>
      <c r="E4">
        <v>10.43</v>
      </c>
      <c r="F4">
        <v>9.2200000000000006</v>
      </c>
      <c r="G4">
        <f>AVERAGE(B4:F4)</f>
        <v>18.734000000000002</v>
      </c>
    </row>
    <row r="5" spans="1:7" x14ac:dyDescent="0.25">
      <c r="A5">
        <v>2008</v>
      </c>
      <c r="B5">
        <v>18.440000000000001</v>
      </c>
      <c r="C5">
        <v>21.8</v>
      </c>
      <c r="D5">
        <v>18.059999999999999</v>
      </c>
      <c r="E5">
        <v>8.11</v>
      </c>
      <c r="F5">
        <v>6.52</v>
      </c>
      <c r="G5">
        <f>AVERAGEA(B5:F5)</f>
        <v>14.585999999999999</v>
      </c>
    </row>
    <row r="6" spans="1:7" x14ac:dyDescent="0.25">
      <c r="A6">
        <v>2009</v>
      </c>
      <c r="B6">
        <v>18.09</v>
      </c>
      <c r="C6">
        <v>21.37</v>
      </c>
      <c r="D6">
        <v>17.87</v>
      </c>
      <c r="E6">
        <v>8.1300000000000008</v>
      </c>
      <c r="F6">
        <v>6.47</v>
      </c>
      <c r="G6">
        <f t="shared" ref="G6:G11" si="0">AVERAGE(B6:F6)</f>
        <v>14.385999999999999</v>
      </c>
    </row>
    <row r="7" spans="1:7" x14ac:dyDescent="0.25">
      <c r="A7">
        <v>2010</v>
      </c>
      <c r="B7">
        <v>18.420000000000002</v>
      </c>
      <c r="C7">
        <v>21.24</v>
      </c>
      <c r="D7">
        <v>16.25</v>
      </c>
      <c r="E7">
        <v>8.17</v>
      </c>
      <c r="F7">
        <v>6.2</v>
      </c>
      <c r="G7">
        <f t="shared" si="0"/>
        <v>14.056000000000001</v>
      </c>
    </row>
    <row r="8" spans="1:7" x14ac:dyDescent="0.25">
      <c r="A8">
        <v>2011</v>
      </c>
      <c r="B8">
        <v>17.059999999999999</v>
      </c>
      <c r="C8">
        <v>19.66</v>
      </c>
      <c r="D8">
        <v>15.04</v>
      </c>
      <c r="E8">
        <v>7.59</v>
      </c>
      <c r="F8">
        <v>5.77</v>
      </c>
      <c r="G8">
        <f t="shared" si="0"/>
        <v>13.023999999999997</v>
      </c>
    </row>
    <row r="9" spans="1:7" x14ac:dyDescent="0.25">
      <c r="A9">
        <v>2012</v>
      </c>
      <c r="B9">
        <v>16.510000000000002</v>
      </c>
      <c r="C9">
        <v>19.09</v>
      </c>
      <c r="D9">
        <v>14.38</v>
      </c>
      <c r="E9">
        <v>7.11</v>
      </c>
      <c r="F9">
        <v>5.3</v>
      </c>
      <c r="G9">
        <f t="shared" si="0"/>
        <v>12.478</v>
      </c>
    </row>
    <row r="10" spans="1:7" x14ac:dyDescent="0.25">
      <c r="A10">
        <v>2013</v>
      </c>
      <c r="B10">
        <v>15.26</v>
      </c>
      <c r="C10">
        <v>18.02</v>
      </c>
      <c r="D10">
        <v>13.92</v>
      </c>
      <c r="E10">
        <v>6.81</v>
      </c>
      <c r="F10">
        <v>4.71</v>
      </c>
      <c r="G10">
        <f t="shared" si="0"/>
        <v>11.744000000000002</v>
      </c>
    </row>
    <row r="11" spans="1:7" x14ac:dyDescent="0.25">
      <c r="A11">
        <v>2014</v>
      </c>
      <c r="B11">
        <v>15.05</v>
      </c>
      <c r="C11">
        <v>17.79</v>
      </c>
      <c r="D11">
        <v>13.82</v>
      </c>
      <c r="E11">
        <v>6.72</v>
      </c>
      <c r="F11">
        <v>4.6500000000000004</v>
      </c>
      <c r="G11">
        <f t="shared" si="0"/>
        <v>11.606</v>
      </c>
    </row>
    <row r="12" spans="1:7" x14ac:dyDescent="0.25">
      <c r="A12">
        <v>2015</v>
      </c>
      <c r="B12">
        <v>15.57</v>
      </c>
      <c r="C12">
        <v>18.22</v>
      </c>
      <c r="D12">
        <v>14.71</v>
      </c>
      <c r="E12">
        <v>6.7</v>
      </c>
      <c r="F12">
        <v>4.99</v>
      </c>
      <c r="G12">
        <v>6.86</v>
      </c>
    </row>
    <row r="13" spans="1:7" x14ac:dyDescent="0.25">
      <c r="A13">
        <v>2016</v>
      </c>
      <c r="B13">
        <v>14.89</v>
      </c>
      <c r="C13">
        <v>17.059999999999999</v>
      </c>
      <c r="D13">
        <v>13.9</v>
      </c>
      <c r="E13">
        <v>6.48</v>
      </c>
      <c r="F13">
        <v>4.82</v>
      </c>
      <c r="G13">
        <v>6.83</v>
      </c>
    </row>
    <row r="14" spans="1:7" x14ac:dyDescent="0.25">
      <c r="A14">
        <v>2017</v>
      </c>
      <c r="B14">
        <v>13.94</v>
      </c>
      <c r="C14">
        <v>16.05</v>
      </c>
      <c r="D14">
        <v>13.51</v>
      </c>
      <c r="E14">
        <v>6.88</v>
      </c>
      <c r="F14">
        <v>4.84</v>
      </c>
      <c r="G14">
        <v>6.95</v>
      </c>
    </row>
    <row r="15" spans="1:7" x14ac:dyDescent="0.25">
      <c r="A15">
        <v>2018</v>
      </c>
      <c r="B15">
        <v>13.79</v>
      </c>
      <c r="C15">
        <v>15.97</v>
      </c>
      <c r="D15">
        <v>13.38</v>
      </c>
      <c r="E15">
        <v>7.18</v>
      </c>
      <c r="F15">
        <v>4.53</v>
      </c>
      <c r="G15">
        <v>7.14</v>
      </c>
    </row>
    <row r="16" spans="1:7" x14ac:dyDescent="0.25">
      <c r="A16">
        <v>2019</v>
      </c>
      <c r="B16">
        <v>13.72</v>
      </c>
      <c r="C16">
        <v>15.6</v>
      </c>
      <c r="D16">
        <v>13.42</v>
      </c>
      <c r="E16">
        <v>7.06</v>
      </c>
      <c r="F16">
        <v>4.28</v>
      </c>
      <c r="G16">
        <v>6.87</v>
      </c>
    </row>
    <row r="17" spans="1:7" x14ac:dyDescent="0.25">
      <c r="A17">
        <v>2020</v>
      </c>
      <c r="B17">
        <v>13.73</v>
      </c>
      <c r="C17">
        <v>15.26</v>
      </c>
      <c r="D17">
        <v>13.38</v>
      </c>
      <c r="E17">
        <v>6.92</v>
      </c>
      <c r="F17">
        <v>4.4800000000000004</v>
      </c>
      <c r="G17">
        <v>6.79</v>
      </c>
    </row>
    <row r="18" spans="1:7" x14ac:dyDescent="0.25">
      <c r="A18">
        <v>2021</v>
      </c>
      <c r="B18">
        <v>14.34</v>
      </c>
      <c r="C18">
        <v>15.68</v>
      </c>
      <c r="D18">
        <v>13.77</v>
      </c>
      <c r="E18">
        <v>7.46</v>
      </c>
      <c r="F18">
        <v>4.7699999999999996</v>
      </c>
      <c r="G18">
        <v>7.13</v>
      </c>
    </row>
    <row r="19" spans="1:7" x14ac:dyDescent="0.25">
      <c r="A19">
        <v>2022</v>
      </c>
      <c r="B19">
        <v>15.13</v>
      </c>
      <c r="C19">
        <v>16.39</v>
      </c>
      <c r="D19">
        <v>14.51</v>
      </c>
      <c r="E19">
        <v>7.63</v>
      </c>
      <c r="F19">
        <v>5.09</v>
      </c>
      <c r="G19">
        <v>7.17</v>
      </c>
    </row>
    <row r="20" spans="1:7" x14ac:dyDescent="0.25">
      <c r="A20">
        <v>2023</v>
      </c>
      <c r="B20">
        <v>14.54</v>
      </c>
      <c r="C20">
        <v>16.079999999999998</v>
      </c>
      <c r="D20">
        <v>14.31</v>
      </c>
      <c r="E20">
        <v>7.57</v>
      </c>
      <c r="F20">
        <v>4.79</v>
      </c>
      <c r="G20">
        <v>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Sheet1</vt:lpstr>
      <vt:lpstr>Lembar3</vt:lpstr>
      <vt:lpstr>Lembar1</vt:lpstr>
      <vt:lpstr>Lembar2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rahmawati amma</dc:creator>
  <cp:lastModifiedBy>rahmawati amma</cp:lastModifiedBy>
  <dcterms:created xsi:type="dcterms:W3CDTF">2024-10-29T10:36:04Z</dcterms:created>
  <dcterms:modified xsi:type="dcterms:W3CDTF">2024-12-18T05:01:08Z</dcterms:modified>
</cp:coreProperties>
</file>