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254141BD-CA16-4D86-BE2A-8D36A5972599}" xr6:coauthVersionLast="47" xr6:coauthVersionMax="47" xr10:uidLastSave="{00000000-0000-0000-0000-000000000000}"/>
  <bookViews>
    <workbookView xWindow="-120" yWindow="-120" windowWidth="20730" windowHeight="117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J14" i="1" l="1"/>
  <c r="J18" i="1"/>
  <c r="J26" i="1"/>
  <c r="J10" i="1"/>
  <c r="J22" i="1"/>
  <c r="J6" i="1"/>
  <c r="J29" i="1"/>
  <c r="J25" i="1"/>
  <c r="J21" i="1"/>
  <c r="J17" i="1"/>
  <c r="J13" i="1"/>
  <c r="J9" i="1"/>
  <c r="J5" i="1"/>
  <c r="J28" i="1"/>
  <c r="J24" i="1"/>
  <c r="J20" i="1"/>
  <c r="J16" i="1"/>
  <c r="J12" i="1"/>
  <c r="J8" i="1"/>
  <c r="J4" i="1"/>
  <c r="J27" i="1"/>
  <c r="J23" i="1"/>
  <c r="J19" i="1"/>
  <c r="J15" i="1"/>
  <c r="J11" i="1"/>
  <c r="J7" i="1"/>
  <c r="J3" i="1"/>
  <c r="J2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<sst xmlns="http://schemas.openxmlformats.org/spreadsheetml/2006/main" count="67" uniqueCount="43">
  <si>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</si>
  <si>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</si>
  <si>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</si>
  <si>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</si>
  <si>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</si>
  <si>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</si>
  <si>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</si>
  <si>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</si>
  <si>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</si>
  <si>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</si>
  <si>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incentivo 1 (&gt;10)</t>
  </si>
  <si>
    <t>incentivo 2 (Prod.)</t>
  </si>
  <si>
    <t>incentivo 3 (Amm. + &gt;10)</t>
  </si>
  <si>
    <t>incentivo 4 (Dir. Comm.)</t>
  </si>
  <si>
    <t>Dipendente 1</t>
  </si>
  <si>
    <t>Dipendente 2</t>
  </si>
  <si>
    <t>Dipendente 3</t>
  </si>
  <si>
    <t>Dipendente 4</t>
  </si>
  <si>
    <t>Dipendente 5</t>
  </si>
  <si>
    <t>Dipendente 6</t>
  </si>
  <si>
    <t>Dipendente 7</t>
  </si>
  <si>
    <t>Dipendente 8</t>
  </si>
  <si>
    <t>Dipendente 9</t>
  </si>
  <si>
    <t>Dipendente 10</t>
  </si>
  <si>
    <t>Dipendente 11</t>
  </si>
  <si>
    <t>Dipendente 12</t>
  </si>
  <si>
    <t>Dipendente 13</t>
  </si>
  <si>
    <t>Dipendente 14</t>
  </si>
  <si>
    <t>Dipendente 15</t>
  </si>
  <si>
    <t>Dipendente 16</t>
  </si>
  <si>
    <t>Dipendente 17</t>
  </si>
  <si>
    <t>Dipendente 18</t>
  </si>
  <si>
    <t>Dipendente 19</t>
  </si>
  <si>
    <t>Dipendente 20</t>
  </si>
  <si>
    <t>Dipendente 21</t>
  </si>
  <si>
    <t>Dipendente 22</t>
  </si>
  <si>
    <t>Dipendente 23</t>
  </si>
  <si>
    <t>Dipendente 24</t>
  </si>
  <si>
    <t>Dipendente 25</t>
  </si>
  <si>
    <t>Dipendente 26</t>
  </si>
  <si>
    <t>Dipendente 27</t>
  </si>
  <si>
    <t>Dipendente 28</t>
  </si>
  <si>
    <t xml:space="preserve">Cognome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</si>
</sst>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[$€-2]\ * #,##0.00_-;\-[$€-2]\ * #,##0.00_-;_-[$€-2]\ * &quot;-&quot;??_-"/>
    <numFmt numFmtId="165" formatCode="_-* #,##0.00\ [$€-410]_-;\-* #,##0.00\ [$€-410]_-;_-* &quot;-&quot;??\ [$€-410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44" fontId="0" fillId="0" borderId="2" xfId="2" applyFont="1" applyBorder="1"/>
    <xf numFmtId="165" fontId="0" fillId="0" borderId="2" xfId="0" applyNumberFormat="1" applyBorder="1"/>
  </cellXfs>
  <cellStyles count="3">
    <cellStyle name="Euro" xfId="1" xr:uid="{05E7F11F-6F36-4D5E-B619-68835A6DDD65}"/>
    <cellStyle name="Normale" xfId="0" builtinId="0"/>
    <cellStyle name="Valuta" xfId="2" builtinId="4"/>
  </cellStyles>
  <dxfs count="7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9C898761-FDF2-45A7-805E-8079AC62D5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4.1406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8" width="15.7109375" bestFit="1" customWidth="1"/>
    <col min="9" max="9" width="17.5703125" bestFit="1" customWidth="1"/>
    <col min="10" max="10" width="23.140625" bestFit="1" customWidth="1"/>
    <col min="11" max="11" width="22.85546875" bestFit="1" customWidth="1"/>
  </cols>
  <sheetData>
    <row r="1" spans="1:11" x14ac:dyDescent="0.25">
      <c r="A1" s="11" t="s">
        <v>42</v>
      </c>
      <c r="B1" s="11" t="s">
        <v>8</v>
      </c>
      <c r="C1" s="11" t="s">
        <v>7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10</v>
      </c>
      <c r="I1" s="11" t="s">
        <v>11</v>
      </c>
      <c r="J1" s="11" t="s">
        <v>12</v>
      </c>
      <c r="K1" s="11" t="s">
        <v>13</v>
      </c>
    </row>
    <row r="2" spans="1:11" x14ac:dyDescent="0.25">
      <c r="A2" s="1" t="s">
        <v>14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2">
        <f ca="1">IF(G2&gt;=10,100,0)</f>
        <v>0</v>
      </c>
      <c r="I2" s="13">
        <f>IF(D2="Produzione",100,0)</f>
        <v>100</v>
      </c>
      <c r="J2" s="13">
        <f ca="1">IF(AND(D2="Amministrazione",G2&gt;=10)=TRUE,100,0)</f>
        <v>0</v>
      </c>
      <c r="K2" s="13">
        <f>IF(OR(D2="Commerciale",D2="Direzione")=TRUE,100,0)</f>
        <v>0</v>
      </c>
    </row>
    <row r="3" spans="1:11" x14ac:dyDescent="0.25">
      <c r="A3" s="1" t="s">
        <v>15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2">
        <f t="shared" ref="H3:H29" ca="1" si="2">IF(G3&gt;=10,100,0)</f>
        <v>0</v>
      </c>
      <c r="I3" s="13">
        <f t="shared" ref="I3:I29" si="3">IF(D3="Produzione",100,0)</f>
        <v>100</v>
      </c>
      <c r="J3" s="13">
        <f t="shared" ref="J3:J29" ca="1" si="4">IF(AND(D3="Amministrazione",G3&gt;=10)=TRUE,100,0)</f>
        <v>0</v>
      </c>
      <c r="K3" s="13">
        <f t="shared" ref="K3:K29" si="5">IF(OR(D3="Commerciale",D3="Direzione")=TRUE,100,0)</f>
        <v>0</v>
      </c>
    </row>
    <row r="4" spans="1:11" x14ac:dyDescent="0.25">
      <c r="A4" s="1" t="s">
        <v>16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2">
        <f t="shared" ca="1" si="2"/>
        <v>100</v>
      </c>
      <c r="I4" s="13">
        <f t="shared" si="3"/>
        <v>0</v>
      </c>
      <c r="J4" s="13">
        <f t="shared" ca="1" si="4"/>
        <v>100</v>
      </c>
      <c r="K4" s="13">
        <f t="shared" si="5"/>
        <v>0</v>
      </c>
    </row>
    <row r="5" spans="1:11" x14ac:dyDescent="0.25">
      <c r="A5" s="1" t="s">
        <v>17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2">
        <f t="shared" ca="1" si="2"/>
        <v>0</v>
      </c>
      <c r="I5" s="13">
        <f t="shared" si="3"/>
        <v>100</v>
      </c>
      <c r="J5" s="13">
        <f t="shared" ca="1" si="4"/>
        <v>0</v>
      </c>
      <c r="K5" s="13">
        <f t="shared" si="5"/>
        <v>0</v>
      </c>
    </row>
    <row r="6" spans="1:11" x14ac:dyDescent="0.25">
      <c r="A6" s="1" t="s">
        <v>18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2">
        <f t="shared" ca="1" si="2"/>
        <v>100</v>
      </c>
      <c r="I6" s="13">
        <f t="shared" si="3"/>
        <v>0</v>
      </c>
      <c r="J6" s="13">
        <f t="shared" ca="1" si="4"/>
        <v>0</v>
      </c>
      <c r="K6" s="13">
        <f t="shared" si="5"/>
        <v>100</v>
      </c>
    </row>
    <row r="7" spans="1:11" x14ac:dyDescent="0.25">
      <c r="A7" s="1" t="s">
        <v>19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2">
        <f t="shared" ca="1" si="2"/>
        <v>100</v>
      </c>
      <c r="I7" s="13">
        <f t="shared" si="3"/>
        <v>100</v>
      </c>
      <c r="J7" s="13">
        <f t="shared" ca="1" si="4"/>
        <v>0</v>
      </c>
      <c r="K7" s="13">
        <f t="shared" si="5"/>
        <v>0</v>
      </c>
    </row>
    <row r="8" spans="1:11" x14ac:dyDescent="0.25">
      <c r="A8" s="1" t="s">
        <v>20</v>
      </c>
      <c r="B8" s="3">
        <v>33657</v>
      </c>
      <c r="C8" s="3">
        <v>40548</v>
      </c>
      <c r="D8" s="2" t="s">
        <v>9</v>
      </c>
      <c r="E8" s="4">
        <v>2584</v>
      </c>
      <c r="F8" s="1">
        <f t="shared" ca="1" si="0"/>
        <v>30</v>
      </c>
      <c r="G8" s="1">
        <f t="shared" ca="1" si="1"/>
        <v>12</v>
      </c>
      <c r="H8" s="12">
        <f t="shared" ca="1" si="2"/>
        <v>100</v>
      </c>
      <c r="I8" s="13">
        <f t="shared" si="3"/>
        <v>0</v>
      </c>
      <c r="J8" s="13">
        <f t="shared" ca="1" si="4"/>
        <v>0</v>
      </c>
      <c r="K8" s="13">
        <f t="shared" si="5"/>
        <v>100</v>
      </c>
    </row>
    <row r="9" spans="1:11" x14ac:dyDescent="0.25">
      <c r="A9" s="1" t="s">
        <v>21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2">
        <f t="shared" ca="1" si="2"/>
        <v>0</v>
      </c>
      <c r="I9" s="13">
        <f t="shared" si="3"/>
        <v>0</v>
      </c>
      <c r="J9" s="13">
        <f t="shared" ca="1" si="4"/>
        <v>0</v>
      </c>
      <c r="K9" s="13">
        <f t="shared" si="5"/>
        <v>0</v>
      </c>
    </row>
    <row r="10" spans="1:11" x14ac:dyDescent="0.25">
      <c r="A10" s="1" t="s">
        <v>22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2">
        <f t="shared" ca="1" si="2"/>
        <v>100</v>
      </c>
      <c r="I10" s="13">
        <f t="shared" si="3"/>
        <v>100</v>
      </c>
      <c r="J10" s="13">
        <f t="shared" ca="1" si="4"/>
        <v>0</v>
      </c>
      <c r="K10" s="13">
        <f t="shared" si="5"/>
        <v>0</v>
      </c>
    </row>
    <row r="11" spans="1:11" x14ac:dyDescent="0.25">
      <c r="A11" s="1" t="s">
        <v>23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2">
        <f t="shared" ca="1" si="2"/>
        <v>100</v>
      </c>
      <c r="I11" s="13">
        <f t="shared" si="3"/>
        <v>100</v>
      </c>
      <c r="J11" s="13">
        <f t="shared" ca="1" si="4"/>
        <v>0</v>
      </c>
      <c r="K11" s="13">
        <f t="shared" si="5"/>
        <v>0</v>
      </c>
    </row>
    <row r="12" spans="1:11" x14ac:dyDescent="0.25">
      <c r="A12" s="1" t="s">
        <v>24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2">
        <f t="shared" ca="1" si="2"/>
        <v>100</v>
      </c>
      <c r="I12" s="13">
        <f t="shared" si="3"/>
        <v>0</v>
      </c>
      <c r="J12" s="13">
        <f t="shared" ca="1" si="4"/>
        <v>0</v>
      </c>
      <c r="K12" s="13">
        <f t="shared" si="5"/>
        <v>100</v>
      </c>
    </row>
    <row r="13" spans="1:11" x14ac:dyDescent="0.25">
      <c r="A13" s="1" t="s">
        <v>25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2">
        <f t="shared" ca="1" si="2"/>
        <v>100</v>
      </c>
      <c r="I13" s="13">
        <f t="shared" si="3"/>
        <v>100</v>
      </c>
      <c r="J13" s="13">
        <f t="shared" ca="1" si="4"/>
        <v>0</v>
      </c>
      <c r="K13" s="13">
        <f t="shared" si="5"/>
        <v>0</v>
      </c>
    </row>
    <row r="14" spans="1:11" x14ac:dyDescent="0.25">
      <c r="A14" s="1" t="s">
        <v>26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2">
        <f t="shared" ca="1" si="2"/>
        <v>0</v>
      </c>
      <c r="I14" s="13">
        <f t="shared" si="3"/>
        <v>100</v>
      </c>
      <c r="J14" s="13">
        <f t="shared" ca="1" si="4"/>
        <v>0</v>
      </c>
      <c r="K14" s="13">
        <f t="shared" si="5"/>
        <v>0</v>
      </c>
    </row>
    <row r="15" spans="1:11" x14ac:dyDescent="0.25">
      <c r="A15" s="1" t="s">
        <v>27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2">
        <f t="shared" ca="1" si="2"/>
        <v>100</v>
      </c>
      <c r="I15" s="13">
        <f t="shared" si="3"/>
        <v>0</v>
      </c>
      <c r="J15" s="13">
        <f t="shared" ca="1" si="4"/>
        <v>100</v>
      </c>
      <c r="K15" s="13">
        <f t="shared" si="5"/>
        <v>0</v>
      </c>
    </row>
    <row r="16" spans="1:11" x14ac:dyDescent="0.25">
      <c r="A16" s="1" t="s">
        <v>28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2">
        <f t="shared" ca="1" si="2"/>
        <v>0</v>
      </c>
      <c r="I16" s="13">
        <f t="shared" si="3"/>
        <v>100</v>
      </c>
      <c r="J16" s="13">
        <f t="shared" ca="1" si="4"/>
        <v>0</v>
      </c>
      <c r="K16" s="13">
        <f t="shared" si="5"/>
        <v>0</v>
      </c>
    </row>
    <row r="17" spans="1:11" x14ac:dyDescent="0.25">
      <c r="A17" s="1" t="s">
        <v>29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2">
        <f t="shared" ca="1" si="2"/>
        <v>100</v>
      </c>
      <c r="I17" s="13">
        <f t="shared" si="3"/>
        <v>0</v>
      </c>
      <c r="J17" s="13">
        <f t="shared" ca="1" si="4"/>
        <v>100</v>
      </c>
      <c r="K17" s="13">
        <f t="shared" si="5"/>
        <v>0</v>
      </c>
    </row>
    <row r="18" spans="1:11" x14ac:dyDescent="0.25">
      <c r="A18" s="1" t="s">
        <v>30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2">
        <f t="shared" ca="1" si="2"/>
        <v>100</v>
      </c>
      <c r="I18" s="13">
        <f t="shared" si="3"/>
        <v>100</v>
      </c>
      <c r="J18" s="13">
        <f t="shared" ca="1" si="4"/>
        <v>0</v>
      </c>
      <c r="K18" s="13">
        <f t="shared" si="5"/>
        <v>0</v>
      </c>
    </row>
    <row r="19" spans="1:11" x14ac:dyDescent="0.25">
      <c r="A19" s="1" t="s">
        <v>31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2">
        <f t="shared" ca="1" si="2"/>
        <v>0</v>
      </c>
      <c r="I19" s="13">
        <f t="shared" si="3"/>
        <v>100</v>
      </c>
      <c r="J19" s="13">
        <f t="shared" ca="1" si="4"/>
        <v>0</v>
      </c>
      <c r="K19" s="13">
        <f t="shared" si="5"/>
        <v>0</v>
      </c>
    </row>
    <row r="20" spans="1:11" x14ac:dyDescent="0.25">
      <c r="A20" s="1" t="s">
        <v>32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2">
        <f t="shared" ca="1" si="2"/>
        <v>0</v>
      </c>
      <c r="I20" s="13">
        <f t="shared" si="3"/>
        <v>100</v>
      </c>
      <c r="J20" s="13">
        <f t="shared" ca="1" si="4"/>
        <v>0</v>
      </c>
      <c r="K20" s="13">
        <f t="shared" si="5"/>
        <v>0</v>
      </c>
    </row>
    <row r="21" spans="1:11" x14ac:dyDescent="0.25">
      <c r="A21" s="1" t="s">
        <v>33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2">
        <f t="shared" ca="1" si="2"/>
        <v>0</v>
      </c>
      <c r="I21" s="13">
        <f t="shared" si="3"/>
        <v>100</v>
      </c>
      <c r="J21" s="13">
        <f t="shared" ca="1" si="4"/>
        <v>0</v>
      </c>
      <c r="K21" s="13">
        <f t="shared" si="5"/>
        <v>0</v>
      </c>
    </row>
    <row r="22" spans="1:11" x14ac:dyDescent="0.25">
      <c r="A22" s="1" t="s">
        <v>34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2">
        <f t="shared" ca="1" si="2"/>
        <v>0</v>
      </c>
      <c r="I22" s="13">
        <f t="shared" si="3"/>
        <v>100</v>
      </c>
      <c r="J22" s="13">
        <f t="shared" ca="1" si="4"/>
        <v>0</v>
      </c>
      <c r="K22" s="13">
        <f t="shared" si="5"/>
        <v>0</v>
      </c>
    </row>
    <row r="23" spans="1:11" x14ac:dyDescent="0.25">
      <c r="A23" s="1" t="s">
        <v>35</v>
      </c>
      <c r="B23" s="3">
        <v>30415</v>
      </c>
      <c r="C23" s="3">
        <v>39453</v>
      </c>
      <c r="D23" s="2" t="s">
        <v>9</v>
      </c>
      <c r="E23" s="4">
        <v>2768</v>
      </c>
      <c r="F23" s="1">
        <f t="shared" ca="1" si="0"/>
        <v>39</v>
      </c>
      <c r="G23" s="1">
        <f t="shared" ca="1" si="1"/>
        <v>15</v>
      </c>
      <c r="H23" s="12">
        <f t="shared" ca="1" si="2"/>
        <v>100</v>
      </c>
      <c r="I23" s="13">
        <f t="shared" si="3"/>
        <v>0</v>
      </c>
      <c r="J23" s="13">
        <f t="shared" ca="1" si="4"/>
        <v>0</v>
      </c>
      <c r="K23" s="13">
        <f t="shared" si="5"/>
        <v>100</v>
      </c>
    </row>
    <row r="24" spans="1:11" x14ac:dyDescent="0.25">
      <c r="A24" s="1" t="s">
        <v>36</v>
      </c>
      <c r="B24" s="3">
        <v>30862</v>
      </c>
      <c r="C24" s="3">
        <v>39087</v>
      </c>
      <c r="D24" s="2" t="s">
        <v>9</v>
      </c>
      <c r="E24" s="4">
        <v>2275</v>
      </c>
      <c r="F24" s="1">
        <f t="shared" ca="1" si="0"/>
        <v>38</v>
      </c>
      <c r="G24" s="1">
        <f t="shared" ca="1" si="1"/>
        <v>16</v>
      </c>
      <c r="H24" s="12">
        <f t="shared" ca="1" si="2"/>
        <v>100</v>
      </c>
      <c r="I24" s="13">
        <f t="shared" si="3"/>
        <v>0</v>
      </c>
      <c r="J24" s="13">
        <f t="shared" ca="1" si="4"/>
        <v>0</v>
      </c>
      <c r="K24" s="13">
        <f t="shared" si="5"/>
        <v>100</v>
      </c>
    </row>
    <row r="25" spans="1:11" x14ac:dyDescent="0.25">
      <c r="A25" s="1" t="s">
        <v>37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2">
        <f t="shared" ca="1" si="2"/>
        <v>0</v>
      </c>
      <c r="I25" s="13">
        <f t="shared" si="3"/>
        <v>0</v>
      </c>
      <c r="J25" s="13">
        <f t="shared" ca="1" si="4"/>
        <v>0</v>
      </c>
      <c r="K25" s="13">
        <f t="shared" si="5"/>
        <v>0</v>
      </c>
    </row>
    <row r="26" spans="1:11" x14ac:dyDescent="0.25">
      <c r="A26" s="1" t="s">
        <v>38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2">
        <f t="shared" ca="1" si="2"/>
        <v>100</v>
      </c>
      <c r="I26" s="13">
        <f t="shared" si="3"/>
        <v>100</v>
      </c>
      <c r="J26" s="13">
        <f t="shared" ca="1" si="4"/>
        <v>0</v>
      </c>
      <c r="K26" s="13">
        <f t="shared" si="5"/>
        <v>0</v>
      </c>
    </row>
    <row r="27" spans="1:11" x14ac:dyDescent="0.25">
      <c r="A27" s="1" t="s">
        <v>39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2">
        <f t="shared" ca="1" si="2"/>
        <v>0</v>
      </c>
      <c r="I27" s="13">
        <f t="shared" si="3"/>
        <v>100</v>
      </c>
      <c r="J27" s="13">
        <f t="shared" ca="1" si="4"/>
        <v>0</v>
      </c>
      <c r="K27" s="13">
        <f t="shared" si="5"/>
        <v>0</v>
      </c>
    </row>
    <row r="28" spans="1:11" x14ac:dyDescent="0.25">
      <c r="A28" s="1" t="s">
        <v>40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2">
        <f t="shared" ca="1" si="2"/>
        <v>100</v>
      </c>
      <c r="I28" s="13">
        <f t="shared" si="3"/>
        <v>100</v>
      </c>
      <c r="J28" s="13">
        <f t="shared" ca="1" si="4"/>
        <v>0</v>
      </c>
      <c r="K28" s="13">
        <f t="shared" si="5"/>
        <v>0</v>
      </c>
    </row>
    <row r="29" spans="1:11" x14ac:dyDescent="0.25">
      <c r="A29" s="1" t="s">
        <v>41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2">
        <f t="shared" ca="1" si="2"/>
        <v>0</v>
      </c>
      <c r="I29" s="13">
        <f t="shared" si="3"/>
        <v>100</v>
      </c>
      <c r="J29" s="13">
        <f t="shared" ca="1" si="4"/>
        <v>0</v>
      </c>
      <c r="K29" s="13">
        <f t="shared" si="5"/>
        <v>0</v>
      </c>
    </row>
  </sheetData>
  <phoneticPr fontId="4" type="noConversion"/>
  <conditionalFormatting sqref="N14">
    <cfRule type="cellIs" priority="1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2023-01-18T11:13:45Z</dcterms:modified>
</cp:coreProperties>
</file>